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93" activeTab="0"/>
  </bookViews>
  <sheets>
    <sheet name="1" sheetId="1" r:id="rId1"/>
  </sheets>
  <definedNames>
    <definedName name="A_impresión_IM">#REF!</definedName>
    <definedName name="ALMERIA">#REF!</definedName>
    <definedName name="CADIZ">#REF!</definedName>
    <definedName name="CORDOBA">#REF!</definedName>
    <definedName name="GRANADA">#REF!</definedName>
    <definedName name="HUELVA">#REF!</definedName>
    <definedName name="JAEN">#REF!</definedName>
    <definedName name="MALAGA">#REF!</definedName>
    <definedName name="PRE">#REF!</definedName>
    <definedName name="SEVILLA">#REF!</definedName>
    <definedName name="TEMP">#REF!</definedName>
    <definedName name="TEXTO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<sst xmlns="http://schemas.openxmlformats.org/spreadsheetml/2006/main" count="94" uniqueCount="94">
  <si>
    <t>PROVINCIA</t>
  </si>
  <si>
    <t>Estación de Referencia</t>
  </si>
  <si>
    <t xml:space="preserve">   Exceso (+)              Déficit (-)          (mm)</t>
  </si>
  <si>
    <t xml:space="preserve">Porcentaje    </t>
  </si>
  <si>
    <t>ALMERÍA</t>
  </si>
  <si>
    <t>Almería</t>
  </si>
  <si>
    <t>Abla</t>
  </si>
  <si>
    <t>Albox</t>
  </si>
  <si>
    <t>Vélez Blanco</t>
  </si>
  <si>
    <t>Cabo de Gata</t>
  </si>
  <si>
    <t>Laujar</t>
  </si>
  <si>
    <t>Garrucha</t>
  </si>
  <si>
    <t>Adra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</si>
  <si>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</si>
  <si>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</si>
  <si>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</si>
  <si>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</si>
  <si>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</si>
  <si>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</si>
  <si>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</si>
  <si>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Tarifa</t>
  </si>
  <si>
    <t>Vejer de la Fra.</t>
  </si>
  <si>
    <t>CÓRDOBA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</si>
  <si>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</si>
  <si>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</si>
  <si>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</si>
  <si>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</si>
  <si>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</si>
  <si>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</si>
  <si>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</si>
  <si>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</si>
  <si>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</si>
  <si>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 xml:space="preserve">Vva. de Córdoba </t>
  </si>
  <si>
    <t>GRANADA</t>
  </si>
  <si>
    <t>Granada</t>
  </si>
  <si>
    <t>Granada Cartuja</t>
  </si>
  <si>
    <t>Baza</t>
  </si>
  <si>
    <t>Motril</t>
  </si>
  <si>
    <t>Guadix</t>
  </si>
  <si>
    <t>Íllora</t>
  </si>
  <si>
    <t>Lanjarón</t>
  </si>
  <si>
    <t>Iznalloz</t>
  </si>
  <si>
    <t>Valor</t>
  </si>
  <si>
    <t>Castell de Ferro</t>
  </si>
  <si>
    <t>HUELVA</t>
  </si>
  <si>
    <t>Huelva</t>
  </si>
  <si>
    <t>Alájar</t>
  </si>
  <si>
    <t>Almonte</t>
  </si>
  <si>
    <t>Alosno</t>
  </si>
  <si>
    <t>Aroche</t>
  </si>
  <si>
    <t>Ayamonte</t>
  </si>
  <si>
    <t>Cala</t>
  </si>
  <si>
    <t>Cartaya</t>
  </si>
  <si>
    <t>El Campillo</t>
  </si>
  <si>
    <t>Moguer "Arenosillo"</t>
  </si>
  <si>
    <t>Valverde</t>
  </si>
  <si>
    <t>JAÉN</t>
  </si>
  <si>
    <t>Jaén</t>
  </si>
  <si>
    <t>Pontones</t>
  </si>
  <si>
    <t>Villardompardo</t>
  </si>
  <si>
    <t>Alcalá la Real</t>
  </si>
  <si>
    <t>Torres</t>
  </si>
  <si>
    <t>Bailén</t>
  </si>
  <si>
    <t>Cazorla</t>
  </si>
  <si>
    <t>Santa Elena</t>
  </si>
  <si>
    <t>MÁLAGA</t>
  </si>
  <si>
    <t>Málaga</t>
  </si>
  <si>
    <t>Nerja</t>
  </si>
  <si>
    <t>Fuengirola</t>
  </si>
  <si>
    <t>Torremolinos</t>
  </si>
  <si>
    <t>Torrox</t>
  </si>
  <si>
    <t>Bobadilla</t>
  </si>
  <si>
    <t>Ronda</t>
  </si>
  <si>
    <t>Alora</t>
  </si>
  <si>
    <t>Marbella-P.Banús</t>
  </si>
  <si>
    <t>Estepona</t>
  </si>
  <si>
    <t>Algarrobo</t>
  </si>
  <si>
    <t>Alpandeire</t>
  </si>
  <si>
    <t>SEVILLA</t>
  </si>
  <si>
    <t>Sevilla</t>
  </si>
  <si>
    <t>Carmona</t>
  </si>
  <si>
    <t>Carrión</t>
  </si>
  <si>
    <t xml:space="preserve">Cazalla </t>
  </si>
  <si>
    <t>Ecija</t>
  </si>
  <si>
    <t>Guadalcanal</t>
  </si>
  <si>
    <t>Puebla de los Infantes</t>
  </si>
  <si>
    <t>Las Cabezas de S. Juan</t>
  </si>
  <si>
    <t>Morón de la Fra.</t>
  </si>
  <si>
    <t>Osuna</t>
  </si>
  <si>
    <t xml:space="preserve">(*) Datos facilitados por la Delegación de la A.E.MET. en la Comunidad Autónoma de Andalucía. </t>
  </si>
  <si>
    <t xml:space="preserve">Precipitación acumulada desde  01/09/2017 (mm) </t>
  </si>
  <si>
    <t>Precipitación del 14/01/2018 al 20/01/2018 (mm)</t>
  </si>
  <si>
    <t>P.N.A. Hasta el 20 de enero 2018  (mm)</t>
  </si>
  <si>
    <t xml:space="preserve">P.N.A.: Precipitación normal acumulada desde el día 01/09/2017 al 20/01/2018 estimada con datos climatológicos medios de la serie 1.980-2010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</si>
</sst>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#,##0;[Red]\-#,##0"/>
    <numFmt numFmtId="166" formatCode="#,##0&quot; Pts&quot;;[Red]\-#,##0&quot; Pts&quot;"/>
    <numFmt numFmtId="167" formatCode="#,##0.0"/>
    <numFmt numFmtId="168" formatCode="0.\ 0&quot;       &quot;_)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5">
    <font>
      <sz val="10"/>
      <name val="Courier New"/>
      <family val="3"/>
    </font>
    <font>
      <sz val="10"/>
      <name val="Arial"/>
      <family val="0"/>
    </font>
    <font>
      <sz val="10"/>
      <name val="NewsGotT"/>
      <family val="0"/>
    </font>
    <font>
      <b/>
      <sz val="10"/>
      <color indexed="9"/>
      <name val="NewsGotT"/>
      <family val="0"/>
    </font>
    <font>
      <b/>
      <sz val="9"/>
      <color indexed="9"/>
      <name val="NewsGotT"/>
      <family val="0"/>
    </font>
    <font>
      <b/>
      <sz val="11"/>
      <name val="NewsGotT"/>
      <family val="0"/>
    </font>
    <font>
      <sz val="11"/>
      <name val="NewsGotT"/>
      <family val="0"/>
    </font>
    <font>
      <sz val="11"/>
      <color indexed="17"/>
      <name val="NewsGotT"/>
      <family val="0"/>
    </font>
    <font>
      <sz val="10"/>
      <color indexed="17"/>
      <name val="NewsGotT"/>
      <family val="0"/>
    </font>
    <font>
      <sz val="9"/>
      <name val="NewsGotT"/>
      <family val="0"/>
    </font>
    <font>
      <b/>
      <sz val="8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164" fontId="0" fillId="0" borderId="0" xfId="0" applyAlignment="1">
      <alignment/>
    </xf>
    <xf numFmtId="164" fontId="2" fillId="0" borderId="0" xfId="0" applyFont="1" applyAlignment="1">
      <alignment/>
    </xf>
    <xf numFmtId="167" fontId="2" fillId="0" borderId="0" xfId="0" applyNumberFormat="1" applyFont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 applyProtection="1">
      <alignment horizontal="center" vertical="center" wrapText="1"/>
      <protection/>
    </xf>
    <xf numFmtId="9" fontId="4" fillId="33" borderId="12" xfId="0" applyNumberFormat="1" applyFont="1" applyFill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5" fillId="0" borderId="14" xfId="0" applyFont="1" applyFill="1" applyBorder="1" applyAlignment="1">
      <alignment horizontal="center" vertical="center"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9" fontId="6" fillId="0" borderId="16" xfId="0" applyNumberFormat="1" applyFont="1" applyFill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9" fontId="7" fillId="0" borderId="16" xfId="52" applyFont="1" applyFill="1" applyBorder="1" applyAlignment="1" applyProtection="1">
      <alignment horizontal="center" vertical="center"/>
      <protection/>
    </xf>
    <xf numFmtId="164" fontId="2" fillId="0" borderId="14" xfId="0" applyFont="1" applyFill="1" applyBorder="1" applyAlignment="1">
      <alignment/>
    </xf>
    <xf numFmtId="164" fontId="2" fillId="0" borderId="18" xfId="0" applyFont="1" applyFill="1" applyBorder="1" applyAlignment="1">
      <alignment/>
    </xf>
    <xf numFmtId="168" fontId="6" fillId="0" borderId="19" xfId="0" applyNumberFormat="1" applyFont="1" applyFill="1" applyBorder="1" applyAlignment="1">
      <alignment horizontal="center" vertical="center"/>
    </xf>
    <xf numFmtId="169" fontId="6" fillId="0" borderId="20" xfId="0" applyNumberFormat="1" applyFont="1" applyFill="1" applyBorder="1" applyAlignment="1">
      <alignment horizontal="center" vertical="center"/>
    </xf>
    <xf numFmtId="169" fontId="5" fillId="0" borderId="20" xfId="0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center"/>
    </xf>
    <xf numFmtId="9" fontId="7" fillId="0" borderId="20" xfId="52" applyFont="1" applyFill="1" applyBorder="1" applyAlignment="1" applyProtection="1">
      <alignment horizontal="center" vertical="center"/>
      <protection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17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center" vertical="center"/>
      <protection/>
    </xf>
    <xf numFmtId="169" fontId="6" fillId="0" borderId="24" xfId="0" applyNumberFormat="1" applyFont="1" applyFill="1" applyBorder="1" applyAlignment="1">
      <alignment horizontal="center" vertical="center"/>
    </xf>
    <xf numFmtId="164" fontId="7" fillId="0" borderId="25" xfId="0" applyFont="1" applyFill="1" applyBorder="1" applyAlignment="1">
      <alignment horizontal="center" vertical="center"/>
    </xf>
    <xf numFmtId="9" fontId="7" fillId="0" borderId="24" xfId="52" applyFont="1" applyFill="1" applyBorder="1" applyAlignment="1" applyProtection="1">
      <alignment horizontal="center" vertical="center"/>
      <protection/>
    </xf>
    <xf numFmtId="164" fontId="2" fillId="0" borderId="18" xfId="0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/>
    </xf>
    <xf numFmtId="169" fontId="2" fillId="0" borderId="20" xfId="0" applyNumberFormat="1" applyFont="1" applyFill="1" applyBorder="1" applyAlignment="1">
      <alignment horizontal="center" vertical="center"/>
    </xf>
    <xf numFmtId="164" fontId="8" fillId="0" borderId="21" xfId="0" applyFont="1" applyFill="1" applyBorder="1" applyAlignment="1">
      <alignment horizontal="center" vertical="center"/>
    </xf>
    <xf numFmtId="9" fontId="8" fillId="0" borderId="20" xfId="52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Fill="1" applyBorder="1" applyAlignment="1" applyProtection="1">
      <alignment horizontal="center" vertical="center"/>
      <protection/>
    </xf>
    <xf numFmtId="169" fontId="6" fillId="0" borderId="0" xfId="0" applyNumberFormat="1" applyFont="1" applyFill="1" applyBorder="1" applyAlignment="1">
      <alignment horizontal="center" vertical="center"/>
    </xf>
    <xf numFmtId="168" fontId="2" fillId="0" borderId="16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9" fontId="8" fillId="0" borderId="16" xfId="52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9" fontId="6" fillId="0" borderId="15" xfId="0" applyNumberFormat="1" applyFont="1" applyFill="1" applyBorder="1" applyAlignment="1">
      <alignment horizontal="center" vertical="center"/>
    </xf>
    <xf numFmtId="164" fontId="7" fillId="0" borderId="16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8" fontId="2" fillId="0" borderId="20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/>
    </xf>
    <xf numFmtId="168" fontId="2" fillId="0" borderId="15" xfId="0" applyNumberFormat="1" applyFont="1" applyFill="1" applyBorder="1" applyAlignment="1">
      <alignment horizontal="center" vertical="center"/>
    </xf>
    <xf numFmtId="168" fontId="5" fillId="0" borderId="26" xfId="0" applyNumberFormat="1" applyFont="1" applyFill="1" applyBorder="1" applyAlignment="1" applyProtection="1">
      <alignment horizontal="center" vertical="center"/>
      <protection/>
    </xf>
    <xf numFmtId="168" fontId="6" fillId="0" borderId="27" xfId="0" applyNumberFormat="1" applyFont="1" applyFill="1" applyBorder="1" applyAlignment="1" applyProtection="1">
      <alignment horizontal="center" vertical="center"/>
      <protection/>
    </xf>
    <xf numFmtId="169" fontId="6" fillId="0" borderId="27" xfId="0" applyNumberFormat="1" applyFont="1" applyFill="1" applyBorder="1" applyAlignment="1">
      <alignment horizontal="center" vertical="center"/>
    </xf>
    <xf numFmtId="168" fontId="5" fillId="0" borderId="28" xfId="0" applyNumberFormat="1" applyFont="1" applyFill="1" applyBorder="1" applyAlignment="1" applyProtection="1">
      <alignment horizontal="center" vertical="center"/>
      <protection/>
    </xf>
    <xf numFmtId="168" fontId="6" fillId="0" borderId="29" xfId="0" applyNumberFormat="1" applyFont="1" applyFill="1" applyBorder="1" applyAlignment="1" applyProtection="1">
      <alignment horizontal="center" vertical="center"/>
      <protection/>
    </xf>
    <xf numFmtId="169" fontId="6" fillId="0" borderId="29" xfId="0" applyNumberFormat="1" applyFont="1" applyFill="1" applyBorder="1" applyAlignment="1">
      <alignment horizontal="center" vertical="center"/>
    </xf>
    <xf numFmtId="164" fontId="2" fillId="0" borderId="28" xfId="0" applyFont="1" applyFill="1" applyBorder="1" applyAlignment="1">
      <alignment horizontal="center" vertical="center"/>
    </xf>
    <xf numFmtId="164" fontId="2" fillId="0" borderId="30" xfId="0" applyFont="1" applyBorder="1" applyAlignment="1">
      <alignment/>
    </xf>
    <xf numFmtId="164" fontId="2" fillId="0" borderId="31" xfId="0" applyFont="1" applyFill="1" applyBorder="1" applyAlignment="1">
      <alignment horizontal="center" vertical="center"/>
    </xf>
    <xf numFmtId="168" fontId="6" fillId="0" borderId="32" xfId="0" applyNumberFormat="1" applyFont="1" applyFill="1" applyBorder="1" applyAlignment="1">
      <alignment horizontal="center" vertical="center"/>
    </xf>
    <xf numFmtId="169" fontId="6" fillId="0" borderId="32" xfId="0" applyNumberFormat="1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 applyProtection="1">
      <alignment horizontal="center" vertical="center"/>
      <protection/>
    </xf>
    <xf numFmtId="9" fontId="7" fillId="0" borderId="15" xfId="52" applyFont="1" applyFill="1" applyBorder="1" applyAlignment="1" applyProtection="1">
      <alignment horizontal="center" vertical="center"/>
      <protection/>
    </xf>
    <xf numFmtId="164" fontId="2" fillId="0" borderId="16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8" fontId="10" fillId="0" borderId="20" xfId="0" applyNumberFormat="1" applyFont="1" applyFill="1" applyBorder="1" applyAlignment="1" applyProtection="1">
      <alignment horizontal="center" vertical="center"/>
      <protection/>
    </xf>
    <xf numFmtId="168" fontId="10" fillId="34" borderId="19" xfId="0" applyNumberFormat="1" applyFont="1" applyFill="1" applyBorder="1" applyAlignment="1" applyProtection="1">
      <alignment horizontal="center" vertical="center"/>
      <protection/>
    </xf>
    <xf numFmtId="169" fontId="10" fillId="34" borderId="20" xfId="0" applyNumberFormat="1" applyFont="1" applyFill="1" applyBorder="1" applyAlignment="1">
      <alignment horizontal="center" vertical="center"/>
    </xf>
    <xf numFmtId="164" fontId="10" fillId="34" borderId="20" xfId="0" applyFont="1" applyFill="1" applyBorder="1" applyAlignment="1">
      <alignment horizontal="center" vertical="center"/>
    </xf>
    <xf numFmtId="9" fontId="10" fillId="34" borderId="19" xfId="0" applyNumberFormat="1" applyFont="1" applyFill="1" applyBorder="1" applyAlignment="1">
      <alignment horizontal="center" vertical="center"/>
    </xf>
    <xf numFmtId="168" fontId="9" fillId="0" borderId="29" xfId="0" applyNumberFormat="1" applyFont="1" applyFill="1" applyBorder="1" applyAlignment="1">
      <alignment horizontal="left" vertical="center"/>
    </xf>
    <xf numFmtId="168" fontId="9" fillId="34" borderId="0" xfId="0" applyNumberFormat="1" applyFont="1" applyFill="1" applyBorder="1" applyAlignment="1">
      <alignment vertical="center"/>
    </xf>
    <xf numFmtId="167" fontId="9" fillId="34" borderId="0" xfId="0" applyNumberFormat="1" applyFont="1" applyFill="1" applyBorder="1" applyAlignment="1">
      <alignment horizontal="center" vertical="center"/>
    </xf>
    <xf numFmtId="164" fontId="9" fillId="3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b val="0"/>
        <color indexed="10"/>
      </font>
    </dxf>
    <dxf>
      <font>
        <b val="0"/>
        <color indexed="17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zoomScalePageLayoutView="0" workbookViewId="0" topLeftCell="A1">
      <pane xSplit="2" ySplit="1" topLeftCell="C77" activePane="bottomRight" state="frozen"/>
      <selection pane="topLeft" activeCell="A1" sqref="A1"/>
      <selection pane="topRight" activeCell="C1" sqref="C1"/>
      <selection pane="bottomLeft" activeCell="A73" sqref="A73"/>
      <selection pane="bottomRight" activeCell="E91" sqref="E91"/>
    </sheetView>
  </sheetViews>
  <sheetFormatPr defaultColWidth="11.00390625" defaultRowHeight="10.5" customHeight="1"/>
  <cols>
    <col min="1" max="1" width="11.75390625" style="1" customWidth="1"/>
    <col min="2" max="2" width="21.50390625" style="1" customWidth="1"/>
    <col min="3" max="3" width="12.625" style="2" customWidth="1"/>
    <col min="4" max="4" width="14.875" style="2" customWidth="1"/>
    <col min="5" max="5" width="12.625" style="2" customWidth="1"/>
    <col min="6" max="6" width="11.75390625" style="1" customWidth="1"/>
    <col min="7" max="7" width="12.00390625" style="1" customWidth="1"/>
    <col min="8" max="16384" width="11.00390625" style="1" customWidth="1"/>
  </cols>
  <sheetData>
    <row r="1" spans="1:7" s="8" customFormat="1" ht="48.75" customHeight="1">
      <c r="A1" s="3" t="s">
        <v>0</v>
      </c>
      <c r="B1" s="4" t="s">
        <v>1</v>
      </c>
      <c r="C1" s="5" t="s">
        <v>91</v>
      </c>
      <c r="D1" s="5" t="s">
        <v>90</v>
      </c>
      <c r="E1" s="5" t="s">
        <v>92</v>
      </c>
      <c r="F1" s="6" t="s">
        <v>2</v>
      </c>
      <c r="G1" s="7" t="s">
        <v>3</v>
      </c>
    </row>
    <row r="2" spans="1:7" ht="14.25" customHeight="1">
      <c r="A2" s="9" t="s">
        <v>4</v>
      </c>
      <c r="B2" s="10" t="s">
        <v>5</v>
      </c>
      <c r="C2" s="11">
        <v>2</v>
      </c>
      <c r="D2" s="11">
        <v>55.6</v>
      </c>
      <c r="E2" s="11">
        <v>114.9</v>
      </c>
      <c r="F2" s="12">
        <f aca="true" t="shared" si="0" ref="F2:F9">D2-E2</f>
        <v>-59.300000000000004</v>
      </c>
      <c r="G2" s="13">
        <f aca="true" t="shared" si="1" ref="G2:G9">F2/E2</f>
        <v>-0.5161009573542211</v>
      </c>
    </row>
    <row r="3" spans="1:7" ht="10.5" customHeight="1">
      <c r="A3" s="9"/>
      <c r="B3" s="10" t="s">
        <v>6</v>
      </c>
      <c r="C3" s="11">
        <v>1.5</v>
      </c>
      <c r="D3" s="11">
        <v>60.1</v>
      </c>
      <c r="E3" s="11">
        <v>162.4</v>
      </c>
      <c r="F3" s="12">
        <f t="shared" si="0"/>
        <v>-102.30000000000001</v>
      </c>
      <c r="G3" s="13">
        <f t="shared" si="1"/>
        <v>-0.6299261083743842</v>
      </c>
    </row>
    <row r="4" spans="1:7" ht="10.5" customHeight="1">
      <c r="A4" s="9"/>
      <c r="B4" s="10" t="s">
        <v>7</v>
      </c>
      <c r="C4" s="11">
        <v>0.8</v>
      </c>
      <c r="D4" s="11">
        <v>24</v>
      </c>
      <c r="E4" s="11">
        <v>142.6</v>
      </c>
      <c r="F4" s="12">
        <f t="shared" si="0"/>
        <v>-118.6</v>
      </c>
      <c r="G4" s="13">
        <f t="shared" si="1"/>
        <v>-0.8316970546984572</v>
      </c>
    </row>
    <row r="5" spans="1:7" ht="10.5" customHeight="1">
      <c r="A5" s="9"/>
      <c r="B5" s="10" t="s">
        <v>8</v>
      </c>
      <c r="C5" s="11">
        <v>13.6</v>
      </c>
      <c r="D5" s="11">
        <v>46</v>
      </c>
      <c r="E5" s="11">
        <v>183.4</v>
      </c>
      <c r="F5" s="12">
        <f t="shared" si="0"/>
        <v>-137.4</v>
      </c>
      <c r="G5" s="13">
        <f t="shared" si="1"/>
        <v>-0.7491821155943293</v>
      </c>
    </row>
    <row r="6" spans="1:7" ht="10.5" customHeight="1">
      <c r="A6" s="14"/>
      <c r="B6" s="10" t="s">
        <v>9</v>
      </c>
      <c r="C6" s="11">
        <v>1.6</v>
      </c>
      <c r="D6" s="11">
        <v>27</v>
      </c>
      <c r="E6" s="11">
        <v>118</v>
      </c>
      <c r="F6" s="12">
        <f t="shared" si="0"/>
        <v>-91</v>
      </c>
      <c r="G6" s="13">
        <f t="shared" si="1"/>
        <v>-0.7711864406779662</v>
      </c>
    </row>
    <row r="7" spans="1:7" ht="12" customHeight="1">
      <c r="A7" s="14"/>
      <c r="B7" s="10" t="s">
        <v>10</v>
      </c>
      <c r="C7" s="11">
        <v>0.3</v>
      </c>
      <c r="D7" s="11">
        <v>56.4</v>
      </c>
      <c r="E7" s="11">
        <v>332.8</v>
      </c>
      <c r="F7" s="12">
        <f t="shared" si="0"/>
        <v>-276.40000000000003</v>
      </c>
      <c r="G7" s="13">
        <f t="shared" si="1"/>
        <v>-0.8305288461538463</v>
      </c>
    </row>
    <row r="8" spans="1:7" ht="12" customHeight="1">
      <c r="A8" s="14"/>
      <c r="B8" s="10" t="s">
        <v>11</v>
      </c>
      <c r="C8" s="11">
        <v>0</v>
      </c>
      <c r="D8" s="11">
        <v>37</v>
      </c>
      <c r="E8" s="11">
        <v>146.3</v>
      </c>
      <c r="F8" s="12">
        <f t="shared" si="0"/>
        <v>-109.30000000000001</v>
      </c>
      <c r="G8" s="13">
        <f t="shared" si="1"/>
        <v>-0.747095010252905</v>
      </c>
    </row>
    <row r="9" spans="1:7" ht="12" customHeight="1">
      <c r="A9" s="14"/>
      <c r="B9" s="10" t="s">
        <v>12</v>
      </c>
      <c r="C9" s="11">
        <v>0.5</v>
      </c>
      <c r="D9" s="11">
        <v>63.7</v>
      </c>
      <c r="E9" s="11">
        <v>138.8</v>
      </c>
      <c r="F9" s="12">
        <f t="shared" si="0"/>
        <v>-75.10000000000001</v>
      </c>
      <c r="G9" s="13">
        <f t="shared" si="1"/>
        <v>-0.5410662824207493</v>
      </c>
    </row>
    <row r="10" spans="1:7" ht="10.5" customHeight="1">
      <c r="A10" s="15"/>
      <c r="B10" s="16"/>
      <c r="C10" s="17"/>
      <c r="D10" s="17"/>
      <c r="E10" s="18"/>
      <c r="F10" s="19"/>
      <c r="G10" s="20"/>
    </row>
    <row r="11" spans="1:7" ht="10.5" customHeight="1">
      <c r="A11" s="9" t="s">
        <v>13</v>
      </c>
      <c r="B11" s="21" t="s">
        <v>14</v>
      </c>
      <c r="C11" s="11">
        <v>8</v>
      </c>
      <c r="D11" s="11">
        <v>208.8</v>
      </c>
      <c r="E11" s="11">
        <v>328.9</v>
      </c>
      <c r="F11" s="22">
        <f aca="true" t="shared" si="2" ref="F11:F18">D11-E11</f>
        <v>-120.09999999999997</v>
      </c>
      <c r="G11" s="13">
        <f aca="true" t="shared" si="3" ref="G11:G18">F11/E11</f>
        <v>-0.3651565825478868</v>
      </c>
    </row>
    <row r="12" spans="1:7" ht="10.5" customHeight="1">
      <c r="A12" s="9"/>
      <c r="B12" s="21" t="s">
        <v>15</v>
      </c>
      <c r="C12" s="11">
        <v>6.2</v>
      </c>
      <c r="D12" s="11">
        <v>337.4</v>
      </c>
      <c r="E12" s="11">
        <v>470.3</v>
      </c>
      <c r="F12" s="22">
        <f t="shared" si="2"/>
        <v>-132.90000000000003</v>
      </c>
      <c r="G12" s="13">
        <f t="shared" si="3"/>
        <v>-0.2825855836699979</v>
      </c>
    </row>
    <row r="13" spans="1:7" ht="10.5" customHeight="1">
      <c r="A13" s="9"/>
      <c r="B13" s="21" t="s">
        <v>16</v>
      </c>
      <c r="C13" s="11">
        <v>12.1</v>
      </c>
      <c r="D13" s="11">
        <v>717</v>
      </c>
      <c r="E13" s="11">
        <v>981.6</v>
      </c>
      <c r="F13" s="22">
        <f t="shared" si="2"/>
        <v>-264.6</v>
      </c>
      <c r="G13" s="13">
        <f t="shared" si="3"/>
        <v>-0.26955990220048903</v>
      </c>
    </row>
    <row r="14" spans="1:7" ht="10.5" customHeight="1">
      <c r="A14" s="23"/>
      <c r="B14" s="21" t="s">
        <v>17</v>
      </c>
      <c r="C14" s="11">
        <v>2.8</v>
      </c>
      <c r="D14" s="11">
        <v>221.4</v>
      </c>
      <c r="E14" s="11">
        <v>356.8</v>
      </c>
      <c r="F14" s="22">
        <f t="shared" si="2"/>
        <v>-135.4</v>
      </c>
      <c r="G14" s="13">
        <f t="shared" si="3"/>
        <v>-0.37948430493273544</v>
      </c>
    </row>
    <row r="15" spans="1:7" ht="10.5" customHeight="1">
      <c r="A15" s="23"/>
      <c r="B15" s="24" t="s">
        <v>18</v>
      </c>
      <c r="C15" s="11">
        <v>3.8</v>
      </c>
      <c r="D15" s="11">
        <v>289</v>
      </c>
      <c r="E15" s="11">
        <v>351.2</v>
      </c>
      <c r="F15" s="22">
        <f t="shared" si="2"/>
        <v>-62.19999999999999</v>
      </c>
      <c r="G15" s="13">
        <f t="shared" si="3"/>
        <v>-0.17710706150341682</v>
      </c>
    </row>
    <row r="16" spans="1:7" ht="10.5" customHeight="1">
      <c r="A16" s="23"/>
      <c r="B16" s="24" t="s">
        <v>19</v>
      </c>
      <c r="C16" s="11">
        <v>9.5</v>
      </c>
      <c r="D16" s="11">
        <v>158.9</v>
      </c>
      <c r="E16" s="11">
        <v>303.9</v>
      </c>
      <c r="F16" s="22">
        <f t="shared" si="2"/>
        <v>-144.99999999999997</v>
      </c>
      <c r="G16" s="13">
        <f t="shared" si="3"/>
        <v>-0.477130635077328</v>
      </c>
    </row>
    <row r="17" spans="1:7" ht="10.5" customHeight="1">
      <c r="A17" s="23"/>
      <c r="B17" s="24" t="s">
        <v>20</v>
      </c>
      <c r="C17" s="11">
        <v>9.8</v>
      </c>
      <c r="D17" s="11">
        <v>277.7</v>
      </c>
      <c r="E17" s="11">
        <v>377.8</v>
      </c>
      <c r="F17" s="22">
        <f t="shared" si="2"/>
        <v>-100.10000000000002</v>
      </c>
      <c r="G17" s="13">
        <f t="shared" si="3"/>
        <v>-0.2649550026469032</v>
      </c>
    </row>
    <row r="18" spans="1:7" ht="12" customHeight="1">
      <c r="A18" s="23"/>
      <c r="B18" s="24" t="s">
        <v>21</v>
      </c>
      <c r="C18" s="11">
        <v>12.6</v>
      </c>
      <c r="D18" s="11">
        <v>227.5</v>
      </c>
      <c r="E18" s="11">
        <v>452.8</v>
      </c>
      <c r="F18" s="22">
        <f t="shared" si="2"/>
        <v>-225.3</v>
      </c>
      <c r="G18" s="13">
        <f t="shared" si="3"/>
        <v>-0.4975706713780919</v>
      </c>
    </row>
    <row r="19" spans="1:7" ht="10.5" customHeight="1">
      <c r="A19" s="23"/>
      <c r="B19" s="24"/>
      <c r="C19" s="11"/>
      <c r="D19" s="11"/>
      <c r="E19" s="11"/>
      <c r="F19" s="22"/>
      <c r="G19" s="13"/>
    </row>
    <row r="20" spans="1:7" ht="10.5" customHeight="1">
      <c r="A20" s="25" t="s">
        <v>22</v>
      </c>
      <c r="B20" s="26" t="s">
        <v>23</v>
      </c>
      <c r="C20" s="27">
        <v>2.6</v>
      </c>
      <c r="D20" s="27">
        <v>156.9</v>
      </c>
      <c r="E20" s="27">
        <v>346.4</v>
      </c>
      <c r="F20" s="28">
        <f aca="true" t="shared" si="4" ref="F20:F29">D20-E20</f>
        <v>-189.49999999999997</v>
      </c>
      <c r="G20" s="29">
        <f aca="true" t="shared" si="5" ref="G20:G29">F20/E20</f>
        <v>-0.5470554272517321</v>
      </c>
    </row>
    <row r="21" spans="1:7" ht="10.5" customHeight="1">
      <c r="A21" s="23"/>
      <c r="B21" s="10" t="s">
        <v>24</v>
      </c>
      <c r="C21" s="11">
        <v>5.8</v>
      </c>
      <c r="D21" s="11">
        <v>208.4</v>
      </c>
      <c r="E21" s="11">
        <v>304.1</v>
      </c>
      <c r="F21" s="22">
        <f t="shared" si="4"/>
        <v>-95.70000000000002</v>
      </c>
      <c r="G21" s="13">
        <f t="shared" si="5"/>
        <v>-0.3146991121341664</v>
      </c>
    </row>
    <row r="22" spans="1:7" ht="10.5" customHeight="1">
      <c r="A22" s="23"/>
      <c r="B22" s="10" t="s">
        <v>25</v>
      </c>
      <c r="C22" s="11">
        <v>11.6</v>
      </c>
      <c r="D22" s="11">
        <v>222.2</v>
      </c>
      <c r="E22" s="11">
        <v>277.7</v>
      </c>
      <c r="F22" s="22">
        <f t="shared" si="4"/>
        <v>-55.5</v>
      </c>
      <c r="G22" s="13">
        <f t="shared" si="5"/>
        <v>-0.19985595966870726</v>
      </c>
    </row>
    <row r="23" spans="1:7" ht="10.5" customHeight="1">
      <c r="A23" s="9"/>
      <c r="B23" s="10" t="s">
        <v>26</v>
      </c>
      <c r="C23" s="11">
        <v>9.8</v>
      </c>
      <c r="D23" s="11">
        <v>212.3</v>
      </c>
      <c r="E23" s="11">
        <v>277.4</v>
      </c>
      <c r="F23" s="22">
        <f t="shared" si="4"/>
        <v>-65.09999999999997</v>
      </c>
      <c r="G23" s="13">
        <f t="shared" si="5"/>
        <v>-0.23467916366258101</v>
      </c>
    </row>
    <row r="24" spans="1:7" ht="10.5" customHeight="1">
      <c r="A24" s="23"/>
      <c r="B24" s="10" t="s">
        <v>27</v>
      </c>
      <c r="C24" s="11">
        <v>2.8</v>
      </c>
      <c r="D24" s="11">
        <v>169.8</v>
      </c>
      <c r="E24" s="11">
        <v>271.5</v>
      </c>
      <c r="F24" s="22">
        <f t="shared" si="4"/>
        <v>-101.69999999999999</v>
      </c>
      <c r="G24" s="13">
        <f t="shared" si="5"/>
        <v>-0.374585635359116</v>
      </c>
    </row>
    <row r="25" spans="1:7" ht="10.5" customHeight="1">
      <c r="A25" s="23"/>
      <c r="B25" s="10" t="s">
        <v>28</v>
      </c>
      <c r="C25" s="11">
        <v>3.6</v>
      </c>
      <c r="D25" s="11">
        <v>128.4</v>
      </c>
      <c r="E25" s="11">
        <v>218.4</v>
      </c>
      <c r="F25" s="22">
        <f t="shared" si="4"/>
        <v>-90</v>
      </c>
      <c r="G25" s="13">
        <f t="shared" si="5"/>
        <v>-0.41208791208791207</v>
      </c>
    </row>
    <row r="26" spans="1:7" ht="10.5" customHeight="1">
      <c r="A26" s="23"/>
      <c r="B26" s="10" t="s">
        <v>29</v>
      </c>
      <c r="C26" s="11">
        <v>4.8</v>
      </c>
      <c r="D26" s="11">
        <v>191</v>
      </c>
      <c r="E26" s="11">
        <v>297.7</v>
      </c>
      <c r="F26" s="22">
        <f t="shared" si="4"/>
        <v>-106.69999999999999</v>
      </c>
      <c r="G26" s="13">
        <f t="shared" si="5"/>
        <v>-0.35841451125293916</v>
      </c>
    </row>
    <row r="27" spans="1:7" ht="10.5" customHeight="1">
      <c r="A27" s="23"/>
      <c r="B27" s="10" t="s">
        <v>30</v>
      </c>
      <c r="C27" s="11">
        <v>4.8</v>
      </c>
      <c r="D27" s="11">
        <v>167.2</v>
      </c>
      <c r="E27" s="11">
        <v>345.1</v>
      </c>
      <c r="F27" s="22">
        <f t="shared" si="4"/>
        <v>-177.90000000000003</v>
      </c>
      <c r="G27" s="13">
        <f t="shared" si="5"/>
        <v>-0.5155027528252681</v>
      </c>
    </row>
    <row r="28" spans="1:7" ht="10.5" customHeight="1">
      <c r="A28" s="23"/>
      <c r="B28" s="10" t="s">
        <v>31</v>
      </c>
      <c r="C28" s="11">
        <v>2.2</v>
      </c>
      <c r="D28" s="11">
        <v>179</v>
      </c>
      <c r="E28" s="11">
        <v>441.3</v>
      </c>
      <c r="F28" s="22">
        <f t="shared" si="4"/>
        <v>-262.3</v>
      </c>
      <c r="G28" s="13">
        <f t="shared" si="5"/>
        <v>-0.5943802401994108</v>
      </c>
    </row>
    <row r="29" spans="1:7" ht="10.5" customHeight="1">
      <c r="A29" s="23"/>
      <c r="B29" s="10" t="s">
        <v>32</v>
      </c>
      <c r="C29" s="11">
        <v>4.6</v>
      </c>
      <c r="D29" s="11">
        <v>163.2</v>
      </c>
      <c r="E29" s="11">
        <v>311.5</v>
      </c>
      <c r="F29" s="22">
        <f t="shared" si="4"/>
        <v>-148.3</v>
      </c>
      <c r="G29" s="13">
        <f t="shared" si="5"/>
        <v>-0.47608346709470306</v>
      </c>
    </row>
    <row r="30" spans="1:7" ht="12.75" customHeight="1">
      <c r="A30" s="30"/>
      <c r="B30" s="31"/>
      <c r="C30" s="32"/>
      <c r="D30" s="32"/>
      <c r="E30" s="32"/>
      <c r="F30" s="33"/>
      <c r="G30" s="34"/>
    </row>
    <row r="31" spans="1:7" ht="10.5" customHeight="1">
      <c r="A31" s="35" t="s">
        <v>33</v>
      </c>
      <c r="B31" s="21" t="s">
        <v>34</v>
      </c>
      <c r="C31" s="11">
        <v>4.7</v>
      </c>
      <c r="D31" s="11">
        <v>169.8</v>
      </c>
      <c r="E31" s="11">
        <v>198.5</v>
      </c>
      <c r="F31" s="22">
        <f aca="true" t="shared" si="6" ref="F31:F40">D31-E31</f>
        <v>-28.69999999999999</v>
      </c>
      <c r="G31" s="13">
        <f aca="true" t="shared" si="7" ref="G31:G40">F31/E31</f>
        <v>-0.14458438287153647</v>
      </c>
    </row>
    <row r="32" spans="1:7" ht="10.5" customHeight="1">
      <c r="A32" s="35"/>
      <c r="B32" s="21" t="s">
        <v>35</v>
      </c>
      <c r="C32" s="11">
        <v>5</v>
      </c>
      <c r="D32" s="11">
        <v>211.4</v>
      </c>
      <c r="E32" s="11">
        <v>218.1</v>
      </c>
      <c r="F32" s="22">
        <f t="shared" si="6"/>
        <v>-6.699999999999989</v>
      </c>
      <c r="G32" s="13">
        <f t="shared" si="7"/>
        <v>-0.03071985327831265</v>
      </c>
    </row>
    <row r="33" spans="1:7" ht="12" customHeight="1">
      <c r="A33" s="14"/>
      <c r="B33" s="21" t="s">
        <v>36</v>
      </c>
      <c r="C33" s="11">
        <v>1.6</v>
      </c>
      <c r="D33" s="11">
        <v>72.6</v>
      </c>
      <c r="E33" s="11">
        <v>181.7</v>
      </c>
      <c r="F33" s="22">
        <f t="shared" si="6"/>
        <v>-109.1</v>
      </c>
      <c r="G33" s="13">
        <f t="shared" si="7"/>
        <v>-0.600440286186021</v>
      </c>
    </row>
    <row r="34" spans="1:7" ht="10.5" customHeight="1">
      <c r="A34" s="14"/>
      <c r="B34" s="21" t="s">
        <v>37</v>
      </c>
      <c r="C34" s="11">
        <v>2.6</v>
      </c>
      <c r="D34" s="11">
        <v>120.4</v>
      </c>
      <c r="E34" s="11">
        <v>241.9</v>
      </c>
      <c r="F34" s="22">
        <f t="shared" si="6"/>
        <v>-121.5</v>
      </c>
      <c r="G34" s="13">
        <f t="shared" si="7"/>
        <v>-0.5022736668044646</v>
      </c>
    </row>
    <row r="35" spans="1:7" ht="10.5" customHeight="1">
      <c r="A35" s="35"/>
      <c r="B35" s="21" t="s">
        <v>38</v>
      </c>
      <c r="C35" s="11">
        <v>0</v>
      </c>
      <c r="D35" s="11">
        <v>100.4</v>
      </c>
      <c r="E35" s="11">
        <v>143</v>
      </c>
      <c r="F35" s="22">
        <f t="shared" si="6"/>
        <v>-42.599999999999994</v>
      </c>
      <c r="G35" s="13">
        <f t="shared" si="7"/>
        <v>-0.2979020979020979</v>
      </c>
    </row>
    <row r="36" spans="1:7" ht="10.5" customHeight="1">
      <c r="A36" s="35"/>
      <c r="B36" s="21" t="s">
        <v>39</v>
      </c>
      <c r="C36" s="11">
        <v>6.4</v>
      </c>
      <c r="D36" s="11">
        <v>189.6</v>
      </c>
      <c r="E36" s="11">
        <v>254.5</v>
      </c>
      <c r="F36" s="22">
        <f t="shared" si="6"/>
        <v>-64.9</v>
      </c>
      <c r="G36" s="13">
        <f t="shared" si="7"/>
        <v>-0.2550098231827112</v>
      </c>
    </row>
    <row r="37" spans="1:7" ht="10.5" customHeight="1">
      <c r="A37" s="14"/>
      <c r="B37" s="21" t="s">
        <v>40</v>
      </c>
      <c r="C37" s="11">
        <v>2.6</v>
      </c>
      <c r="D37" s="11">
        <v>111.8</v>
      </c>
      <c r="E37" s="11">
        <v>268.5</v>
      </c>
      <c r="F37" s="22">
        <f t="shared" si="6"/>
        <v>-156.7</v>
      </c>
      <c r="G37" s="13">
        <f t="shared" si="7"/>
        <v>-0.5836126629422719</v>
      </c>
    </row>
    <row r="38" spans="1:7" ht="10.5" customHeight="1">
      <c r="A38" s="14"/>
      <c r="B38" s="21" t="s">
        <v>41</v>
      </c>
      <c r="C38" s="11">
        <v>3.5</v>
      </c>
      <c r="D38" s="11">
        <v>239.3</v>
      </c>
      <c r="E38" s="11">
        <v>252.9</v>
      </c>
      <c r="F38" s="22">
        <f t="shared" si="6"/>
        <v>-13.599999999999994</v>
      </c>
      <c r="G38" s="13">
        <f t="shared" si="7"/>
        <v>-0.05377619612495055</v>
      </c>
    </row>
    <row r="39" spans="1:7" ht="10.5" customHeight="1">
      <c r="A39" s="14"/>
      <c r="B39" s="21" t="s">
        <v>42</v>
      </c>
      <c r="C39" s="11">
        <v>1.6</v>
      </c>
      <c r="D39" s="11">
        <v>86.8</v>
      </c>
      <c r="E39" s="36">
        <v>270</v>
      </c>
      <c r="F39" s="22">
        <f t="shared" si="6"/>
        <v>-183.2</v>
      </c>
      <c r="G39" s="13">
        <f t="shared" si="7"/>
        <v>-0.6785185185185185</v>
      </c>
    </row>
    <row r="40" spans="1:7" ht="10.5" customHeight="1">
      <c r="A40" s="14"/>
      <c r="B40" s="21" t="s">
        <v>43</v>
      </c>
      <c r="C40" s="11">
        <v>3</v>
      </c>
      <c r="D40" s="11">
        <v>208.8</v>
      </c>
      <c r="E40" s="36">
        <v>206.5</v>
      </c>
      <c r="F40" s="22">
        <f t="shared" si="6"/>
        <v>2.3000000000000114</v>
      </c>
      <c r="G40" s="13">
        <f t="shared" si="7"/>
        <v>0.011138014527845092</v>
      </c>
    </row>
    <row r="41" spans="1:7" ht="10.5" customHeight="1">
      <c r="A41" s="15"/>
      <c r="B41" s="37"/>
      <c r="C41" s="38"/>
      <c r="D41" s="38"/>
      <c r="E41" s="39"/>
      <c r="F41" s="40"/>
      <c r="G41" s="41"/>
    </row>
    <row r="42" spans="1:7" ht="10.5" customHeight="1">
      <c r="A42" s="35" t="s">
        <v>44</v>
      </c>
      <c r="B42" s="42" t="s">
        <v>45</v>
      </c>
      <c r="C42" s="27">
        <v>0.2</v>
      </c>
      <c r="D42" s="27">
        <v>163.9</v>
      </c>
      <c r="E42" s="27">
        <v>316.8</v>
      </c>
      <c r="F42" s="28">
        <f aca="true" t="shared" si="8" ref="F42:F52">D42-E42</f>
        <v>-152.9</v>
      </c>
      <c r="G42" s="29">
        <f aca="true" t="shared" si="9" ref="G42:G52">F42/E42</f>
        <v>-0.4826388888888889</v>
      </c>
    </row>
    <row r="43" spans="1:7" ht="10.5" customHeight="1">
      <c r="A43" s="35"/>
      <c r="B43" s="43" t="s">
        <v>46</v>
      </c>
      <c r="C43" s="44">
        <v>0.8</v>
      </c>
      <c r="D43" s="44">
        <v>198.2</v>
      </c>
      <c r="E43" s="44">
        <v>681.8</v>
      </c>
      <c r="F43" s="45">
        <f t="shared" si="8"/>
        <v>-483.59999999999997</v>
      </c>
      <c r="G43" s="13">
        <f t="shared" si="9"/>
        <v>-0.7092989146377237</v>
      </c>
    </row>
    <row r="44" spans="1:7" ht="10.5" customHeight="1">
      <c r="A44" s="14"/>
      <c r="B44" s="21" t="s">
        <v>47</v>
      </c>
      <c r="C44" s="11">
        <v>0.2</v>
      </c>
      <c r="D44" s="11">
        <v>223</v>
      </c>
      <c r="E44" s="11">
        <v>356.2</v>
      </c>
      <c r="F44" s="22">
        <f t="shared" si="8"/>
        <v>-133.2</v>
      </c>
      <c r="G44" s="13">
        <f t="shared" si="9"/>
        <v>-0.3739472206625491</v>
      </c>
    </row>
    <row r="45" spans="1:7" ht="10.5" customHeight="1">
      <c r="A45" s="35"/>
      <c r="B45" s="21" t="s">
        <v>48</v>
      </c>
      <c r="C45" s="11">
        <v>1.2</v>
      </c>
      <c r="D45" s="11">
        <v>124.8</v>
      </c>
      <c r="E45" s="11">
        <v>401.4</v>
      </c>
      <c r="F45" s="22">
        <f t="shared" si="8"/>
        <v>-276.59999999999997</v>
      </c>
      <c r="G45" s="13">
        <f t="shared" si="9"/>
        <v>-0.6890881913303437</v>
      </c>
    </row>
    <row r="46" spans="1:7" ht="10.5" customHeight="1">
      <c r="A46" s="35"/>
      <c r="B46" s="21" t="s">
        <v>49</v>
      </c>
      <c r="C46" s="11">
        <v>1.6</v>
      </c>
      <c r="D46" s="11">
        <v>161.2</v>
      </c>
      <c r="E46" s="11">
        <v>426.6</v>
      </c>
      <c r="F46" s="22">
        <f t="shared" si="8"/>
        <v>-265.40000000000003</v>
      </c>
      <c r="G46" s="13">
        <f t="shared" si="9"/>
        <v>-0.6221284575714956</v>
      </c>
    </row>
    <row r="47" spans="1:7" ht="10.5" customHeight="1">
      <c r="A47" s="14"/>
      <c r="B47" s="21" t="s">
        <v>50</v>
      </c>
      <c r="C47" s="11">
        <v>0.2</v>
      </c>
      <c r="D47" s="11">
        <v>105.5</v>
      </c>
      <c r="E47" s="11">
        <v>333.6</v>
      </c>
      <c r="F47" s="22">
        <f t="shared" si="8"/>
        <v>-228.10000000000002</v>
      </c>
      <c r="G47" s="13">
        <f t="shared" si="9"/>
        <v>-0.6837529976019184</v>
      </c>
    </row>
    <row r="48" spans="1:7" ht="10.5" customHeight="1">
      <c r="A48" s="14"/>
      <c r="B48" s="21" t="s">
        <v>51</v>
      </c>
      <c r="C48" s="11">
        <v>1.2</v>
      </c>
      <c r="D48" s="11">
        <v>196.4</v>
      </c>
      <c r="E48" s="11">
        <v>390.7</v>
      </c>
      <c r="F48" s="22">
        <f t="shared" si="8"/>
        <v>-194.29999999999998</v>
      </c>
      <c r="G48" s="13">
        <f t="shared" si="9"/>
        <v>-0.49731251599692855</v>
      </c>
    </row>
    <row r="49" spans="1:7" ht="10.5" customHeight="1">
      <c r="A49" s="14"/>
      <c r="B49" s="21" t="s">
        <v>52</v>
      </c>
      <c r="C49" s="11">
        <v>0.4</v>
      </c>
      <c r="D49" s="11">
        <v>161.8</v>
      </c>
      <c r="E49" s="11">
        <v>375.1</v>
      </c>
      <c r="F49" s="22">
        <f t="shared" si="8"/>
        <v>-213.3</v>
      </c>
      <c r="G49" s="13">
        <f t="shared" si="9"/>
        <v>-0.5686483604372168</v>
      </c>
    </row>
    <row r="50" spans="1:7" ht="10.5" customHeight="1">
      <c r="A50" s="14"/>
      <c r="B50" s="21" t="s">
        <v>53</v>
      </c>
      <c r="C50" s="11">
        <v>0.2</v>
      </c>
      <c r="D50" s="11">
        <v>186.6</v>
      </c>
      <c r="E50" s="11">
        <v>443.8</v>
      </c>
      <c r="F50" s="22">
        <f t="shared" si="8"/>
        <v>-257.20000000000005</v>
      </c>
      <c r="G50" s="13">
        <f t="shared" si="9"/>
        <v>-0.5795403334835513</v>
      </c>
    </row>
    <row r="51" spans="1:7" s="46" customFormat="1" ht="10.5" customHeight="1">
      <c r="A51" s="14"/>
      <c r="B51" s="21" t="s">
        <v>54</v>
      </c>
      <c r="C51" s="11">
        <v>0</v>
      </c>
      <c r="D51" s="11">
        <v>197</v>
      </c>
      <c r="E51" s="11">
        <v>370.1</v>
      </c>
      <c r="F51" s="22">
        <f t="shared" si="8"/>
        <v>-173.10000000000002</v>
      </c>
      <c r="G51" s="13">
        <f t="shared" si="9"/>
        <v>-0.46771142934342075</v>
      </c>
    </row>
    <row r="52" spans="1:7" ht="10.5" customHeight="1">
      <c r="A52" s="14"/>
      <c r="B52" s="21" t="s">
        <v>55</v>
      </c>
      <c r="C52" s="11">
        <v>1</v>
      </c>
      <c r="D52" s="11">
        <v>183.8</v>
      </c>
      <c r="E52" s="11">
        <v>442.5</v>
      </c>
      <c r="F52" s="22">
        <f t="shared" si="8"/>
        <v>-258.7</v>
      </c>
      <c r="G52" s="13">
        <f t="shared" si="9"/>
        <v>-0.5846327683615818</v>
      </c>
    </row>
    <row r="53" spans="1:7" ht="10.5" customHeight="1">
      <c r="A53" s="14"/>
      <c r="B53" s="47"/>
      <c r="C53" s="32"/>
      <c r="D53" s="32"/>
      <c r="E53" s="32"/>
      <c r="F53" s="33"/>
      <c r="G53" s="34"/>
    </row>
    <row r="54" spans="1:7" ht="10.5" customHeight="1">
      <c r="A54" s="25" t="s">
        <v>56</v>
      </c>
      <c r="B54" s="10" t="s">
        <v>57</v>
      </c>
      <c r="C54" s="11">
        <v>14.4</v>
      </c>
      <c r="D54" s="11">
        <v>202.4</v>
      </c>
      <c r="E54" s="11">
        <v>253.7</v>
      </c>
      <c r="F54" s="22">
        <f aca="true" t="shared" si="10" ref="F54:F61">D54-E54</f>
        <v>-51.29999999999998</v>
      </c>
      <c r="G54" s="13">
        <f aca="true" t="shared" si="11" ref="G54:G61">F54/E54</f>
        <v>-0.20220733149389036</v>
      </c>
    </row>
    <row r="55" spans="1:7" ht="10.5" customHeight="1">
      <c r="A55" s="9"/>
      <c r="B55" s="10" t="s">
        <v>58</v>
      </c>
      <c r="C55" s="11">
        <v>20</v>
      </c>
      <c r="D55" s="11">
        <v>232.7</v>
      </c>
      <c r="E55" s="11">
        <v>438.7</v>
      </c>
      <c r="F55" s="22">
        <f t="shared" si="10"/>
        <v>-206</v>
      </c>
      <c r="G55" s="13">
        <f t="shared" si="11"/>
        <v>-0.46956918167312517</v>
      </c>
    </row>
    <row r="56" spans="1:7" ht="10.5" customHeight="1">
      <c r="A56" s="23"/>
      <c r="B56" s="10" t="s">
        <v>59</v>
      </c>
      <c r="C56" s="11">
        <v>13.8</v>
      </c>
      <c r="D56" s="11">
        <v>160.1</v>
      </c>
      <c r="E56" s="11">
        <v>288.4</v>
      </c>
      <c r="F56" s="22">
        <f t="shared" si="10"/>
        <v>-128.29999999999998</v>
      </c>
      <c r="G56" s="13">
        <f t="shared" si="11"/>
        <v>-0.4448682385575589</v>
      </c>
    </row>
    <row r="57" spans="1:7" ht="10.5" customHeight="1">
      <c r="A57" s="9"/>
      <c r="B57" s="10" t="s">
        <v>60</v>
      </c>
      <c r="C57" s="11">
        <v>5.4</v>
      </c>
      <c r="D57" s="11">
        <v>244</v>
      </c>
      <c r="E57" s="11">
        <v>354.2</v>
      </c>
      <c r="F57" s="22">
        <f t="shared" si="10"/>
        <v>-110.19999999999999</v>
      </c>
      <c r="G57" s="13">
        <f t="shared" si="11"/>
        <v>-0.31112365894974586</v>
      </c>
    </row>
    <row r="58" spans="1:7" ht="12" customHeight="1">
      <c r="A58" s="23"/>
      <c r="B58" s="10" t="s">
        <v>61</v>
      </c>
      <c r="C58" s="11">
        <v>15</v>
      </c>
      <c r="D58" s="11">
        <v>216.4</v>
      </c>
      <c r="E58" s="11">
        <v>304</v>
      </c>
      <c r="F58" s="22">
        <f t="shared" si="10"/>
        <v>-87.6</v>
      </c>
      <c r="G58" s="13">
        <f t="shared" si="11"/>
        <v>-0.2881578947368421</v>
      </c>
    </row>
    <row r="59" spans="1:7" ht="10.5" customHeight="1">
      <c r="A59" s="23"/>
      <c r="B59" s="10" t="s">
        <v>62</v>
      </c>
      <c r="C59" s="11">
        <v>6.6</v>
      </c>
      <c r="D59" s="11">
        <v>168.4</v>
      </c>
      <c r="E59" s="11">
        <v>311.7</v>
      </c>
      <c r="F59" s="22">
        <f t="shared" si="10"/>
        <v>-143.29999999999998</v>
      </c>
      <c r="G59" s="13">
        <f t="shared" si="11"/>
        <v>-0.45973692653192166</v>
      </c>
    </row>
    <row r="60" spans="1:7" s="48" customFormat="1" ht="10.5" customHeight="1">
      <c r="A60" s="9"/>
      <c r="B60" s="10" t="s">
        <v>63</v>
      </c>
      <c r="C60" s="11">
        <v>15.6</v>
      </c>
      <c r="D60" s="11">
        <v>218.2</v>
      </c>
      <c r="E60" s="11">
        <v>329.1</v>
      </c>
      <c r="F60" s="22">
        <f t="shared" si="10"/>
        <v>-110.90000000000003</v>
      </c>
      <c r="G60" s="13">
        <f t="shared" si="11"/>
        <v>-0.33697964144636894</v>
      </c>
    </row>
    <row r="61" spans="1:7" s="48" customFormat="1" ht="10.5" customHeight="1">
      <c r="A61" s="23"/>
      <c r="B61" s="10" t="s">
        <v>64</v>
      </c>
      <c r="C61" s="11">
        <v>0</v>
      </c>
      <c r="D61" s="11">
        <v>44</v>
      </c>
      <c r="E61" s="11">
        <v>303</v>
      </c>
      <c r="F61" s="22">
        <f t="shared" si="10"/>
        <v>-259</v>
      </c>
      <c r="G61" s="13">
        <f t="shared" si="11"/>
        <v>-0.8547854785478548</v>
      </c>
    </row>
    <row r="62" spans="1:7" s="48" customFormat="1" ht="10.5" customHeight="1">
      <c r="A62" s="30"/>
      <c r="B62" s="49"/>
      <c r="C62" s="38"/>
      <c r="D62" s="38"/>
      <c r="E62" s="38"/>
      <c r="F62" s="40"/>
      <c r="G62" s="41"/>
    </row>
    <row r="63" spans="1:7" s="48" customFormat="1" ht="10.5" customHeight="1">
      <c r="A63" s="50" t="s">
        <v>65</v>
      </c>
      <c r="B63" s="51" t="s">
        <v>66</v>
      </c>
      <c r="C63" s="27">
        <v>2.2141</v>
      </c>
      <c r="D63" s="52">
        <v>141.9</v>
      </c>
      <c r="E63" s="52">
        <v>323.3</v>
      </c>
      <c r="F63" s="28">
        <f aca="true" t="shared" si="12" ref="F63:F74">D63-E63</f>
        <v>-181.4</v>
      </c>
      <c r="G63" s="29">
        <f aca="true" t="shared" si="13" ref="G63:G74">F63/E63</f>
        <v>-0.5610887720383545</v>
      </c>
    </row>
    <row r="64" spans="1:7" s="48" customFormat="1" ht="12" customHeight="1">
      <c r="A64" s="53"/>
      <c r="B64" s="54" t="s">
        <v>67</v>
      </c>
      <c r="C64" s="11">
        <v>3</v>
      </c>
      <c r="D64" s="55">
        <v>166.2</v>
      </c>
      <c r="E64" s="55">
        <v>300.8</v>
      </c>
      <c r="F64" s="22">
        <f t="shared" si="12"/>
        <v>-134.60000000000002</v>
      </c>
      <c r="G64" s="13">
        <f t="shared" si="13"/>
        <v>-0.44747340425531923</v>
      </c>
    </row>
    <row r="65" spans="1:7" s="48" customFormat="1" ht="12" customHeight="1">
      <c r="A65" s="56"/>
      <c r="B65" s="54" t="s">
        <v>68</v>
      </c>
      <c r="C65" s="11">
        <v>0.5</v>
      </c>
      <c r="D65" s="55">
        <v>126.2</v>
      </c>
      <c r="E65" s="55">
        <v>301.5</v>
      </c>
      <c r="F65" s="22">
        <f t="shared" si="12"/>
        <v>-175.3</v>
      </c>
      <c r="G65" s="13">
        <f t="shared" si="13"/>
        <v>-0.5814262023217247</v>
      </c>
    </row>
    <row r="66" spans="1:7" s="48" customFormat="1" ht="12" customHeight="1">
      <c r="A66" s="56"/>
      <c r="B66" s="54" t="s">
        <v>69</v>
      </c>
      <c r="C66" s="11">
        <v>2.8</v>
      </c>
      <c r="D66" s="55">
        <v>190.4</v>
      </c>
      <c r="E66" s="55">
        <v>428.4</v>
      </c>
      <c r="F66" s="22">
        <f t="shared" si="12"/>
        <v>-237.99999999999997</v>
      </c>
      <c r="G66" s="13">
        <f t="shared" si="13"/>
        <v>-0.5555555555555555</v>
      </c>
    </row>
    <row r="67" spans="1:7" s="48" customFormat="1" ht="12" customHeight="1">
      <c r="A67" s="56"/>
      <c r="B67" s="54" t="s">
        <v>70</v>
      </c>
      <c r="C67" s="11">
        <v>0</v>
      </c>
      <c r="D67" s="55">
        <v>81.2</v>
      </c>
      <c r="E67" s="55">
        <v>263.2</v>
      </c>
      <c r="F67" s="22">
        <f t="shared" si="12"/>
        <v>-182</v>
      </c>
      <c r="G67" s="13">
        <f t="shared" si="13"/>
        <v>-0.6914893617021277</v>
      </c>
    </row>
    <row r="68" spans="1:7" s="57" customFormat="1" ht="10.5" customHeight="1">
      <c r="A68" s="53"/>
      <c r="B68" s="54" t="s">
        <v>71</v>
      </c>
      <c r="C68" s="11">
        <v>6.8</v>
      </c>
      <c r="D68" s="55">
        <v>208.3</v>
      </c>
      <c r="E68" s="55">
        <v>226.4</v>
      </c>
      <c r="F68" s="22">
        <f t="shared" si="12"/>
        <v>-18.099999999999994</v>
      </c>
      <c r="G68" s="13">
        <f t="shared" si="13"/>
        <v>-0.07994699646643107</v>
      </c>
    </row>
    <row r="69" spans="1:7" ht="12" customHeight="1">
      <c r="A69" s="53"/>
      <c r="B69" s="54" t="s">
        <v>72</v>
      </c>
      <c r="C69" s="11">
        <v>4.4</v>
      </c>
      <c r="D69" s="55">
        <v>196.2</v>
      </c>
      <c r="E69" s="55">
        <v>370.3</v>
      </c>
      <c r="F69" s="22">
        <f t="shared" si="12"/>
        <v>-174.10000000000002</v>
      </c>
      <c r="G69" s="13">
        <f t="shared" si="13"/>
        <v>-0.47015933027275186</v>
      </c>
    </row>
    <row r="70" spans="1:7" ht="10.5" customHeight="1">
      <c r="A70" s="53"/>
      <c r="B70" s="54" t="s">
        <v>73</v>
      </c>
      <c r="C70" s="11">
        <v>2</v>
      </c>
      <c r="D70" s="55">
        <v>170.2</v>
      </c>
      <c r="E70" s="55">
        <v>313.4</v>
      </c>
      <c r="F70" s="22">
        <f t="shared" si="12"/>
        <v>-143.2</v>
      </c>
      <c r="G70" s="13">
        <f t="shared" si="13"/>
        <v>-0.4569240587109126</v>
      </c>
    </row>
    <row r="71" spans="1:7" ht="10.5" customHeight="1">
      <c r="A71" s="53"/>
      <c r="B71" s="54" t="s">
        <v>74</v>
      </c>
      <c r="C71" s="11">
        <v>3</v>
      </c>
      <c r="D71" s="55">
        <v>150.2</v>
      </c>
      <c r="E71" s="55">
        <v>392.8</v>
      </c>
      <c r="F71" s="22">
        <f t="shared" si="12"/>
        <v>-242.60000000000002</v>
      </c>
      <c r="G71" s="13">
        <f t="shared" si="13"/>
        <v>-0.6176171079429735</v>
      </c>
    </row>
    <row r="72" spans="1:7" ht="10.5" customHeight="1">
      <c r="A72" s="56"/>
      <c r="B72" s="54" t="s">
        <v>75</v>
      </c>
      <c r="C72" s="11">
        <v>1.4</v>
      </c>
      <c r="D72" s="55">
        <v>126</v>
      </c>
      <c r="E72" s="55">
        <v>449.5</v>
      </c>
      <c r="F72" s="22">
        <f t="shared" si="12"/>
        <v>-323.5</v>
      </c>
      <c r="G72" s="13">
        <f t="shared" si="13"/>
        <v>-0.7196885428253615</v>
      </c>
    </row>
    <row r="73" spans="1:7" ht="10.5" customHeight="1">
      <c r="A73" s="56"/>
      <c r="B73" s="54" t="s">
        <v>76</v>
      </c>
      <c r="C73" s="11">
        <v>2.6</v>
      </c>
      <c r="D73" s="55">
        <v>131.5</v>
      </c>
      <c r="E73" s="55">
        <v>254.5</v>
      </c>
      <c r="F73" s="22">
        <f t="shared" si="12"/>
        <v>-123</v>
      </c>
      <c r="G73" s="13">
        <f t="shared" si="13"/>
        <v>-0.48330058939096265</v>
      </c>
    </row>
    <row r="74" spans="1:7" ht="10.5" customHeight="1">
      <c r="A74" s="56"/>
      <c r="B74" s="54" t="s">
        <v>77</v>
      </c>
      <c r="C74" s="11">
        <v>3</v>
      </c>
      <c r="D74" s="55">
        <v>247.6</v>
      </c>
      <c r="E74" s="55">
        <v>611.1</v>
      </c>
      <c r="F74" s="22">
        <f t="shared" si="12"/>
        <v>-363.5</v>
      </c>
      <c r="G74" s="13">
        <f t="shared" si="13"/>
        <v>-0.5948289968908526</v>
      </c>
    </row>
    <row r="75" spans="1:7" ht="10.5" customHeight="1">
      <c r="A75" s="58"/>
      <c r="B75" s="59"/>
      <c r="C75" s="17"/>
      <c r="D75" s="60"/>
      <c r="E75" s="60"/>
      <c r="F75" s="19"/>
      <c r="G75" s="20"/>
    </row>
    <row r="76" spans="1:7" ht="10.5" customHeight="1">
      <c r="A76" s="61" t="s">
        <v>78</v>
      </c>
      <c r="B76" s="10" t="s">
        <v>79</v>
      </c>
      <c r="C76" s="11">
        <v>0.8</v>
      </c>
      <c r="D76" s="11">
        <v>173.2</v>
      </c>
      <c r="E76" s="11">
        <v>327.6</v>
      </c>
      <c r="F76" s="45">
        <f aca="true" t="shared" si="14" ref="F76:F85">D76-E76</f>
        <v>-154.40000000000003</v>
      </c>
      <c r="G76" s="62">
        <f aca="true" t="shared" si="15" ref="G76:G85">F76/E76</f>
        <v>-0.47130647130647135</v>
      </c>
    </row>
    <row r="77" spans="1:7" ht="10.5" customHeight="1">
      <c r="A77" s="63"/>
      <c r="B77" s="10" t="s">
        <v>80</v>
      </c>
      <c r="C77" s="11">
        <v>1</v>
      </c>
      <c r="D77" s="11">
        <v>152.8</v>
      </c>
      <c r="E77" s="11">
        <v>280.6</v>
      </c>
      <c r="F77" s="45">
        <f t="shared" si="14"/>
        <v>-127.80000000000001</v>
      </c>
      <c r="G77" s="62">
        <f t="shared" si="15"/>
        <v>-0.45545260156806844</v>
      </c>
    </row>
    <row r="78" spans="1:7" ht="10.5" customHeight="1">
      <c r="A78" s="61"/>
      <c r="B78" s="10" t="s">
        <v>81</v>
      </c>
      <c r="C78" s="11">
        <v>0.4</v>
      </c>
      <c r="D78" s="11">
        <v>138.4</v>
      </c>
      <c r="E78" s="11">
        <v>351.9</v>
      </c>
      <c r="F78" s="45">
        <f t="shared" si="14"/>
        <v>-213.49999999999997</v>
      </c>
      <c r="G78" s="62">
        <f t="shared" si="15"/>
        <v>-0.6067064506962204</v>
      </c>
    </row>
    <row r="79" spans="1:7" s="64" customFormat="1" ht="11.25" customHeight="1">
      <c r="A79" s="61"/>
      <c r="B79" s="10" t="s">
        <v>82</v>
      </c>
      <c r="C79" s="11">
        <v>0.9</v>
      </c>
      <c r="D79" s="11">
        <v>92.1</v>
      </c>
      <c r="E79" s="11">
        <v>548.8</v>
      </c>
      <c r="F79" s="45">
        <f t="shared" si="14"/>
        <v>-456.69999999999993</v>
      </c>
      <c r="G79" s="62">
        <f t="shared" si="15"/>
        <v>-0.8321793002915452</v>
      </c>
    </row>
    <row r="80" spans="1:7" ht="10.5" customHeight="1">
      <c r="A80" s="63"/>
      <c r="B80" s="10" t="s">
        <v>83</v>
      </c>
      <c r="C80" s="11">
        <v>1.9</v>
      </c>
      <c r="D80" s="11">
        <v>162.7</v>
      </c>
      <c r="E80" s="11">
        <v>314.8</v>
      </c>
      <c r="F80" s="45">
        <f t="shared" si="14"/>
        <v>-152.10000000000002</v>
      </c>
      <c r="G80" s="62">
        <f t="shared" si="15"/>
        <v>-0.48316391359593397</v>
      </c>
    </row>
    <row r="81" spans="1:7" s="64" customFormat="1" ht="12" customHeight="1">
      <c r="A81" s="63"/>
      <c r="B81" s="10" t="s">
        <v>84</v>
      </c>
      <c r="C81" s="11">
        <v>4.2</v>
      </c>
      <c r="D81" s="11">
        <v>174</v>
      </c>
      <c r="E81" s="11">
        <v>408.8</v>
      </c>
      <c r="F81" s="45">
        <f t="shared" si="14"/>
        <v>-234.8</v>
      </c>
      <c r="G81" s="62">
        <f t="shared" si="15"/>
        <v>-0.5743639921722113</v>
      </c>
    </row>
    <row r="82" spans="1:7" ht="10.5" customHeight="1">
      <c r="A82" s="63"/>
      <c r="B82" s="10" t="s">
        <v>85</v>
      </c>
      <c r="C82" s="11">
        <v>4.6</v>
      </c>
      <c r="D82" s="11">
        <v>208</v>
      </c>
      <c r="E82" s="11">
        <v>407.8</v>
      </c>
      <c r="F82" s="45">
        <f t="shared" si="14"/>
        <v>-199.8</v>
      </c>
      <c r="G82" s="62">
        <f t="shared" si="15"/>
        <v>-0.4899460519862678</v>
      </c>
    </row>
    <row r="83" spans="1:7" ht="10.5" customHeight="1">
      <c r="A83" s="63"/>
      <c r="B83" s="10" t="s">
        <v>86</v>
      </c>
      <c r="C83" s="11">
        <v>0.2</v>
      </c>
      <c r="D83" s="11">
        <v>242.8</v>
      </c>
      <c r="E83" s="11">
        <v>338.4</v>
      </c>
      <c r="F83" s="45">
        <f t="shared" si="14"/>
        <v>-95.59999999999997</v>
      </c>
      <c r="G83" s="62">
        <f t="shared" si="15"/>
        <v>-0.28250591016548454</v>
      </c>
    </row>
    <row r="84" spans="1:7" ht="10.5" customHeight="1">
      <c r="A84" s="63"/>
      <c r="B84" s="10" t="s">
        <v>87</v>
      </c>
      <c r="C84" s="11">
        <v>0.3</v>
      </c>
      <c r="D84" s="11">
        <v>244.1</v>
      </c>
      <c r="E84" s="11">
        <v>315.8</v>
      </c>
      <c r="F84" s="45">
        <f t="shared" si="14"/>
        <v>-71.70000000000002</v>
      </c>
      <c r="G84" s="62">
        <f t="shared" si="15"/>
        <v>-0.22704243191893608</v>
      </c>
    </row>
    <row r="85" spans="1:7" ht="10.5" customHeight="1">
      <c r="A85" s="63"/>
      <c r="B85" s="10" t="s">
        <v>88</v>
      </c>
      <c r="C85" s="11">
        <v>2</v>
      </c>
      <c r="D85" s="11">
        <v>242.8</v>
      </c>
      <c r="E85" s="11">
        <v>336.9</v>
      </c>
      <c r="F85" s="45">
        <f t="shared" si="14"/>
        <v>-94.09999999999997</v>
      </c>
      <c r="G85" s="62">
        <f t="shared" si="15"/>
        <v>-0.2793113683585633</v>
      </c>
    </row>
    <row r="86" spans="1:7" ht="10.5" customHeight="1">
      <c r="A86" s="65"/>
      <c r="B86" s="66"/>
      <c r="C86" s="67"/>
      <c r="D86" s="67"/>
      <c r="E86" s="67"/>
      <c r="F86" s="68"/>
      <c r="G86" s="69"/>
    </row>
    <row r="87" spans="1:7" ht="10.5" customHeight="1">
      <c r="A87" s="70" t="s">
        <v>93</v>
      </c>
      <c r="B87" s="71"/>
      <c r="C87" s="72"/>
      <c r="D87" s="72"/>
      <c r="E87" s="72"/>
      <c r="F87" s="73"/>
      <c r="G87" s="73"/>
    </row>
    <row r="88" spans="1:7" ht="10.5" customHeight="1">
      <c r="A88" s="70" t="s">
        <v>89</v>
      </c>
      <c r="B88" s="71"/>
      <c r="C88" s="72"/>
      <c r="D88" s="72"/>
      <c r="E88" s="72"/>
      <c r="F88" s="64"/>
      <c r="G88" s="73"/>
    </row>
  </sheetData>
  <sheetProtection selectLockedCells="1" selectUnlockedCells="1"/>
  <conditionalFormatting sqref="G2:G85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conditionalFormatting sqref="F2:F85">
    <cfRule type="cellIs" priority="3" dxfId="5" operator="greaterThan" stopIfTrue="1">
      <formula>0</formula>
    </cfRule>
    <cfRule type="cellIs" priority="4" dxfId="4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2018-01-24T07:53:11Z</dcterms:modified>
  <cp:category/>
  <cp:version/>
  <cp:contentType/>
  <cp:contentStatus/>
</cp:coreProperties>
</file>