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.0.22\uca\expedientes\2024_CPM_003 Material Hemodinámica\1. Documentos recibidos\"/>
    </mc:Choice>
  </mc:AlternateContent>
  <xr:revisionPtr revIDLastSave="0" documentId="10_ncr:100000_{281C74CA-5531-4474-B0D0-96B7DADC5474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necesidades_V1" sheetId="4" r:id="rId1"/>
  </sheets>
  <definedNames>
    <definedName name="_xlnm._FilterDatabase" localSheetId="0" hidden="1">necesidades_V1!$B$4:$J$36</definedName>
  </definedNames>
  <calcPr calcId="179017"/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5" i="4" l="1"/>
  <c r="J34" i="4"/>
  <c r="J33" i="4"/>
  <c r="J32" i="4"/>
  <c r="J5" i="4"/>
  <c r="J36" i="4" l="1"/>
</calcChain>
</file>

<file path=xl/sharedStrings.xml><?xml version="1.0" encoding="utf-8"?>
<sst xmlns="http://schemas.openxmlformats.org/spreadsheetml/2006/main" count="146" uniqueCount="102">
  <si>
    <t>LOTE</t>
  </si>
  <si>
    <t>CLASIFICACIÓN UNIVERSAL</t>
  </si>
  <si>
    <t>GENÉRICO DE CENTRO (GC)</t>
  </si>
  <si>
    <t>NOMBRE</t>
  </si>
  <si>
    <t>CESIÓN DE EQUIPAMIENTO</t>
  </si>
  <si>
    <t>OTRAS CARACTERÍSTICAS ESPECÍFICAS</t>
  </si>
  <si>
    <t>cantidad</t>
  </si>
  <si>
    <t>SU.PC.SANI.01.14.08.500000</t>
  </si>
  <si>
    <t>B38201</t>
  </si>
  <si>
    <t>EQ. INTRODUCTOR ELECTRODO SENO CORONARIO - GC</t>
  </si>
  <si>
    <t>SU.PC.SANI.01.20.01.000005</t>
  </si>
  <si>
    <t>E91951</t>
  </si>
  <si>
    <t>EXTENSION PARA CATÉTER GUIA-GC</t>
  </si>
  <si>
    <t>SU.PC.SANI.01.20.01.000008</t>
  </si>
  <si>
    <t>F71710</t>
  </si>
  <si>
    <t>CATETER GUIA DIRIGIBLE INTERVENCIONISMO CARDÍACO VALVULAR-Válvula:Tricúspide;</t>
  </si>
  <si>
    <t>SU.PC.SANI.01.20.02.200005</t>
  </si>
  <si>
    <t>F72110</t>
  </si>
  <si>
    <t>CATETER ACTP CON BALON LIBERADOR DE DROGAS-2 - SUSTANCIA LIBERADA:Sirolimus;</t>
  </si>
  <si>
    <t>SU.PC.SANI.01.20.02.400000</t>
  </si>
  <si>
    <t>E90706</t>
  </si>
  <si>
    <t>CATETER ACTP INTERCAMBIO RAPIDO BALON NO DISTENSIBLE/ ALTA PRESION-2 - DIÁMETRO DEL BALÓN:1.5-3;</t>
  </si>
  <si>
    <t>SU.PC.SANI.01.20.02.400002</t>
  </si>
  <si>
    <t>E90714</t>
  </si>
  <si>
    <t>CATETER ACTP INTERCAMBIO RAPIDO BALON SEMIDISTENSIBLE-2 - DIÁMETRO DEL BALÓN:&lt; 1;</t>
  </si>
  <si>
    <t>SU.PC.SANI.01.20.05.000000</t>
  </si>
  <si>
    <t>E92521</t>
  </si>
  <si>
    <t>CATETER VALVULOPLASTIA / ANGIOPLASTIA CON BALON ADULTO-2 - TIPO DE BALÓN:HOMOGÉNEO;</t>
  </si>
  <si>
    <t>SU.PC.SANI.01.20.05.000002</t>
  </si>
  <si>
    <t>E92515</t>
  </si>
  <si>
    <t>CATETER VALVULOPLASTIA / ANGIOPLASTIA CON BALON PEDIATRICO-2 - TIPO DE BALÓN:HOMOGÉNEO;2 - DIÁMETRO DEL BALÓN:&gt; 18mm - &lt; ó igual 26mm;</t>
  </si>
  <si>
    <t>E92511</t>
  </si>
  <si>
    <t>CATETER VALVULOPLASTIA / ANGIOPLASTIA CON BALON PEDIATRICO-2 - TIPO DE BALÓN:DISTENSIÓN COLATERAL;2 - DIÁMETRO DEL BALÓN:&gt; 18mm - &lt; ó igual 26mm;</t>
  </si>
  <si>
    <t>SU.PC.SANI.01.20.06.400000</t>
  </si>
  <si>
    <t>E91954</t>
  </si>
  <si>
    <t>CATETER ATERECTOMIA ROTACIONAL / CORONARIO-GC</t>
  </si>
  <si>
    <t>SU.PC.SANI.01.20.07.000001</t>
  </si>
  <si>
    <t>B44356</t>
  </si>
  <si>
    <t>CATETER ECOGRAFIA INTRACORONARIO - GC</t>
  </si>
  <si>
    <t>Cesión de equipamiento</t>
  </si>
  <si>
    <t>E90704</t>
  </si>
  <si>
    <t>CATETER ECOGRAFIA INTRACORONARIO-2 - EMISIÓN DE LA IMAGEN:Rotacional - 40MHz;</t>
  </si>
  <si>
    <t>SU.PC.SANI.01.20.07.000003</t>
  </si>
  <si>
    <t>B60655</t>
  </si>
  <si>
    <t>CATETER TOMOGRAFIA INTRAVASCULAR - GC</t>
  </si>
  <si>
    <t>SU.PC.SANI.01.20.09.000004</t>
  </si>
  <si>
    <t>E92143</t>
  </si>
  <si>
    <t>GUÍA P/ INTERVENCIÓN CORONARIA PERCUTÁNEA 0.014''-2 - MATERIAL DEL ALMA:Acero inóxidable;2 - TIPO DE PUNTA:"spring coil";2 - SOPORTE:Rígido;</t>
  </si>
  <si>
    <t>SU.PC.SANI.01.20.09.000006</t>
  </si>
  <si>
    <t>E92134</t>
  </si>
  <si>
    <t>GUÍA P/ INTERVENCIÓN CORONARIA PERCUTÁNEA 0.014'' DE CRUCE COMPLEJO Y OCLUSIÓN CRÓNICA-2 - ESTRUCTURA DE LA PUNTA:No polimérica;2 - DUREZA DE LA PUNTA:Semirrígida;</t>
  </si>
  <si>
    <t>E91808</t>
  </si>
  <si>
    <t>GUÍA P/ INTERVENCIÓN CORONARIA PERCUTÁNEA 0.014'' DE CRUCE COMPLEJO Y OCLUSIÓN CRÓNICA-2 - ESTRUCTURA DE LA PUNTA:Polimérica;2 - DUREZA DE LA PUNTA:Flexibe;</t>
  </si>
  <si>
    <t>SU.PC.SANI.01.20.09.800001</t>
  </si>
  <si>
    <t>B41510</t>
  </si>
  <si>
    <t>GUIA 0.014" PRESION VASCULAR - GC</t>
  </si>
  <si>
    <t xml:space="preserve">Guía de detección de presión híbrida de nitinol y acero inoxidable. Composición mezcla de polímeros avanzados, nitinol y acero inoxidable.             
</t>
  </si>
  <si>
    <t>SU.PC.SANI.01.20.14.100002</t>
  </si>
  <si>
    <t>E91661</t>
  </si>
  <si>
    <t>EQ. INTRODUCTOR CATETER DEFLECTABLE-2 - DIÁMETRO:[8.5-8.5];2 - LONGITUD:&gt; ó = 70;2 - CURVA DEL INTRODUCTOR:GRANDE;</t>
  </si>
  <si>
    <t>El introductor y la aguja tienen que encajar.</t>
  </si>
  <si>
    <t>SU.PC.SANI.01.20.20.600007</t>
  </si>
  <si>
    <t>F36399</t>
  </si>
  <si>
    <t>ECD DE MAPEO ALTA DENSIDAD MULTIPLANO &lt; A 20 POLOS CON SENSOR DE NAVEGACIÓN-2 - NÚMERO DE POLOS:[18-18];2 - DISTANCIA INTERELECTRODO:Fija;</t>
  </si>
  <si>
    <t>SU.PC.SANI.01.20.25.000006</t>
  </si>
  <si>
    <t>C57886</t>
  </si>
  <si>
    <t>AGUJA TRANSEPTAL TIPO BROCKENBROUGH-LONGITUD:[75-100];Diámetro aguja:[18-18];</t>
  </si>
  <si>
    <t>SU.PC.SANI.01.20.25.121000</t>
  </si>
  <si>
    <t>JERINGA PARA BOMBA INYECTORA DE CONTRASTE-Alargadera:no;Capacidad:[100-100];Equipo compatible:acist cms2000 / cvi;</t>
  </si>
  <si>
    <t xml:space="preserve">Alargadera:no
Capacidad:[100-100]
</t>
  </si>
  <si>
    <t>SU.PC.SANI.01.20.25.200000</t>
  </si>
  <si>
    <t>EQ. CONTROLADOR MANUAL INYECTOR-Presión máxima:(500-1500);Eq. compatible:acist cms2000/cvi;</t>
  </si>
  <si>
    <t>Presión máxima:(500-1500)
La jeringa, el equipo y, el sistema tiene que ser compatibles.</t>
  </si>
  <si>
    <t>SU.PC.SANI.01.20.25.200001</t>
  </si>
  <si>
    <t>B40224</t>
  </si>
  <si>
    <t>EQ. SISTEMA BOMBA INYECTOR-EQ. SISTEMA BOMBA INYECTOR - GC</t>
  </si>
  <si>
    <t>SU.PC.SANI.01.20.25.200004</t>
  </si>
  <si>
    <t>E98362</t>
  </si>
  <si>
    <t>EQ. CONTROLADOR DE INFLADO CON MANOMETRO-2 - Capacidad de la jeringa:[20-20];2 - Presión máxima:[400-500);</t>
  </si>
  <si>
    <t>SU.PC.SANI.01.20.25.500000</t>
  </si>
  <si>
    <t>F39646</t>
  </si>
  <si>
    <t>EQ. HEMOSTATICO PARA CIERRE ARTERIAL /TAPON ABSORBIBLE-Diámetro de la cánula:[18-18];Longitud de la cánula:[0-15);</t>
  </si>
  <si>
    <t>F39642</t>
  </si>
  <si>
    <t>EQ. HEMOSTATICO PARA CIERRE ARTERIAL /TAPON ABSORBIBLE-Diámetro de la cánula:[14-14];Longitud de la cánula:[0-15);</t>
  </si>
  <si>
    <t>SU.PC.SANI.01.20.25.500007</t>
  </si>
  <si>
    <t>F71300</t>
  </si>
  <si>
    <t>EQ. HEMOSTÁTICO P/ TABAQUERA ANATÓMICA /SISTEMA NEUMÁTICO-Localización:Derecha;</t>
  </si>
  <si>
    <t>SU.PC.SANI.04.00.50.000000</t>
  </si>
  <si>
    <t>E37237</t>
  </si>
  <si>
    <t>VALVULA BIOLOGICA PERCUTANEA-Material válvula:bovino;Vía de implantación:transfemoral;</t>
  </si>
  <si>
    <t>E84679</t>
  </si>
  <si>
    <t>VALVULA BIOLOGICA PERCUTANEA-Material válvula:bovino/porcino;Vía de implantación:transfemoral;</t>
  </si>
  <si>
    <t>SU.PC.SANI.04.02.91.000000</t>
  </si>
  <si>
    <t>F62787</t>
  </si>
  <si>
    <t>SISTEMA DE VÁLVULA TRANSCATÉTER ESPECÍFICO PARA VENA CAVA SUPERIOR (VCS)-GC</t>
  </si>
  <si>
    <t>F62824</t>
  </si>
  <si>
    <t>SISTEMA DE VÁLVULA TRANSCATÉTER ESPECÍFICO PARA VENA CAVA INFERIOR (VCI)-GC</t>
  </si>
  <si>
    <t>Cesión de equipamiento: Durante la vigencia del contrato cederán los equipos y accesorios que demande la Central Provincial de Compras de Almeria; siendo de su competencia el mantenimiento, reparación y reposición, en su caso, de los equipos cedidos, así como la formación en el uso de los mismos al personal de la Central Provincial de Compras de Almería; con un tiempo de respuesta del servicio técnico no superior a 72 horas.</t>
  </si>
  <si>
    <t>presupuesto con iva</t>
  </si>
  <si>
    <t>Precio unitario (con IVA)</t>
  </si>
  <si>
    <t>ANUAL</t>
  </si>
  <si>
    <t>ANEXO II Características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</si>
</sst>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0000"/>
    <numFmt numFmtId="166" formatCode="#,##0.00\ [$€]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 applyNumberFormat="0" applyFont="0" applyBorder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164" fontId="0" fillId="0" borderId="4" xfId="0" applyNumberFormat="1" applyBorder="1"/>
    <xf numFmtId="164" fontId="0" fillId="0" borderId="0" xfId="0" applyNumberFormat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center"/>
    </xf>
    <xf numFmtId="0" fontId="0" fillId="0" borderId="5" xfId="0" applyBorder="1"/>
    <xf numFmtId="3" fontId="0" fillId="0" borderId="3" xfId="0" applyNumberFormat="1" applyBorder="1"/>
    <xf numFmtId="164" fontId="0" fillId="0" borderId="4" xfId="0" applyNumberFormat="1" applyBorder="1" applyAlignment="1">
      <alignment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</cellXfs>
  <cellStyles count="3">
    <cellStyle name="Normal" xfId="0" builtinId="0" customBuiltin="1"/>
    <cellStyle name="Normal 2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85" zoomScaleNormal="85" workbookViewId="0">
      <selection activeCell="B1" sqref="B1"/>
    </sheetView>
  </sheetViews>
  <sheetFormatPr baseColWidth="10" defaultRowHeight="15" x14ac:dyDescent="0.25"/>
  <cols>
    <col min="1" max="1" width="11.42578125" style="2"/>
    <col min="2" max="2" width="8.140625" style="1" customWidth="1"/>
    <col min="3" max="3" width="27.140625" style="2" customWidth="1"/>
    <col min="4" max="4" width="11.42578125" style="2" customWidth="1"/>
    <col min="5" max="5" width="97" style="3" customWidth="1"/>
    <col min="6" max="6" width="34.85546875" style="2" customWidth="1"/>
    <col min="7" max="7" width="50" style="2" customWidth="1"/>
    <col min="8" max="8" width="13.5703125" style="2" bestFit="1" customWidth="1"/>
    <col min="9" max="9" width="14.28515625" style="22" customWidth="1"/>
    <col min="10" max="16384" width="11.42578125" style="2"/>
  </cols>
  <sheetData>
    <row r="1" spans="1:10" customFormat="1" x14ac:dyDescent="0.25">
      <c r="A1" s="2"/>
      <c r="B1" s="4" t="s">
        <v>101</v>
      </c>
      <c r="C1" s="2"/>
      <c r="D1" s="2"/>
      <c r="E1" s="3"/>
      <c r="F1" s="2"/>
      <c r="G1" s="2"/>
      <c r="I1" s="21"/>
    </row>
    <row r="2" spans="1:10" customFormat="1" x14ac:dyDescent="0.25">
      <c r="A2" s="2"/>
      <c r="B2" s="4"/>
      <c r="C2" s="2"/>
      <c r="D2" s="2"/>
      <c r="E2" s="3"/>
      <c r="F2" s="2"/>
      <c r="G2" s="2"/>
      <c r="I2" s="21"/>
    </row>
    <row r="3" spans="1:10" customFormat="1" x14ac:dyDescent="0.25">
      <c r="A3" s="2"/>
      <c r="B3" s="2"/>
      <c r="C3" s="2"/>
      <c r="D3" s="2"/>
      <c r="E3" s="3"/>
      <c r="F3" s="2"/>
      <c r="G3" s="2"/>
      <c r="H3" s="27" t="s">
        <v>100</v>
      </c>
      <c r="I3" s="28"/>
      <c r="J3" s="29"/>
    </row>
    <row r="4" spans="1:10" s="7" customFormat="1" ht="38.25" x14ac:dyDescent="0.25">
      <c r="A4" s="26" t="s">
        <v>2</v>
      </c>
      <c r="B4" s="26" t="s">
        <v>0</v>
      </c>
      <c r="C4" s="26" t="s">
        <v>1</v>
      </c>
      <c r="D4" s="26" t="s">
        <v>2</v>
      </c>
      <c r="E4" s="26" t="s">
        <v>3</v>
      </c>
      <c r="F4" s="5" t="s">
        <v>4</v>
      </c>
      <c r="G4" s="6" t="s">
        <v>5</v>
      </c>
      <c r="H4" s="26" t="s">
        <v>6</v>
      </c>
      <c r="I4" s="26" t="s">
        <v>99</v>
      </c>
      <c r="J4" s="26" t="s">
        <v>98</v>
      </c>
    </row>
    <row r="5" spans="1:10" customFormat="1" x14ac:dyDescent="0.25">
      <c r="A5" s="14" t="s">
        <v>8</v>
      </c>
      <c r="B5" s="13">
        <v>1</v>
      </c>
      <c r="C5" s="14" t="s">
        <v>7</v>
      </c>
      <c r="D5" s="14" t="s">
        <v>8</v>
      </c>
      <c r="E5" s="15" t="s">
        <v>9</v>
      </c>
      <c r="F5" s="8"/>
      <c r="G5" s="9"/>
      <c r="H5" s="23">
        <v>50</v>
      </c>
      <c r="I5" s="25">
        <v>429.55</v>
      </c>
      <c r="J5" s="19">
        <f>I5*H5</f>
        <v>21477.5</v>
      </c>
    </row>
    <row r="6" spans="1:10" customFormat="1" x14ac:dyDescent="0.25">
      <c r="A6" s="14" t="s">
        <v>11</v>
      </c>
      <c r="B6" s="13">
        <v>2</v>
      </c>
      <c r="C6" s="14" t="s">
        <v>10</v>
      </c>
      <c r="D6" s="14" t="s">
        <v>11</v>
      </c>
      <c r="E6" s="15" t="s">
        <v>12</v>
      </c>
      <c r="F6" s="8"/>
      <c r="G6" s="9"/>
      <c r="H6" s="23">
        <v>175</v>
      </c>
      <c r="I6" s="25">
        <v>477.95</v>
      </c>
      <c r="J6" s="19">
        <f t="shared" ref="J6:J35" si="0">I6*H6</f>
        <v>83641.25</v>
      </c>
    </row>
    <row r="7" spans="1:10" customFormat="1" x14ac:dyDescent="0.25">
      <c r="A7" s="14" t="s">
        <v>14</v>
      </c>
      <c r="B7" s="13">
        <v>4</v>
      </c>
      <c r="C7" s="14" t="s">
        <v>13</v>
      </c>
      <c r="D7" s="14" t="s">
        <v>14</v>
      </c>
      <c r="E7" s="15" t="s">
        <v>15</v>
      </c>
      <c r="F7" s="8"/>
      <c r="G7" s="9"/>
      <c r="H7" s="23">
        <v>10</v>
      </c>
      <c r="I7" s="25">
        <v>8800</v>
      </c>
      <c r="J7" s="19">
        <f t="shared" si="0"/>
        <v>88000</v>
      </c>
    </row>
    <row r="8" spans="1:10" customFormat="1" x14ac:dyDescent="0.25">
      <c r="A8" s="14" t="s">
        <v>17</v>
      </c>
      <c r="B8" s="13">
        <v>5</v>
      </c>
      <c r="C8" s="14" t="s">
        <v>16</v>
      </c>
      <c r="D8" s="14" t="s">
        <v>17</v>
      </c>
      <c r="E8" s="15" t="s">
        <v>18</v>
      </c>
      <c r="F8" s="8"/>
      <c r="G8" s="9"/>
      <c r="H8" s="23">
        <v>75</v>
      </c>
      <c r="I8" s="25">
        <v>968</v>
      </c>
      <c r="J8" s="19">
        <f t="shared" si="0"/>
        <v>72600</v>
      </c>
    </row>
    <row r="9" spans="1:10" customFormat="1" ht="30" x14ac:dyDescent="0.25">
      <c r="A9" s="14" t="s">
        <v>20</v>
      </c>
      <c r="B9" s="13">
        <v>6</v>
      </c>
      <c r="C9" s="14" t="s">
        <v>19</v>
      </c>
      <c r="D9" s="14" t="s">
        <v>20</v>
      </c>
      <c r="E9" s="15" t="s">
        <v>21</v>
      </c>
      <c r="F9" s="8"/>
      <c r="G9" s="9"/>
      <c r="H9" s="23">
        <v>225</v>
      </c>
      <c r="I9" s="25">
        <v>228.69</v>
      </c>
      <c r="J9" s="19">
        <f t="shared" si="0"/>
        <v>51455.25</v>
      </c>
    </row>
    <row r="10" spans="1:10" customFormat="1" x14ac:dyDescent="0.25">
      <c r="A10" s="14" t="s">
        <v>23</v>
      </c>
      <c r="B10" s="13">
        <v>7</v>
      </c>
      <c r="C10" s="14" t="s">
        <v>22</v>
      </c>
      <c r="D10" s="14" t="s">
        <v>23</v>
      </c>
      <c r="E10" s="15" t="s">
        <v>24</v>
      </c>
      <c r="F10" s="8"/>
      <c r="G10" s="9"/>
      <c r="H10" s="23">
        <v>150</v>
      </c>
      <c r="I10" s="25">
        <v>228.69</v>
      </c>
      <c r="J10" s="19">
        <f t="shared" si="0"/>
        <v>34303.5</v>
      </c>
    </row>
    <row r="11" spans="1:10" customFormat="1" x14ac:dyDescent="0.25">
      <c r="A11" s="14" t="s">
        <v>26</v>
      </c>
      <c r="B11" s="13">
        <v>8</v>
      </c>
      <c r="C11" s="14" t="s">
        <v>25</v>
      </c>
      <c r="D11" s="14" t="s">
        <v>26</v>
      </c>
      <c r="E11" s="15" t="s">
        <v>27</v>
      </c>
      <c r="F11" s="8"/>
      <c r="G11" s="9"/>
      <c r="H11" s="23">
        <v>40</v>
      </c>
      <c r="I11" s="25">
        <v>1191.8499999999999</v>
      </c>
      <c r="J11" s="19">
        <f t="shared" si="0"/>
        <v>47674</v>
      </c>
    </row>
    <row r="12" spans="1:10" customFormat="1" ht="30" x14ac:dyDescent="0.25">
      <c r="A12" s="14" t="s">
        <v>29</v>
      </c>
      <c r="B12" s="13">
        <v>9</v>
      </c>
      <c r="C12" s="14" t="s">
        <v>28</v>
      </c>
      <c r="D12" s="14" t="s">
        <v>29</v>
      </c>
      <c r="E12" s="15" t="s">
        <v>30</v>
      </c>
      <c r="F12" s="8"/>
      <c r="G12" s="9"/>
      <c r="H12" s="23">
        <v>20</v>
      </c>
      <c r="I12" s="25">
        <v>1191.8499999999999</v>
      </c>
      <c r="J12" s="19">
        <f t="shared" si="0"/>
        <v>23837</v>
      </c>
    </row>
    <row r="13" spans="1:10" customFormat="1" ht="30" x14ac:dyDescent="0.25">
      <c r="A13" s="14" t="s">
        <v>31</v>
      </c>
      <c r="B13" s="13">
        <v>10</v>
      </c>
      <c r="C13" s="14" t="s">
        <v>28</v>
      </c>
      <c r="D13" s="14" t="s">
        <v>31</v>
      </c>
      <c r="E13" s="15" t="s">
        <v>32</v>
      </c>
      <c r="F13" s="8"/>
      <c r="G13" s="9"/>
      <c r="H13" s="23">
        <v>15</v>
      </c>
      <c r="I13" s="25">
        <v>1135.3067000000001</v>
      </c>
      <c r="J13" s="19">
        <f t="shared" si="0"/>
        <v>17029.6005</v>
      </c>
    </row>
    <row r="14" spans="1:10" customFormat="1" x14ac:dyDescent="0.25">
      <c r="A14" s="14" t="s">
        <v>34</v>
      </c>
      <c r="B14" s="13">
        <v>11</v>
      </c>
      <c r="C14" s="14" t="s">
        <v>33</v>
      </c>
      <c r="D14" s="14" t="s">
        <v>34</v>
      </c>
      <c r="E14" s="15" t="s">
        <v>35</v>
      </c>
      <c r="F14" s="8" t="s">
        <v>39</v>
      </c>
      <c r="G14" s="9"/>
      <c r="H14" s="23">
        <v>10</v>
      </c>
      <c r="I14" s="25">
        <v>2117.5</v>
      </c>
      <c r="J14" s="19">
        <f t="shared" si="0"/>
        <v>21175</v>
      </c>
    </row>
    <row r="15" spans="1:10" customFormat="1" x14ac:dyDescent="0.25">
      <c r="A15" s="14" t="s">
        <v>37</v>
      </c>
      <c r="B15" s="13">
        <v>12</v>
      </c>
      <c r="C15" s="14" t="s">
        <v>36</v>
      </c>
      <c r="D15" s="14" t="s">
        <v>37</v>
      </c>
      <c r="E15" s="15" t="s">
        <v>38</v>
      </c>
      <c r="F15" s="8" t="s">
        <v>39</v>
      </c>
      <c r="G15" s="9"/>
      <c r="H15" s="23">
        <v>75</v>
      </c>
      <c r="I15" s="25">
        <v>1044.23</v>
      </c>
      <c r="J15" s="19">
        <f t="shared" si="0"/>
        <v>78317.25</v>
      </c>
    </row>
    <row r="16" spans="1:10" customFormat="1" x14ac:dyDescent="0.25">
      <c r="A16" s="14" t="s">
        <v>40</v>
      </c>
      <c r="B16" s="13">
        <v>13</v>
      </c>
      <c r="C16" s="14" t="s">
        <v>36</v>
      </c>
      <c r="D16" s="14" t="s">
        <v>40</v>
      </c>
      <c r="E16" s="15" t="s">
        <v>41</v>
      </c>
      <c r="F16" s="8" t="s">
        <v>39</v>
      </c>
      <c r="G16" s="9"/>
      <c r="H16" s="23">
        <v>75</v>
      </c>
      <c r="I16" s="25">
        <v>1028</v>
      </c>
      <c r="J16" s="19">
        <f t="shared" si="0"/>
        <v>77100</v>
      </c>
    </row>
    <row r="17" spans="1:10" customFormat="1" x14ac:dyDescent="0.25">
      <c r="A17" s="14" t="s">
        <v>43</v>
      </c>
      <c r="B17" s="13">
        <v>14</v>
      </c>
      <c r="C17" s="14" t="s">
        <v>42</v>
      </c>
      <c r="D17" s="14" t="s">
        <v>43</v>
      </c>
      <c r="E17" s="15" t="s">
        <v>44</v>
      </c>
      <c r="F17" s="8" t="s">
        <v>39</v>
      </c>
      <c r="G17" s="9"/>
      <c r="H17" s="23">
        <v>75</v>
      </c>
      <c r="I17" s="25">
        <v>1022.45</v>
      </c>
      <c r="J17" s="19">
        <f t="shared" si="0"/>
        <v>76683.75</v>
      </c>
    </row>
    <row r="18" spans="1:10" customFormat="1" ht="30" x14ac:dyDescent="0.25">
      <c r="A18" s="14" t="s">
        <v>46</v>
      </c>
      <c r="B18" s="13">
        <v>15</v>
      </c>
      <c r="C18" s="14" t="s">
        <v>45</v>
      </c>
      <c r="D18" s="14" t="s">
        <v>46</v>
      </c>
      <c r="E18" s="15" t="s">
        <v>47</v>
      </c>
      <c r="F18" s="8"/>
      <c r="G18" s="9"/>
      <c r="H18" s="23">
        <v>350</v>
      </c>
      <c r="I18" s="25">
        <v>133.1</v>
      </c>
      <c r="J18" s="19">
        <f t="shared" si="0"/>
        <v>46585</v>
      </c>
    </row>
    <row r="19" spans="1:10" customFormat="1" ht="30" x14ac:dyDescent="0.25">
      <c r="A19" s="14" t="s">
        <v>49</v>
      </c>
      <c r="B19" s="13">
        <v>16</v>
      </c>
      <c r="C19" s="14" t="s">
        <v>48</v>
      </c>
      <c r="D19" s="14" t="s">
        <v>49</v>
      </c>
      <c r="E19" s="15" t="s">
        <v>50</v>
      </c>
      <c r="F19" s="8"/>
      <c r="G19" s="9"/>
      <c r="H19" s="23">
        <v>250</v>
      </c>
      <c r="I19" s="25">
        <v>277.04200000000003</v>
      </c>
      <c r="J19" s="19">
        <f t="shared" si="0"/>
        <v>69260.500000000015</v>
      </c>
    </row>
    <row r="20" spans="1:10" customFormat="1" ht="30" x14ac:dyDescent="0.25">
      <c r="A20" s="14" t="s">
        <v>51</v>
      </c>
      <c r="B20" s="13">
        <v>17</v>
      </c>
      <c r="C20" s="14" t="s">
        <v>48</v>
      </c>
      <c r="D20" s="14" t="s">
        <v>51</v>
      </c>
      <c r="E20" s="15" t="s">
        <v>52</v>
      </c>
      <c r="F20" s="8"/>
      <c r="G20" s="9"/>
      <c r="H20" s="23">
        <v>100</v>
      </c>
      <c r="I20" s="25">
        <v>133.1</v>
      </c>
      <c r="J20" s="19">
        <f t="shared" si="0"/>
        <v>13310</v>
      </c>
    </row>
    <row r="21" spans="1:10" customFormat="1" ht="60" x14ac:dyDescent="0.25">
      <c r="A21" s="14" t="s">
        <v>54</v>
      </c>
      <c r="B21" s="13">
        <v>18</v>
      </c>
      <c r="C21" s="14" t="s">
        <v>53</v>
      </c>
      <c r="D21" s="14" t="s">
        <v>54</v>
      </c>
      <c r="E21" s="15" t="s">
        <v>55</v>
      </c>
      <c r="F21" s="8" t="s">
        <v>39</v>
      </c>
      <c r="G21" s="12" t="s">
        <v>56</v>
      </c>
      <c r="H21" s="23">
        <v>100</v>
      </c>
      <c r="I21" s="25">
        <v>726</v>
      </c>
      <c r="J21" s="19">
        <f t="shared" si="0"/>
        <v>72600</v>
      </c>
    </row>
    <row r="22" spans="1:10" customFormat="1" ht="30" x14ac:dyDescent="0.25">
      <c r="A22" s="14" t="s">
        <v>58</v>
      </c>
      <c r="B22" s="13">
        <v>19</v>
      </c>
      <c r="C22" s="14" t="s">
        <v>57</v>
      </c>
      <c r="D22" s="14" t="s">
        <v>58</v>
      </c>
      <c r="E22" s="15" t="s">
        <v>59</v>
      </c>
      <c r="F22" s="8"/>
      <c r="G22" s="9" t="s">
        <v>60</v>
      </c>
      <c r="H22" s="23">
        <v>100</v>
      </c>
      <c r="I22" s="25">
        <v>756.25</v>
      </c>
      <c r="J22" s="19">
        <f t="shared" si="0"/>
        <v>75625</v>
      </c>
    </row>
    <row r="23" spans="1:10" customFormat="1" ht="30" x14ac:dyDescent="0.25">
      <c r="A23" s="14" t="s">
        <v>62</v>
      </c>
      <c r="B23" s="13">
        <v>20</v>
      </c>
      <c r="C23" s="14" t="s">
        <v>61</v>
      </c>
      <c r="D23" s="14" t="s">
        <v>62</v>
      </c>
      <c r="E23" s="15" t="s">
        <v>63</v>
      </c>
      <c r="F23" s="8"/>
      <c r="G23" s="9"/>
      <c r="H23" s="23">
        <v>10</v>
      </c>
      <c r="I23" s="25">
        <v>1742.4</v>
      </c>
      <c r="J23" s="19">
        <f t="shared" si="0"/>
        <v>17424</v>
      </c>
    </row>
    <row r="24" spans="1:10" customFormat="1" x14ac:dyDescent="0.25">
      <c r="A24" s="14" t="s">
        <v>65</v>
      </c>
      <c r="B24" s="13">
        <v>22</v>
      </c>
      <c r="C24" s="14" t="s">
        <v>64</v>
      </c>
      <c r="D24" s="14" t="s">
        <v>65</v>
      </c>
      <c r="E24" s="15" t="s">
        <v>66</v>
      </c>
      <c r="F24" s="8"/>
      <c r="G24" s="9" t="s">
        <v>60</v>
      </c>
      <c r="H24" s="23">
        <v>75</v>
      </c>
      <c r="I24" s="25">
        <v>229.9</v>
      </c>
      <c r="J24" s="19">
        <f t="shared" si="0"/>
        <v>17242.5</v>
      </c>
    </row>
    <row r="25" spans="1:10" s="11" customFormat="1" ht="33.75" customHeight="1" x14ac:dyDescent="0.25">
      <c r="A25" s="17"/>
      <c r="B25" s="16">
        <v>23</v>
      </c>
      <c r="C25" s="17" t="s">
        <v>67</v>
      </c>
      <c r="D25" s="17"/>
      <c r="E25" s="18" t="s">
        <v>68</v>
      </c>
      <c r="F25" s="10" t="s">
        <v>39</v>
      </c>
      <c r="G25" s="9" t="s">
        <v>69</v>
      </c>
      <c r="H25" s="24">
        <v>600</v>
      </c>
      <c r="I25" s="25">
        <v>48</v>
      </c>
      <c r="J25" s="19">
        <f t="shared" si="0"/>
        <v>28800</v>
      </c>
    </row>
    <row r="26" spans="1:10" s="11" customFormat="1" ht="45" x14ac:dyDescent="0.25">
      <c r="A26" s="17"/>
      <c r="B26" s="16">
        <v>24</v>
      </c>
      <c r="C26" s="17" t="s">
        <v>70</v>
      </c>
      <c r="D26" s="17"/>
      <c r="E26" s="18" t="s">
        <v>71</v>
      </c>
      <c r="F26" s="10" t="s">
        <v>39</v>
      </c>
      <c r="G26" s="12" t="s">
        <v>72</v>
      </c>
      <c r="H26" s="24">
        <v>1500</v>
      </c>
      <c r="I26" s="25">
        <v>67</v>
      </c>
      <c r="J26" s="19">
        <f t="shared" si="0"/>
        <v>100500</v>
      </c>
    </row>
    <row r="27" spans="1:10" customFormat="1" x14ac:dyDescent="0.25">
      <c r="A27" s="14" t="s">
        <v>74</v>
      </c>
      <c r="B27" s="13">
        <v>25</v>
      </c>
      <c r="C27" s="14" t="s">
        <v>73</v>
      </c>
      <c r="D27" s="14" t="s">
        <v>74</v>
      </c>
      <c r="E27" s="15" t="s">
        <v>75</v>
      </c>
      <c r="F27" s="8" t="s">
        <v>39</v>
      </c>
      <c r="G27" s="9"/>
      <c r="H27" s="23">
        <v>600</v>
      </c>
      <c r="I27" s="25">
        <v>26.62</v>
      </c>
      <c r="J27" s="19">
        <f t="shared" si="0"/>
        <v>15972</v>
      </c>
    </row>
    <row r="28" spans="1:10" customFormat="1" ht="30" x14ac:dyDescent="0.25">
      <c r="A28" s="14" t="s">
        <v>77</v>
      </c>
      <c r="B28" s="13">
        <v>26</v>
      </c>
      <c r="C28" s="14" t="s">
        <v>76</v>
      </c>
      <c r="D28" s="14" t="s">
        <v>77</v>
      </c>
      <c r="E28" s="15" t="s">
        <v>78</v>
      </c>
      <c r="F28" s="8"/>
      <c r="G28" s="9"/>
      <c r="H28" s="23">
        <v>1500</v>
      </c>
      <c r="I28" s="25">
        <v>67.22</v>
      </c>
      <c r="J28" s="19">
        <f t="shared" si="0"/>
        <v>100830</v>
      </c>
    </row>
    <row r="29" spans="1:10" customFormat="1" ht="30" x14ac:dyDescent="0.25">
      <c r="A29" s="14" t="s">
        <v>80</v>
      </c>
      <c r="B29" s="13">
        <v>27</v>
      </c>
      <c r="C29" s="14" t="s">
        <v>79</v>
      </c>
      <c r="D29" s="14" t="s">
        <v>80</v>
      </c>
      <c r="E29" s="15" t="s">
        <v>81</v>
      </c>
      <c r="F29" s="8"/>
      <c r="G29" s="9"/>
      <c r="H29" s="23">
        <v>50</v>
      </c>
      <c r="I29" s="25">
        <v>715</v>
      </c>
      <c r="J29" s="19">
        <f t="shared" si="0"/>
        <v>35750</v>
      </c>
    </row>
    <row r="30" spans="1:10" customFormat="1" ht="30" x14ac:dyDescent="0.25">
      <c r="A30" s="14" t="s">
        <v>82</v>
      </c>
      <c r="B30" s="13">
        <v>28</v>
      </c>
      <c r="C30" s="14" t="s">
        <v>79</v>
      </c>
      <c r="D30" s="14" t="s">
        <v>82</v>
      </c>
      <c r="E30" s="15" t="s">
        <v>83</v>
      </c>
      <c r="F30" s="8"/>
      <c r="G30" s="9"/>
      <c r="H30" s="23">
        <v>25</v>
      </c>
      <c r="I30" s="25">
        <v>715</v>
      </c>
      <c r="J30" s="19">
        <f t="shared" si="0"/>
        <v>17875</v>
      </c>
    </row>
    <row r="31" spans="1:10" customFormat="1" x14ac:dyDescent="0.25">
      <c r="A31" s="14" t="s">
        <v>85</v>
      </c>
      <c r="B31" s="13">
        <v>29</v>
      </c>
      <c r="C31" s="14" t="s">
        <v>84</v>
      </c>
      <c r="D31" s="14" t="s">
        <v>85</v>
      </c>
      <c r="E31" s="15" t="s">
        <v>86</v>
      </c>
      <c r="F31" s="8"/>
      <c r="G31" s="9"/>
      <c r="H31" s="23">
        <v>500</v>
      </c>
      <c r="I31" s="25">
        <v>38.659999999999997</v>
      </c>
      <c r="J31" s="19">
        <f t="shared" si="0"/>
        <v>19330</v>
      </c>
    </row>
    <row r="32" spans="1:10" customFormat="1" x14ac:dyDescent="0.25">
      <c r="A32" s="14" t="s">
        <v>88</v>
      </c>
      <c r="B32" s="13">
        <v>30</v>
      </c>
      <c r="C32" s="14" t="s">
        <v>87</v>
      </c>
      <c r="D32" s="14" t="s">
        <v>88</v>
      </c>
      <c r="E32" s="15" t="s">
        <v>89</v>
      </c>
      <c r="F32" s="8"/>
      <c r="G32" s="9"/>
      <c r="H32" s="23">
        <v>5</v>
      </c>
      <c r="I32" s="25">
        <v>20350</v>
      </c>
      <c r="J32" s="19">
        <f t="shared" si="0"/>
        <v>101750</v>
      </c>
    </row>
    <row r="33" spans="1:10" customFormat="1" x14ac:dyDescent="0.25">
      <c r="A33" s="14" t="s">
        <v>90</v>
      </c>
      <c r="B33" s="13">
        <v>31</v>
      </c>
      <c r="C33" s="14" t="s">
        <v>87</v>
      </c>
      <c r="D33" s="14" t="s">
        <v>90</v>
      </c>
      <c r="E33" s="15" t="s">
        <v>91</v>
      </c>
      <c r="F33" s="8"/>
      <c r="G33" s="9"/>
      <c r="H33" s="23">
        <v>5</v>
      </c>
      <c r="I33" s="25">
        <v>16499</v>
      </c>
      <c r="J33" s="19">
        <f t="shared" si="0"/>
        <v>82495</v>
      </c>
    </row>
    <row r="34" spans="1:10" customFormat="1" x14ac:dyDescent="0.25">
      <c r="A34" s="14" t="s">
        <v>93</v>
      </c>
      <c r="B34" s="13">
        <v>32</v>
      </c>
      <c r="C34" s="14" t="s">
        <v>92</v>
      </c>
      <c r="D34" s="14" t="s">
        <v>93</v>
      </c>
      <c r="E34" s="15" t="s">
        <v>94</v>
      </c>
      <c r="F34" s="10"/>
      <c r="G34" s="9"/>
      <c r="H34" s="23">
        <v>5</v>
      </c>
      <c r="I34" s="25">
        <v>3190.0000000000005</v>
      </c>
      <c r="J34" s="19">
        <f t="shared" si="0"/>
        <v>15950.000000000002</v>
      </c>
    </row>
    <row r="35" spans="1:10" customFormat="1" x14ac:dyDescent="0.25">
      <c r="A35" s="14" t="s">
        <v>95</v>
      </c>
      <c r="B35" s="13">
        <v>33</v>
      </c>
      <c r="C35" s="14" t="s">
        <v>92</v>
      </c>
      <c r="D35" s="14" t="s">
        <v>95</v>
      </c>
      <c r="E35" s="15" t="s">
        <v>96</v>
      </c>
      <c r="F35" s="10"/>
      <c r="G35" s="9"/>
      <c r="H35" s="23">
        <v>5</v>
      </c>
      <c r="I35" s="25">
        <v>3190.0000000000005</v>
      </c>
      <c r="J35" s="19">
        <f t="shared" si="0"/>
        <v>15950.000000000002</v>
      </c>
    </row>
    <row r="36" spans="1:10" x14ac:dyDescent="0.25">
      <c r="J36" s="20">
        <f>SUM(J5:J35)</f>
        <v>1540543.1004999999</v>
      </c>
    </row>
    <row r="39" spans="1:10" customFormat="1" x14ac:dyDescent="0.25">
      <c r="A39" s="2"/>
      <c r="B39" s="1"/>
      <c r="C39" s="2" t="s">
        <v>97</v>
      </c>
      <c r="D39" s="2"/>
      <c r="E39" s="3"/>
      <c r="F39" s="2"/>
      <c r="G39" s="2"/>
      <c r="I39" s="21"/>
    </row>
  </sheetData>
  <autoFilter ref="B4:J36" xr:uid="{00000000-0009-0000-0000-000000000000}"/>
  <mergeCells count="1">
    <mergeCell ref="H3:J3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necesidades_V1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Berbel Martos, Maria Dolo</dc:creator>
  <cp:lastModifiedBy>Delgado Alberdi, Mercedes</cp:lastModifiedBy>
  <dcterms:created xsi:type="dcterms:W3CDTF">2024-02-05T11:43:07Z</dcterms:created>
  <dcterms:modified xsi:type="dcterms:W3CDTF">2024-02-15T13:23:10Z</dcterms:modified>
</cp:coreProperties>
</file>