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 Tarifas SANDETEL" sheetId="1" state="visible" r:id="rId2"/>
  </sheets>
  <definedNames>
    <definedName function="false" hidden="false" localSheetId="0" name="_xlnm.Print_Area" vbProcedure="false">'TE Tarifas SANDETEL'!$A$1:$M$1011</definedName>
    <definedName function="false" hidden="false" localSheetId="0" name="_xlnm.Print_Titles" vbProcedure="false">'TE Tarifas SANDETEL'!$1:$5</definedName>
    <definedName function="false" hidden="true" localSheetId="0" name="_xlnm._FilterDatabase" vbProcedure="false">'TE Tarifas SANDETEL'!$A$5:$N$1212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<sst xmlns="http://schemas.openxmlformats.org/spreadsheetml/2006/main" count="9673" uniqueCount="2519">
  <si>
    <t xml:space="preserve">SOCIEDAD ANDALUZA PARA EL DESARROLLO DE LAS TELECOMUNICACIONES, S.A.</t>
  </si>
  <si>
    <t xml:space="preserve">Tabla electrónica Tarifario SANDETEL S. A., MP</t>
  </si>
  <si>
    <t xml:space="preserve">Tarifario SANDETEL</t>
  </si>
  <si>
    <t xml:space="preserve">TIPO DE  SERVICIO</t>
  </si>
  <si>
    <t xml:space="preserve">SUBTIPO DE SERVICIO</t>
  </si>
  <si>
    <t xml:space="preserve">DESCATALOGADO</t>
  </si>
  <si>
    <t xml:space="preserve">CÓDIGO</t>
  </si>
  <si>
    <t xml:space="preserve">DESCRIPCIÓN</t>
  </si>
  <si>
    <t xml:space="preserve">FACTURACIÓN</t>
  </si>
  <si>
    <t xml:space="preserve">UNIDAD</t>
  </si>
  <si>
    <t xml:space="preserve">PRECIO BASE</t>
  </si>
  <si>
    <t xml:space="preserve">GASTOS GENERALES</t>
  </si>
  <si>
    <t xml:space="preserve">TARIFA</t>
  </si>
  <si>
    <t xml:space="preserve">SERV. TELECOM.</t>
  </si>
  <si>
    <t xml:space="preserve">TIPO IVA</t>
  </si>
  <si>
    <t xml:space="preserve">PRECISIÓN DECIMAL</t>
  </si>
  <si>
    <t xml:space="preserve">FORMATO PRECIO</t>
  </si>
  <si>
    <t xml:space="preserve">01. SERVICIOS DE TELECOMUNICACIONES DE VALOR AÑADIDO DE LA RED CORPORATIVA DE LA JUNTA DE ANDALUCIA (RCJA)</t>
  </si>
  <si>
    <t xml:space="preserve">Operaciones en campo de servicios de telecomunicaciones</t>
  </si>
  <si>
    <t xml:space="preserve">Si</t>
  </si>
  <si>
    <t xml:space="preserve">S-OPC-001</t>
  </si>
  <si>
    <t xml:space="preserve">SOPORTE TÉCNICO</t>
  </si>
  <si>
    <t xml:space="preserve">Cargo Único</t>
  </si>
  <si>
    <t xml:space="preserve">Unidad</t>
  </si>
  <si>
    <t xml:space="preserve">SI</t>
  </si>
  <si>
    <t xml:space="preserve">S-OPC-002</t>
  </si>
  <si>
    <t xml:space="preserve">REPLANTEO Y ESTUDIO</t>
  </si>
  <si>
    <t xml:space="preserve">S-OPC-003</t>
  </si>
  <si>
    <t xml:space="preserve">ACTUACIÓN TÉCNICA MIGRACIÓN, INCIDENCIA, PROTOCOLO PRUEBAS</t>
  </si>
  <si>
    <t xml:space="preserve">S-OPC-004</t>
  </si>
  <si>
    <t xml:space="preserve">SUPLEMENTO HORARIO FESTIVO / NOCTURNO</t>
  </si>
  <si>
    <t xml:space="preserve">S-OPC-005</t>
  </si>
  <si>
    <t xml:space="preserve">SUPLEMENTO DESPLAZAMIENTO 35 KM</t>
  </si>
  <si>
    <t xml:space="preserve">S-OPC-006</t>
  </si>
  <si>
    <t xml:space="preserve">COORDINADOR DE PROYECTO</t>
  </si>
  <si>
    <t xml:space="preserve">Mensual</t>
  </si>
  <si>
    <t xml:space="preserve">Mes</t>
  </si>
  <si>
    <t xml:space="preserve">S-OPC-007</t>
  </si>
  <si>
    <t xml:space="preserve">TÉCNICO TELECOMUNICACIONES</t>
  </si>
  <si>
    <t xml:space="preserve">S-OPC-008</t>
  </si>
  <si>
    <t xml:space="preserve">TÉCNICO ADMINISTRATIVO</t>
  </si>
  <si>
    <t xml:space="preserve">S-OPC-009</t>
  </si>
  <si>
    <t xml:space="preserve">TÉCNICO DE CAMPO</t>
  </si>
  <si>
    <t xml:space="preserve">S-OPC-010</t>
  </si>
  <si>
    <t xml:space="preserve">TÉCNICO SOPORTE GESTIÓN DE PROYECTO</t>
  </si>
  <si>
    <t xml:space="preserve">S-OPC-011</t>
  </si>
  <si>
    <t xml:space="preserve">TÉCNICO EN ASISTENCIA EN PRL</t>
  </si>
  <si>
    <t xml:space="preserve">Telecomunicaciones Auditoria LAN</t>
  </si>
  <si>
    <t xml:space="preserve">S-RED-001</t>
  </si>
  <si>
    <t xml:space="preserve">DESPLAZAMIENTO A SEDE</t>
  </si>
  <si>
    <t xml:space="preserve">Cargo único</t>
  </si>
  <si>
    <t xml:space="preserve">S-RED-002</t>
  </si>
  <si>
    <t xml:space="preserve">CERTIFICACIÓN ENLACE COBRE</t>
  </si>
  <si>
    <t xml:space="preserve">S-RED-003</t>
  </si>
  <si>
    <t xml:space="preserve">CERTIFICACIÓN ENLACE FIBRA ÓPTICA</t>
  </si>
  <si>
    <t xml:space="preserve">S-RED-004</t>
  </si>
  <si>
    <t xml:space="preserve">ANÁLISIS DE REDES LAN DE 1 A 49 PUERTOS</t>
  </si>
  <si>
    <t xml:space="preserve">S-RED-005</t>
  </si>
  <si>
    <t xml:space="preserve">ANÁLISIS DE REDES LAN DE 50 A 149 PUERTOS</t>
  </si>
  <si>
    <t xml:space="preserve">S-RED-006</t>
  </si>
  <si>
    <t xml:space="preserve">ANÁLISIS DE REDES LAN DE 150 A 499 PUERTOS</t>
  </si>
  <si>
    <t xml:space="preserve">S-RED-007</t>
  </si>
  <si>
    <t xml:space="preserve">ANÁLISIS DE REDES LAN DE 500 A 1000 PUERTOS</t>
  </si>
  <si>
    <t xml:space="preserve">S-RED-008</t>
  </si>
  <si>
    <t xml:space="preserve">ANÁLISIS DE REDES WLAN</t>
  </si>
  <si>
    <t xml:space="preserve">S-RED-009</t>
  </si>
  <si>
    <t xml:space="preserve">ANÁLISIS PUNTO DE ACCESO ADICIONAL</t>
  </si>
  <si>
    <t xml:space="preserve">S-RED-010</t>
  </si>
  <si>
    <t xml:space="preserve">ANÁLISIS SISTEMA CABLEADO ESTRUCTURADO</t>
  </si>
  <si>
    <t xml:space="preserve">S-RED-011</t>
  </si>
  <si>
    <t xml:space="preserve">DISEÑO LAN (ELEMENTOS ACTIVOS) DE 1 A 49 PUERTOS</t>
  </si>
  <si>
    <t xml:space="preserve">S-RED-012</t>
  </si>
  <si>
    <t xml:space="preserve">DISEÑO LAN (ELEMENTOS ACTIVOS) DE 50 A 149 PUERTOS</t>
  </si>
  <si>
    <t xml:space="preserve">S-RED-013</t>
  </si>
  <si>
    <t xml:space="preserve">DISEÑO LAN (ELEMENTOS ACTIVOS) DE 150 A 499 PUERTOS</t>
  </si>
  <si>
    <t xml:space="preserve">S-RED-014</t>
  </si>
  <si>
    <t xml:space="preserve">DISEÑO LAN (ELEMENTOS ACTIVOS) DE 500 A 1000 PUERTOS</t>
  </si>
  <si>
    <t xml:space="preserve">S-RED-015</t>
  </si>
  <si>
    <t xml:space="preserve">DISEÑO SCE DE 0 A 144 TOMAS</t>
  </si>
  <si>
    <t xml:space="preserve">S-RED-016</t>
  </si>
  <si>
    <t xml:space="preserve">DISEÑO SCE DE 145 A 288 TOMAS</t>
  </si>
  <si>
    <t xml:space="preserve">S-RED-017</t>
  </si>
  <si>
    <t xml:space="preserve">DISEÑO SCE DE 289 A 720 TOMAS</t>
  </si>
  <si>
    <t xml:space="preserve">S-RED-018</t>
  </si>
  <si>
    <t xml:space="preserve">HORA DE INGENIERO DE RED ESPECIALISTA EN NETWORKING</t>
  </si>
  <si>
    <t xml:space="preserve">Telecomunicaciones Gestión LAN</t>
  </si>
  <si>
    <t xml:space="preserve">S-GLN-001</t>
  </si>
  <si>
    <t xml:space="preserve">CERTIFICACIÓN EQUIPO LAN</t>
  </si>
  <si>
    <t xml:space="preserve">S-GLN-002</t>
  </si>
  <si>
    <t xml:space="preserve">CERTIFICACIÓN EQUIPO WLAN</t>
  </si>
  <si>
    <t xml:space="preserve">S-GLN-003</t>
  </si>
  <si>
    <t xml:space="preserve">CERTIFICACIÓN EQUIPO SEGURIDAD</t>
  </si>
  <si>
    <t xml:space="preserve">S-GLN-004</t>
  </si>
  <si>
    <t xml:space="preserve">S-GLN-005</t>
  </si>
  <si>
    <t xml:space="preserve">OPERACIÓN Y SOPORTE SWITCH 12X5</t>
  </si>
  <si>
    <t xml:space="preserve">S-GLN-006</t>
  </si>
  <si>
    <t xml:space="preserve">OPERACIÓN Y SOPORTE PUNTO DE ACCESO WIFI 12X5</t>
  </si>
  <si>
    <t xml:space="preserve">S-GLN-007</t>
  </si>
  <si>
    <t xml:space="preserve">OPERACIÓN Y SOPORTE CONTROLADOR WIFI 12X5</t>
  </si>
  <si>
    <t xml:space="preserve">S-GLN-008</t>
  </si>
  <si>
    <t xml:space="preserve">OPERACIÓN Y SOPORTE CORTAFUEGOS 12X5</t>
  </si>
  <si>
    <t xml:space="preserve">S-GLN-009</t>
  </si>
  <si>
    <t xml:space="preserve">OPERACIÓN Y SOPORTE ROUTER 12X5</t>
  </si>
  <si>
    <t xml:space="preserve">S-GLN-010</t>
  </si>
  <si>
    <t xml:space="preserve">SERVICIO SOPORTE EQUIPAMIENTO RED.ES</t>
  </si>
  <si>
    <t xml:space="preserve">Unidad (por equipo)</t>
  </si>
  <si>
    <t xml:space="preserve">S-GLN-011</t>
  </si>
  <si>
    <t xml:space="preserve">OPERACIÓN Y SOPORTE SWITCH 24X7</t>
  </si>
  <si>
    <t xml:space="preserve">S-GLN-012</t>
  </si>
  <si>
    <t xml:space="preserve">OPERACIÓN Y SOPORTE PUNTO DE ACCESO WIFI 24X7</t>
  </si>
  <si>
    <t xml:space="preserve">S-GLN-013</t>
  </si>
  <si>
    <t xml:space="preserve">OPERACIÓN Y SOPORTE CONTROLADOR WIFI 24X7</t>
  </si>
  <si>
    <t xml:space="preserve">S-GLN-014</t>
  </si>
  <si>
    <t xml:space="preserve">OPERACIÓN Y SOPORTE CORTAFUEGOS 24X7</t>
  </si>
  <si>
    <t xml:space="preserve">S-GLN-015</t>
  </si>
  <si>
    <t xml:space="preserve">OPERACIÓN Y SOPORTE ROUTER 24X7</t>
  </si>
  <si>
    <t xml:space="preserve">Telecomunicaciones Pasarela SMS</t>
  </si>
  <si>
    <t xml:space="preserve">No</t>
  </si>
  <si>
    <t xml:space="preserve">S-SMS-001</t>
  </si>
  <si>
    <t xml:space="preserve">USUARIO REMITENTE ALFANUMÉRICO</t>
  </si>
  <si>
    <t xml:space="preserve">S-SMS-003</t>
  </si>
  <si>
    <t xml:space="preserve">Mensaje SMS/PUSH</t>
  </si>
  <si>
    <t xml:space="preserve">Trimestral</t>
  </si>
  <si>
    <t xml:space="preserve">SMS</t>
  </si>
  <si>
    <t xml:space="preserve">S-SMS-004</t>
  </si>
  <si>
    <t xml:space="preserve">Mensaje SMS/PUSH INTERNACIONAL</t>
  </si>
  <si>
    <t xml:space="preserve">S-SMS-005</t>
  </si>
  <si>
    <t xml:space="preserve">Servicio Pasarela P3S</t>
  </si>
  <si>
    <t xml:space="preserve">NO</t>
  </si>
  <si>
    <t xml:space="preserve">Telecomunicaciones Streaming</t>
  </si>
  <si>
    <t xml:space="preserve">S-STR-001</t>
  </si>
  <si>
    <t xml:space="preserve">ALTA NUEVO CANAL DE AUDIO/VIDEO LIVE</t>
  </si>
  <si>
    <t xml:space="preserve">S-STR-002</t>
  </si>
  <si>
    <t xml:space="preserve">ALTA NUEVO CANAL DE AUDIO/VIDEO VOD</t>
  </si>
  <si>
    <t xml:space="preserve">S-STR-003</t>
  </si>
  <si>
    <t xml:space="preserve">ALTA DE STREAMING LIVE PARA EVENTOS PUNTUALES CON CODIFICADOR DE AUDIO/VÍDEO DE UNA/DOS ENTRADAS</t>
  </si>
  <si>
    <t xml:space="preserve">S-STR-004</t>
  </si>
  <si>
    <t xml:space="preserve">ALTA DE STREAMING LIVE PARA EVENTOS PUNTUALES SIN CODIFICADOR</t>
  </si>
  <si>
    <t xml:space="preserve">S-STR-008</t>
  </si>
  <si>
    <t xml:space="preserve">ALQUILER DE CODIFICADOR DE VÍDEO DE UNA ENTRADA + SONIDO ESTÉREO</t>
  </si>
  <si>
    <t xml:space="preserve">S-STR-012</t>
  </si>
  <si>
    <t xml:space="preserve">SOPORTE Y MANTENIMIENTO DEL SERVICIO AUDIO/VIDEO LIVE (*)</t>
  </si>
  <si>
    <t xml:space="preserve">S-STR-013</t>
  </si>
  <si>
    <t xml:space="preserve">SOPORTE Y MANTENIMIENTO DEL SERVICIO AUDIO/VIDEO VOD (*)</t>
  </si>
  <si>
    <t xml:space="preserve">S-STR-024</t>
  </si>
  <si>
    <t xml:space="preserve">PROFESIONAL DE FILMACIÓN CON CÁMARA ENG, 1 JORNADA (GASTOS DE DESPLAZAMIENTOS, HOTEL Y DIETAS INCLUIDOS)</t>
  </si>
  <si>
    <t xml:space="preserve">S-STR-026</t>
  </si>
  <si>
    <t xml:space="preserve">PROFESIONAL DE FILMACIÓN CON EQUIPO ENG DE MOVILIDAD MINIENCODER WIFI, 1 JORNADA (GASTOS DE DESPLAZAMIENTOS, HOTEL Y DIETAS INCLUIDOS)</t>
  </si>
  <si>
    <t xml:space="preserve">S-STR-027</t>
  </si>
  <si>
    <t xml:space="preserve">JORNADAS DE EDICIÓN</t>
  </si>
  <si>
    <t xml:space="preserve">S-STR-028</t>
  </si>
  <si>
    <t xml:space="preserve">SUBTITULADOS HASTA 120 MINUTOS</t>
  </si>
  <si>
    <t xml:space="preserve">S-STR-029</t>
  </si>
  <si>
    <t xml:space="preserve">GESTIÓN DE PUBLICIDAD POR FLUJO</t>
  </si>
  <si>
    <t xml:space="preserve">S-STR-030</t>
  </si>
  <si>
    <t xml:space="preserve">FLUJO LIVE COMPARTIDO PARA APERTURAS CONTRATACIÓN (MAX 10 ORGANISMOS)</t>
  </si>
  <si>
    <t xml:space="preserve">S-STR-031</t>
  </si>
  <si>
    <t xml:space="preserve">FLUJO VOD COMPARTIDO PARA APERTURAS CONTRATACIÓN (MAX 10 ORGANISMOS)</t>
  </si>
  <si>
    <t xml:space="preserve">S-STR-032</t>
  </si>
  <si>
    <t xml:space="preserve">SERVICIO DE TRÁFICO GBYTES/MES</t>
  </si>
  <si>
    <t xml:space="preserve">GByte</t>
  </si>
  <si>
    <t xml:space="preserve">S-STR-033</t>
  </si>
  <si>
    <t xml:space="preserve">SERVICIO DE ALMACENAMIENTO GBYTES/MES</t>
  </si>
  <si>
    <t xml:space="preserve">S-STR-034</t>
  </si>
  <si>
    <t xml:space="preserve">FACILIDAD DE PUBLICACIÓN REDES SOCIALES LIVE</t>
  </si>
  <si>
    <t xml:space="preserve">S-STR-035</t>
  </si>
  <si>
    <t xml:space="preserve">FACILIDAD DE REALIZACIÓN EN LA NUBE LIVE</t>
  </si>
  <si>
    <t xml:space="preserve">S-STR-036</t>
  </si>
  <si>
    <t xml:space="preserve">SERVICIO PROFESIONAL DE FILMACIÓN CON CÁMARA ENG, CODIFICACIÓN Y REALIZACIÓN IN SITU, 1 JORNADA (GASTOS DE DESPLAZAMIENTOS, HOTEL Y DIETAS INCLUIDOS).</t>
  </si>
  <si>
    <t xml:space="preserve">S-STR-037</t>
  </si>
  <si>
    <t xml:space="preserve">SERVICIO PROFESIONAL DE FILMACIÓN PRUEBAS PREVIAS A EVENTOS, 1 JORNADA (GASTOS DE DESPLAZAMIENTOS, HOTEL Y DIETAS INCLUIDOS).</t>
  </si>
  <si>
    <t xml:space="preserve">S-STR-038</t>
  </si>
  <si>
    <t xml:space="preserve">CANAL WEBTV. INCLUYE LA GESTIÓN DE CANALES Y LISTAS DE REPRODUCCIÓN.</t>
  </si>
  <si>
    <t xml:space="preserve">Telecomunicaciones WIFI Corporativo</t>
  </si>
  <si>
    <t xml:space="preserve">S-WIF-001</t>
  </si>
  <si>
    <t xml:space="preserve">SERVICIOS PUESTA EN MARCHA PUNTO DE ACCESO CORPORATIVO 1 A 15 APS</t>
  </si>
  <si>
    <t xml:space="preserve">S-WIF-002</t>
  </si>
  <si>
    <t xml:space="preserve">SERVICIOS PUESTA EN MARCHA PUNTO DE ACCESO CORPORATIVO 16 A 25 APS</t>
  </si>
  <si>
    <t xml:space="preserve">S-WIF-003</t>
  </si>
  <si>
    <t xml:space="preserve">SERVICIOS PUESTA EN MARCHA PUNTO DE ACCESO CORPORATIVO 25 A 40 APS</t>
  </si>
  <si>
    <t xml:space="preserve">S-WIF-004</t>
  </si>
  <si>
    <t xml:space="preserve">INCREMENTO DE S-WIF-015 POR CADA AP ADICIONAL</t>
  </si>
  <si>
    <t xml:space="preserve">S-WIF-005</t>
  </si>
  <si>
    <t xml:space="preserve">SERVICIO DE APOYO AL DESPLIEGUE IN SITU POR AP</t>
  </si>
  <si>
    <t xml:space="preserve">S-WIF-006</t>
  </si>
  <si>
    <t xml:space="preserve">SOPORTE INFRAESTRUCTURA Y GESTIÓN PUNTO DE ACCESO CORPORATIVO 12X5</t>
  </si>
  <si>
    <t xml:space="preserve">S-WIF-007</t>
  </si>
  <si>
    <t xml:space="preserve">SOPORTE INFRAESTRUCTURA Y GESTIÓN DE CONTROLADORA CORPORATIVA 12X5</t>
  </si>
  <si>
    <t xml:space="preserve">S-WIF-008</t>
  </si>
  <si>
    <t xml:space="preserve">SOPORTE INFRAESTRUCTURA Y GESTIÓN PUNTO DE ACCESO CORPORATIVO 24X7</t>
  </si>
  <si>
    <t xml:space="preserve">S-WIF-009</t>
  </si>
  <si>
    <t xml:space="preserve">SOPORTE INFRAESTRUCTURA Y GESTIÓN DE CONTROLADORA CORPORATIVA 24X7</t>
  </si>
  <si>
    <t xml:space="preserve">02. CONSULTORÍA Y ASISTENCIA TÉCNICA</t>
  </si>
  <si>
    <t xml:space="preserve">Consultoría</t>
  </si>
  <si>
    <t xml:space="preserve">C-CONS-001</t>
  </si>
  <si>
    <t xml:space="preserve">CONSULTOR ESTRATÉGICO</t>
  </si>
  <si>
    <t xml:space="preserve">Hora</t>
  </si>
  <si>
    <t xml:space="preserve">C-CONS-002</t>
  </si>
  <si>
    <t xml:space="preserve">CONSULTOR SENIOR ESPECIALIZADO</t>
  </si>
  <si>
    <t xml:space="preserve">C-CONS-003</t>
  </si>
  <si>
    <t xml:space="preserve">CONSULTOR SENIOR</t>
  </si>
  <si>
    <t xml:space="preserve">C-CONS-004</t>
  </si>
  <si>
    <t xml:space="preserve">CONSULTOR ESPECIALIZADO</t>
  </si>
  <si>
    <t xml:space="preserve">C-CONS-005</t>
  </si>
  <si>
    <t xml:space="preserve">CONSULTOR </t>
  </si>
  <si>
    <t xml:space="preserve">C-CONS-006</t>
  </si>
  <si>
    <t xml:space="preserve">TÉCNICO CONSULTORÍA</t>
  </si>
  <si>
    <t xml:space="preserve">C-CONS-007</t>
  </si>
  <si>
    <t xml:space="preserve">TÉCNICO DE APOYO ESPECIALIZADO</t>
  </si>
  <si>
    <t xml:space="preserve">C-CONS-008</t>
  </si>
  <si>
    <t xml:space="preserve">TÉCNICO DE APOYO / SOPORTE ADMINISTRATIVO</t>
  </si>
  <si>
    <t xml:space="preserve">Consultoría Desarrollo de Sistemas de Información y Aplicaciones</t>
  </si>
  <si>
    <t xml:space="preserve">C-DESA-001</t>
  </si>
  <si>
    <t xml:space="preserve">JEFE DE PROYECTO DESARROLLO</t>
  </si>
  <si>
    <t xml:space="preserve">C-DESA-002</t>
  </si>
  <si>
    <t xml:space="preserve">CONSULTOR / GESTOR DESARROLLO</t>
  </si>
  <si>
    <t xml:space="preserve">C-DESA-003</t>
  </si>
  <si>
    <t xml:space="preserve">ANALISTA FUNCIONAL</t>
  </si>
  <si>
    <t xml:space="preserve">C-DESA-004</t>
  </si>
  <si>
    <t xml:space="preserve">ANALISTA PROGRAMADOR</t>
  </si>
  <si>
    <t xml:space="preserve">C-DESA-005</t>
  </si>
  <si>
    <t xml:space="preserve">JEFE DE PROYECTO AE EXPERTO </t>
  </si>
  <si>
    <t xml:space="preserve">C-DESA-006</t>
  </si>
  <si>
    <t xml:space="preserve">JEFE DE PROYECTO AE  SENIOR</t>
  </si>
  <si>
    <t xml:space="preserve">C-DESA-008</t>
  </si>
  <si>
    <t xml:space="preserve">ANALISTA FUNCIONAL AE  EXPERTO</t>
  </si>
  <si>
    <t xml:space="preserve">C-DESA-018</t>
  </si>
  <si>
    <t xml:space="preserve">ASESOR AE EXPERTO</t>
  </si>
  <si>
    <t xml:space="preserve">C-DESA-029</t>
  </si>
  <si>
    <t xml:space="preserve">ANALISTA DE SISTEMAS AE EXPERTO</t>
  </si>
  <si>
    <t xml:space="preserve">C-DESA-032</t>
  </si>
  <si>
    <t xml:space="preserve">ANALISTA PROGRAMADOR AE EXPERTO</t>
  </si>
  <si>
    <t xml:space="preserve">C-DESA-033</t>
  </si>
  <si>
    <t xml:space="preserve">ANALISTA PROGRAMADOR AE SENIOR</t>
  </si>
  <si>
    <t xml:space="preserve">C-DESA-037</t>
  </si>
  <si>
    <t xml:space="preserve">PROGRAMADOR AE EXPERTO</t>
  </si>
  <si>
    <t xml:space="preserve">C-DESA-038</t>
  </si>
  <si>
    <t xml:space="preserve">PROGRAMADOR AE SENIOR</t>
  </si>
  <si>
    <t xml:space="preserve">C-DESA-042</t>
  </si>
  <si>
    <t xml:space="preserve">ANALISTA FUNCIONAL BPM SENIOR</t>
  </si>
  <si>
    <t xml:space="preserve">C-DESA-043</t>
  </si>
  <si>
    <t xml:space="preserve">ANALISTA PROGRAMADOR BPM SENIOR</t>
  </si>
  <si>
    <t xml:space="preserve">C-DESA-064</t>
  </si>
  <si>
    <t xml:space="preserve">JEFE DE PROYECTO PW CONS SENIOR</t>
  </si>
  <si>
    <t xml:space="preserve">C-DESA-066</t>
  </si>
  <si>
    <t xml:space="preserve">ANALISTA FUNCIONAL PW SENIOR</t>
  </si>
  <si>
    <t xml:space="preserve">C-DESA-070</t>
  </si>
  <si>
    <t xml:space="preserve">ANALISTA PROGRAMADOR PW JUNIOR</t>
  </si>
  <si>
    <t xml:space="preserve">C-DESA-089</t>
  </si>
  <si>
    <t xml:space="preserve">JEFE DE PROYECTO OT SENIOR</t>
  </si>
  <si>
    <t xml:space="preserve">C-DESA-092</t>
  </si>
  <si>
    <t xml:space="preserve">ANALISTA FUNCIONAL OT SENIOR</t>
  </si>
  <si>
    <t xml:space="preserve">C-DESA-094</t>
  </si>
  <si>
    <t xml:space="preserve">ANALISTA DE SISTEMAS OT EXPERTO</t>
  </si>
  <si>
    <t xml:space="preserve">C-DESA-097</t>
  </si>
  <si>
    <t xml:space="preserve">ASISTENCIA TÉCNICA GENÉRICA OT EXPERTO</t>
  </si>
  <si>
    <t xml:space="preserve">C-DESA-098</t>
  </si>
  <si>
    <t xml:space="preserve">ASISTENCIA TÉCNICA GENÉRICA OT SENIOR</t>
  </si>
  <si>
    <t xml:space="preserve">C-DESA-099</t>
  </si>
  <si>
    <t xml:space="preserve">ASISTENCIA TÉCNICA GENÉRICA OT INTERMEDIO</t>
  </si>
  <si>
    <t xml:space="preserve">C-DESA-101</t>
  </si>
  <si>
    <t xml:space="preserve">ASISTENCIA TÉCNICA ESPECIALIZADA OT EXPERTO</t>
  </si>
  <si>
    <t xml:space="preserve">C-DESA-102</t>
  </si>
  <si>
    <t xml:space="preserve">ASISTENCIA TÉCNICA ESPECIALIZADA OTSENIOR</t>
  </si>
  <si>
    <t xml:space="preserve">C-DESA-103</t>
  </si>
  <si>
    <t xml:space="preserve">ASISTENCIA TÉCNICA ESPECIALIZADA OTINTERMEDIO</t>
  </si>
  <si>
    <t xml:space="preserve">C-DESA-104</t>
  </si>
  <si>
    <t xml:space="preserve">ASISTENCIA TÉCNICA ESPECIALIZADA OT JUNIOR</t>
  </si>
  <si>
    <t xml:space="preserve">C-DESA-109</t>
  </si>
  <si>
    <t xml:space="preserve">TÉCNICO DE APOYO ESPECIALIZADO OT EXPERTO</t>
  </si>
  <si>
    <t xml:space="preserve">C-DESA-110</t>
  </si>
  <si>
    <t xml:space="preserve">TÉCNICO DE APOYO ESPECIALIZADO OT SENIOR</t>
  </si>
  <si>
    <t xml:space="preserve">C-DESA-111</t>
  </si>
  <si>
    <t xml:space="preserve">TÉCNICO DE APOYO ESPECIALIZADO OT INTERMEDIO</t>
  </si>
  <si>
    <t xml:space="preserve">C-DESA-112</t>
  </si>
  <si>
    <t xml:space="preserve">TÉCNICO DE APOYO ESPECIALIZADO OT JUNIOR</t>
  </si>
  <si>
    <t xml:space="preserve">C-DESA-115</t>
  </si>
  <si>
    <t xml:space="preserve">ASESOR OT SENIOR</t>
  </si>
  <si>
    <t xml:space="preserve">C-DESA-116</t>
  </si>
  <si>
    <t xml:space="preserve">ASESOR OT INTERMEDIO</t>
  </si>
  <si>
    <t xml:space="preserve">C-DESA-119</t>
  </si>
  <si>
    <t xml:space="preserve">VERIFICADOR / TESTER OT EXPERTO</t>
  </si>
  <si>
    <t xml:space="preserve">C-DESA-123</t>
  </si>
  <si>
    <t xml:space="preserve">JEFE DE PROYECTO OT CONS EXPERTO</t>
  </si>
  <si>
    <t xml:space="preserve">C-DESA-128</t>
  </si>
  <si>
    <t xml:space="preserve">ANALISTA FUNCIONAL OT CONS INTERMEDIO</t>
  </si>
  <si>
    <t xml:space="preserve">C-DESA-132</t>
  </si>
  <si>
    <t xml:space="preserve">ANALISTA DE SISTEMAS OT CONS INTERMEDIO</t>
  </si>
  <si>
    <t xml:space="preserve">C-DESA-136</t>
  </si>
  <si>
    <t xml:space="preserve">ANALISTA PROGRAMADOR OT JUNIOR</t>
  </si>
  <si>
    <t xml:space="preserve">C-DESA-137</t>
  </si>
  <si>
    <t xml:space="preserve">PROGRAMADOR OT EXPERTO</t>
  </si>
  <si>
    <t xml:space="preserve">C-DESA-141</t>
  </si>
  <si>
    <t xml:space="preserve">COORDINADOR PROGRAMAS DE DESARROLLO</t>
  </si>
  <si>
    <t xml:space="preserve">Consultoría Gestión de Servicios T.I.</t>
  </si>
  <si>
    <t xml:space="preserve">C-SVTI-001</t>
  </si>
  <si>
    <t xml:space="preserve">COORDINADOR SERVICIOS TI</t>
  </si>
  <si>
    <t xml:space="preserve">C-SVTI-002</t>
  </si>
  <si>
    <t xml:space="preserve">TÉCNICO ADMON SISTEMAS EXPERTO</t>
  </si>
  <si>
    <t xml:space="preserve">C-SVTI-004</t>
  </si>
  <si>
    <t xml:space="preserve">TÉCNICO ADMON SISTEMAS</t>
  </si>
  <si>
    <t xml:space="preserve">C-SVTI-005</t>
  </si>
  <si>
    <t xml:space="preserve">TÉCNICO APOYO ADMON SISTEMAS</t>
  </si>
  <si>
    <t xml:space="preserve">Consultoría Telecomunicaciones y Gestión de procesos de negocio</t>
  </si>
  <si>
    <t xml:space="preserve">C-TECC-001</t>
  </si>
  <si>
    <t xml:space="preserve">GESTOR DE PROCESOS SÉNIOR</t>
  </si>
  <si>
    <t xml:space="preserve">C-TECC-002</t>
  </si>
  <si>
    <t xml:space="preserve">GESTOR DE PROCESOS </t>
  </si>
  <si>
    <t xml:space="preserve">C-TECC-003</t>
  </si>
  <si>
    <t xml:space="preserve">EXPERTO SISTEMAS OPERACIÓN / EXPERTO SOPORTE FUNCIONAL</t>
  </si>
  <si>
    <t xml:space="preserve">C-TECC-004</t>
  </si>
  <si>
    <t xml:space="preserve">JEFE PROYECTO CONTACT CENTERS / CENTRO DE SERVICIOS A USUARIOS</t>
  </si>
  <si>
    <t xml:space="preserve">C-TECC-005</t>
  </si>
  <si>
    <t xml:space="preserve">RESPONSABLE SERVICIO CONTACT CENTERS / CENTRO DE SERVICIOS A USUARIOS</t>
  </si>
  <si>
    <t xml:space="preserve">C-TECC-006</t>
  </si>
  <si>
    <t xml:space="preserve">NIVEL 2 CONTACT CENTERS / CENTRO DE SERVICIOS A USUARIOS TÉCNICO SUPERIOR</t>
  </si>
  <si>
    <t xml:space="preserve">C-TECC-007</t>
  </si>
  <si>
    <t xml:space="preserve">SUPERVISOR CONTACT CENTERS / CENTRO DE SERVICIOS A USUARIOS</t>
  </si>
  <si>
    <t xml:space="preserve">C-TECC-008</t>
  </si>
  <si>
    <t xml:space="preserve">NIVEL 2 CONTACT CENTERS TÉCNICO MEDIO / SOPORTE TÉCNICO AVANZADO CENTRO DE SERVICIOS A USUARIOS</t>
  </si>
  <si>
    <t xml:space="preserve">C-TECC-009</t>
  </si>
  <si>
    <t xml:space="preserve">AGENTE TURNO 24X7</t>
  </si>
  <si>
    <t xml:space="preserve">C-TECC-010</t>
  </si>
  <si>
    <t xml:space="preserve">COORDINADOR CONTACT CENTERS / CENTRO DE SERVICIOS A USUARIOS</t>
  </si>
  <si>
    <t xml:space="preserve">C-TECC-011</t>
  </si>
  <si>
    <t xml:space="preserve">SOPORTE TECNOLÓGICO CONTACT CENTERS / CENTRO DE SERVICIOS A USUARIOS</t>
  </si>
  <si>
    <t xml:space="preserve">C-TECC-012</t>
  </si>
  <si>
    <t xml:space="preserve">TÉCNICO APOYO DE NIVEL 2 CONTACT CENTERS / CENTRO DE SERVICIOS A USUARIOS</t>
  </si>
  <si>
    <t xml:space="preserve">C-TECC-013</t>
  </si>
  <si>
    <t xml:space="preserve">RESPONSABLE DE SERVICIO CALIDAD </t>
  </si>
  <si>
    <t xml:space="preserve">C-TECC-014</t>
  </si>
  <si>
    <t xml:space="preserve">CONSULTOR DE CALIDAD SÉNIOR </t>
  </si>
  <si>
    <t xml:space="preserve">C-TECC-015</t>
  </si>
  <si>
    <t xml:space="preserve">CONSULTOR DE CALIDAD JÚNIOR </t>
  </si>
  <si>
    <t xml:space="preserve">C-TECC-016</t>
  </si>
  <si>
    <t xml:space="preserve">CONSULTOR DE CALIDAD DE APOYO</t>
  </si>
  <si>
    <t xml:space="preserve">C-TELE-001</t>
  </si>
  <si>
    <t xml:space="preserve">COORDINADOR AREA / CONSULTOR EXPERTO TELECOM</t>
  </si>
  <si>
    <t xml:space="preserve">C-TELE-002</t>
  </si>
  <si>
    <t xml:space="preserve">COORDINADOR PROYECTO</t>
  </si>
  <si>
    <t xml:space="preserve">C-TELE-003</t>
  </si>
  <si>
    <t xml:space="preserve">CONSULTOR TELECOM / GESTOR DE PROYECTOS</t>
  </si>
  <si>
    <t xml:space="preserve">C-TELE-004</t>
  </si>
  <si>
    <t xml:space="preserve">TECNICO EXPERTO COMUNICACIONES</t>
  </si>
  <si>
    <t xml:space="preserve">C-TELE-005</t>
  </si>
  <si>
    <t xml:space="preserve">TECNICO OPERACIONES</t>
  </si>
  <si>
    <t xml:space="preserve">C-TESO-001</t>
  </si>
  <si>
    <t xml:space="preserve">PERFIL TÉCNICO SENIOR</t>
  </si>
  <si>
    <t xml:space="preserve">C-TESO-002</t>
  </si>
  <si>
    <t xml:space="preserve">PERFIL TÉCNICO AVANZADO</t>
  </si>
  <si>
    <t xml:space="preserve">C-TESO-003</t>
  </si>
  <si>
    <t xml:space="preserve">PERFIL TÉCNICO MEDIO</t>
  </si>
  <si>
    <t xml:space="preserve">C-TESO-004</t>
  </si>
  <si>
    <t xml:space="preserve">PERFIL TÉCNICO BÁSICO</t>
  </si>
  <si>
    <t xml:space="preserve">C-TESO-005</t>
  </si>
  <si>
    <t xml:space="preserve">PERFIL ADMINISTRATIVO</t>
  </si>
  <si>
    <t xml:space="preserve">C-TESO-006</t>
  </si>
  <si>
    <t xml:space="preserve">PERFIL DE GESTIÓN EXPERTO</t>
  </si>
  <si>
    <t xml:space="preserve">C-TESO-007</t>
  </si>
  <si>
    <t xml:space="preserve">PERFIL GESTIÓN AVANZADO</t>
  </si>
  <si>
    <t xml:space="preserve">C-TESO-008</t>
  </si>
  <si>
    <t xml:space="preserve">PERFIL GESTIÓN MEDIO</t>
  </si>
  <si>
    <t xml:space="preserve">C-TESO-009</t>
  </si>
  <si>
    <t xml:space="preserve">PERFIL GESTIÓN BÁSICO</t>
  </si>
  <si>
    <t xml:space="preserve">C-TESO-010</t>
  </si>
  <si>
    <t xml:space="preserve">TÉCNICO DE ASEGURAMIENTO DE PLANTA</t>
  </si>
  <si>
    <t xml:space="preserve">C-TESO-011</t>
  </si>
  <si>
    <t xml:space="preserve">TEÉCNICO ESPECIALISTA EN SOPORTE A LA FACTURACIÓN</t>
  </si>
  <si>
    <t xml:space="preserve">C-TESO-012</t>
  </si>
  <si>
    <t xml:space="preserve">TÉCNICO DE PREVENCIÓN RIESGOS LABORALES</t>
  </si>
  <si>
    <t xml:space="preserve">C-TESO-013</t>
  </si>
  <si>
    <t xml:space="preserve">TÉCNICO DE SOPORTE OPERACIONES EN CAMPO </t>
  </si>
  <si>
    <t xml:space="preserve">C-TESO-014</t>
  </si>
  <si>
    <t xml:space="preserve">TÉCNICO DE SOPORTE OPERACIONES EN CAMPO AVANZADO</t>
  </si>
  <si>
    <t xml:space="preserve">C-TESO-015</t>
  </si>
  <si>
    <t xml:space="preserve">TÉCNICO DE SOPORTE OPERACIONES EN CAMPO SENIOR</t>
  </si>
  <si>
    <t xml:space="preserve">C-TESO-016</t>
  </si>
  <si>
    <t xml:space="preserve">PERFIL JEFE DE PROYECTOS TECNICOS</t>
  </si>
  <si>
    <t xml:space="preserve">C-TESO-017</t>
  </si>
  <si>
    <t xml:space="preserve">PERFIL JEFE DE PROYECTOS DE GESTIÓN</t>
  </si>
  <si>
    <t xml:space="preserve">Indemnizaciones por razón del servicio</t>
  </si>
  <si>
    <t xml:space="preserve">C-DIET-001</t>
  </si>
  <si>
    <t xml:space="preserve">KILOMETRAJE</t>
  </si>
  <si>
    <t xml:space="preserve">Kilometro</t>
  </si>
  <si>
    <t xml:space="preserve">C-DIET-002</t>
  </si>
  <si>
    <t xml:space="preserve">ALOJAMIENTO</t>
  </si>
  <si>
    <t xml:space="preserve">C-DIET-003</t>
  </si>
  <si>
    <t xml:space="preserve">MANUTENCIÓN PERNOCTANDO</t>
  </si>
  <si>
    <t xml:space="preserve">C-DIET-004</t>
  </si>
  <si>
    <t xml:space="preserve">MANUTENCIÓN SIN PERNOCTAR</t>
  </si>
  <si>
    <t xml:space="preserve">C-DIET-005</t>
  </si>
  <si>
    <t xml:space="preserve">½ MANUTENCIÓN</t>
  </si>
  <si>
    <t xml:space="preserve">C-DIET-006</t>
  </si>
  <si>
    <t xml:space="preserve">ALOJAMIENTO (MADRID)</t>
  </si>
  <si>
    <t xml:space="preserve">C-DIET-007</t>
  </si>
  <si>
    <t xml:space="preserve">MANUTENCIÓN PERNOCTANDO (MADRID)</t>
  </si>
  <si>
    <t xml:space="preserve">C-DIET-008</t>
  </si>
  <si>
    <t xml:space="preserve">MANUTENCIÓN SIN PERNOCTAR (MADRID)</t>
  </si>
  <si>
    <t xml:space="preserve">C-DIET-009</t>
  </si>
  <si>
    <t xml:space="preserve">½ MANUTENCIÓN (MADRID)</t>
  </si>
  <si>
    <t xml:space="preserve">C-DIET-010</t>
  </si>
  <si>
    <t xml:space="preserve">DESPLAZAMIENTO</t>
  </si>
  <si>
    <t xml:space="preserve">Unidad de producción</t>
  </si>
  <si>
    <t xml:space="preserve">03. PUESTO DE TRABAJO, INFRAESTRUCTURAS LAN Y CENTROS DE GESTIÓN</t>
  </si>
  <si>
    <t xml:space="preserve">Atención al Usuario</t>
  </si>
  <si>
    <t xml:space="preserve">S-CSU-001</t>
  </si>
  <si>
    <t xml:space="preserve">LABORAL 1</t>
  </si>
  <si>
    <t xml:space="preserve">S-CSU-002</t>
  </si>
  <si>
    <t xml:space="preserve">LABORAL 2</t>
  </si>
  <si>
    <t xml:space="preserve">S-CSU-003</t>
  </si>
  <si>
    <t xml:space="preserve">LABORAL 3</t>
  </si>
  <si>
    <t xml:space="preserve">S-CSU-004</t>
  </si>
  <si>
    <t xml:space="preserve">LABORAL 4</t>
  </si>
  <si>
    <t xml:space="preserve">S-CSU-005</t>
  </si>
  <si>
    <t xml:space="preserve">LABORAL 5</t>
  </si>
  <si>
    <t xml:space="preserve">S-CSU-006</t>
  </si>
  <si>
    <t xml:space="preserve">LABORAL 6</t>
  </si>
  <si>
    <t xml:space="preserve">S-CSU-007</t>
  </si>
  <si>
    <t xml:space="preserve">LABORAL 7</t>
  </si>
  <si>
    <t xml:space="preserve">S-CSU-008</t>
  </si>
  <si>
    <t xml:space="preserve">LABORAL 8</t>
  </si>
  <si>
    <t xml:space="preserve">S-CSU-009</t>
  </si>
  <si>
    <t xml:space="preserve">EXTENDIDO 1</t>
  </si>
  <si>
    <t xml:space="preserve">S-CSU-010</t>
  </si>
  <si>
    <t xml:space="preserve">EXTENDIDO 2</t>
  </si>
  <si>
    <t xml:space="preserve">S-CSU-011</t>
  </si>
  <si>
    <t xml:space="preserve">EXTENDIDO 3</t>
  </si>
  <si>
    <t xml:space="preserve">S-CSU-012</t>
  </si>
  <si>
    <t xml:space="preserve">EXTENDIDO 4</t>
  </si>
  <si>
    <t xml:space="preserve">S-CSU-013</t>
  </si>
  <si>
    <t xml:space="preserve">EXTENDIDO 5</t>
  </si>
  <si>
    <t xml:space="preserve">S-CSU-014</t>
  </si>
  <si>
    <t xml:space="preserve">EXTENDIDO 6</t>
  </si>
  <si>
    <t xml:space="preserve">S-CSU-015</t>
  </si>
  <si>
    <t xml:space="preserve">EXTENDIDO 7</t>
  </si>
  <si>
    <t xml:space="preserve">S-CSU-016</t>
  </si>
  <si>
    <t xml:space="preserve">EXTENDIDO 8</t>
  </si>
  <si>
    <t xml:space="preserve">S-CSU-017</t>
  </si>
  <si>
    <t xml:space="preserve">AMPLIACIÓN DE CAPACIDAD BÁSICA</t>
  </si>
  <si>
    <t xml:space="preserve">S-CSU-018</t>
  </si>
  <si>
    <t xml:space="preserve">AMPLIACIÓN DE CAPACIDAD MEDIO</t>
  </si>
  <si>
    <t xml:space="preserve">S-CSU-019</t>
  </si>
  <si>
    <t xml:space="preserve">AMPLIACIÓN DE CAPACIDAD AVANZADO</t>
  </si>
  <si>
    <t xml:space="preserve">S-CSU-020</t>
  </si>
  <si>
    <t xml:space="preserve">AMPLIACIÓN DE CAPACIDAD PLUS</t>
  </si>
  <si>
    <t xml:space="preserve">S-CSU-021</t>
  </si>
  <si>
    <t xml:space="preserve">AMPLIACIÓN DE CAPACIDAD PREMIUM</t>
  </si>
  <si>
    <t xml:space="preserve">S-CSU-022</t>
  </si>
  <si>
    <t xml:space="preserve">RECARGO HORARIO NOCTURNO LABORAL</t>
  </si>
  <si>
    <t xml:space="preserve">S-CSU-023</t>
  </si>
  <si>
    <t xml:space="preserve">RECARGO HORARIO NOCTURNO EXTENDIDO</t>
  </si>
  <si>
    <t xml:space="preserve">S-CSU-024</t>
  </si>
  <si>
    <t xml:space="preserve">RECARGO HORARIO NOCTURNO 24X7</t>
  </si>
  <si>
    <t xml:space="preserve">S-CSU-025</t>
  </si>
  <si>
    <t xml:space="preserve">24X7 1</t>
  </si>
  <si>
    <t xml:space="preserve">S-CSU-026</t>
  </si>
  <si>
    <t xml:space="preserve">24X7 2</t>
  </si>
  <si>
    <t xml:space="preserve">S-CSU-027</t>
  </si>
  <si>
    <t xml:space="preserve">24X7 3</t>
  </si>
  <si>
    <t xml:space="preserve">S-CSU-028</t>
  </si>
  <si>
    <t xml:space="preserve">24X7 4</t>
  </si>
  <si>
    <t xml:space="preserve">S-CSU-029</t>
  </si>
  <si>
    <t xml:space="preserve">24X7 5</t>
  </si>
  <si>
    <t xml:space="preserve">S-CSU-030</t>
  </si>
  <si>
    <t xml:space="preserve">24X7 6</t>
  </si>
  <si>
    <t xml:space="preserve">S-CSU-031</t>
  </si>
  <si>
    <t xml:space="preserve">24X7 7</t>
  </si>
  <si>
    <t xml:space="preserve">S-CSU-032</t>
  </si>
  <si>
    <t xml:space="preserve">24X7 8</t>
  </si>
  <si>
    <t xml:space="preserve">Cableado Redes de Área Local</t>
  </si>
  <si>
    <t xml:space="preserve">S-SCE-101</t>
  </si>
  <si>
    <t xml:space="preserve">Armario de 19" y 42 unidades, fondo: 800 -1000</t>
  </si>
  <si>
    <t xml:space="preserve">Unidad instalada.</t>
  </si>
  <si>
    <t xml:space="preserve">S-SCE-102</t>
  </si>
  <si>
    <t xml:space="preserve">Armario mural de 19" y 12  a 6 unidades, fondo 600</t>
  </si>
  <si>
    <t xml:space="preserve">S-SCE-103</t>
  </si>
  <si>
    <t xml:space="preserve">Puesto de usuario comunicaciones doble UTP Cat 6</t>
  </si>
  <si>
    <t xml:space="preserve">S-SCE-104</t>
  </si>
  <si>
    <t xml:space="preserve">Puesto de usuario comunicaciones doble UTP Cat 6A</t>
  </si>
  <si>
    <t xml:space="preserve">S-SCE-105</t>
  </si>
  <si>
    <t xml:space="preserve">Puesto de usuario comunicaciones doble SFTP Cat 6</t>
  </si>
  <si>
    <t xml:space="preserve">S-SCE-106</t>
  </si>
  <si>
    <t xml:space="preserve">Puesto de usuario comunicaciones doble SFTP Cat 6A</t>
  </si>
  <si>
    <t xml:space="preserve">S-SCE-107</t>
  </si>
  <si>
    <t xml:space="preserve">Suplemento puesto usuario doble UTP Cat 6</t>
  </si>
  <si>
    <t xml:space="preserve">Metro lineal</t>
  </si>
  <si>
    <t xml:space="preserve">S-SCE-108</t>
  </si>
  <si>
    <t xml:space="preserve">Suplemento puesto usuario doble UTP Cat 6A</t>
  </si>
  <si>
    <t xml:space="preserve">S-SCE-109</t>
  </si>
  <si>
    <t xml:space="preserve">Suplemento puesto usuario doble SFTP Cat 6</t>
  </si>
  <si>
    <t xml:space="preserve">S-SCE-110</t>
  </si>
  <si>
    <t xml:space="preserve">Suplemento puesto usuario doble SFTP Cat 6A</t>
  </si>
  <si>
    <t xml:space="preserve">S-SCE-111</t>
  </si>
  <si>
    <t xml:space="preserve">Puesto de usuario comunicaciones doble UTP Cat 6 electrificado</t>
  </si>
  <si>
    <t xml:space="preserve">S-SCE-112</t>
  </si>
  <si>
    <t xml:space="preserve">Puesto de usuario comunicaciones doble UTP Cat 6A electrificado</t>
  </si>
  <si>
    <t xml:space="preserve">S-SCE-113</t>
  </si>
  <si>
    <t xml:space="preserve">Puesto de usuario comunicaciones doble SFTP Cat 6 electrificado</t>
  </si>
  <si>
    <t xml:space="preserve">S-SCE-114</t>
  </si>
  <si>
    <t xml:space="preserve">Puesto de usuario comunicaciones doble SFTP Cat 6A electrificado</t>
  </si>
  <si>
    <t xml:space="preserve">S-SCE-115</t>
  </si>
  <si>
    <t xml:space="preserve">Suplemento puesto usuario doble UTP Cat 6 electrificado</t>
  </si>
  <si>
    <t xml:space="preserve">S-SCE-116</t>
  </si>
  <si>
    <t xml:space="preserve">Suplemento puesto usuario doble UTP Cat 6A electrificado</t>
  </si>
  <si>
    <t xml:space="preserve">S-SCE-117</t>
  </si>
  <si>
    <t xml:space="preserve">Suplemento puesto usuario doble SFTP Cat 6 electrificado</t>
  </si>
  <si>
    <t xml:space="preserve">S-SCE-118</t>
  </si>
  <si>
    <t xml:space="preserve">Suplemento puesto usuario doble SFTP Cat 6A electrificado</t>
  </si>
  <si>
    <t xml:space="preserve">S-SCE-119</t>
  </si>
  <si>
    <t xml:space="preserve">Puesto de usuario comunicaciones simple UTP Cat 6</t>
  </si>
  <si>
    <t xml:space="preserve">S-SCE-120</t>
  </si>
  <si>
    <t xml:space="preserve">Puesto de usuario comunicaciones simple UTP Cat 6A</t>
  </si>
  <si>
    <t xml:space="preserve">S-SCE-121</t>
  </si>
  <si>
    <t xml:space="preserve">Puesto de usuario comunicaciones simple SFTP Cat 6</t>
  </si>
  <si>
    <t xml:space="preserve">S-SCE-122</t>
  </si>
  <si>
    <t xml:space="preserve">Puesto de usuario comunicaciones simple SFTP Cat 6A</t>
  </si>
  <si>
    <t xml:space="preserve">S-SCE-123</t>
  </si>
  <si>
    <t xml:space="preserve">Suplemento puesto usuario simple UTP Cat 6</t>
  </si>
  <si>
    <t xml:space="preserve">S-SCE-124</t>
  </si>
  <si>
    <t xml:space="preserve">Suplemento puesto usuario simple UTP Cat 6A</t>
  </si>
  <si>
    <t xml:space="preserve">S-SCE-125</t>
  </si>
  <si>
    <t xml:space="preserve">Suplemento puesto usuario simple SFTP Cat 6</t>
  </si>
  <si>
    <t xml:space="preserve">S-SCE-126</t>
  </si>
  <si>
    <t xml:space="preserve">Suplemento puesto usuario simple SFTP Cat 6A</t>
  </si>
  <si>
    <t xml:space="preserve">S-SCE-127</t>
  </si>
  <si>
    <t xml:space="preserve">Puesto de usuario comunicaciones simple UTP Cat 6 electrificado</t>
  </si>
  <si>
    <t xml:space="preserve">S-SCE-128</t>
  </si>
  <si>
    <t xml:space="preserve">Puesto de usuario comunicaciones simple UTP Cat 6A electrificado</t>
  </si>
  <si>
    <t xml:space="preserve">S-SCE-129</t>
  </si>
  <si>
    <t xml:space="preserve">Puesto de usuario comunicaciones simple SFTP Cat 6 electrificado</t>
  </si>
  <si>
    <t xml:space="preserve">S-SCE-130</t>
  </si>
  <si>
    <t xml:space="preserve">Puesto de usuario comunicaciones simple SFTP Cat 6A electrificado</t>
  </si>
  <si>
    <t xml:space="preserve">S-SCE-131</t>
  </si>
  <si>
    <t xml:space="preserve">Suplemento puesto usuario simple UTP Cat 6 electrificado</t>
  </si>
  <si>
    <t xml:space="preserve">S-SCE-132</t>
  </si>
  <si>
    <t xml:space="preserve">Suplemento puesto usuario simple UTP Cat 6A electrificado</t>
  </si>
  <si>
    <t xml:space="preserve">S-SCE-133</t>
  </si>
  <si>
    <t xml:space="preserve">Suplemento puesto usuario simple SFTP Cat 6 electrificado</t>
  </si>
  <si>
    <t xml:space="preserve">S-SCE-134</t>
  </si>
  <si>
    <t xml:space="preserve">Suplemento puesto usuario simple SFTP Cat 6A electrificado</t>
  </si>
  <si>
    <t xml:space="preserve">S-SCE-135</t>
  </si>
  <si>
    <t xml:space="preserve">Panel vacío 1U para módulos RJ45</t>
  </si>
  <si>
    <t xml:space="preserve">Unidad instalada</t>
  </si>
  <si>
    <t xml:space="preserve">S-SCE-136</t>
  </si>
  <si>
    <t xml:space="preserve">Panel pasacables</t>
  </si>
  <si>
    <t xml:space="preserve">S-SCE-137</t>
  </si>
  <si>
    <t xml:space="preserve">Bandeja portaequipos</t>
  </si>
  <si>
    <t xml:space="preserve">S-SCE-138</t>
  </si>
  <si>
    <t xml:space="preserve">Latiguillo 6 UTP 0,15m</t>
  </si>
  <si>
    <t xml:space="preserve">S-SCE-139</t>
  </si>
  <si>
    <t xml:space="preserve">Latiguillo 6A UTP 0,15m</t>
  </si>
  <si>
    <t xml:space="preserve">S-SCE-140</t>
  </si>
  <si>
    <t xml:space="preserve">Latiguillo 6 SFTP 0,15m</t>
  </si>
  <si>
    <t xml:space="preserve">S-SCE-141</t>
  </si>
  <si>
    <t xml:space="preserve">Latiguillo 6A SFTP 0,15m</t>
  </si>
  <si>
    <t xml:space="preserve">S-SCE-142</t>
  </si>
  <si>
    <t xml:space="preserve">Latiguillo 6 UTP 1m</t>
  </si>
  <si>
    <t xml:space="preserve">S-SCE-143</t>
  </si>
  <si>
    <t xml:space="preserve">Latiguillo 6A UTP 1m</t>
  </si>
  <si>
    <t xml:space="preserve">S-SCE-144</t>
  </si>
  <si>
    <t xml:space="preserve">Latiguillo 6 SFTP 1m</t>
  </si>
  <si>
    <t xml:space="preserve">S-SCE-145</t>
  </si>
  <si>
    <t xml:space="preserve">Latiguillo 6A SFTP 1m</t>
  </si>
  <si>
    <t xml:space="preserve">S-SCE-146</t>
  </si>
  <si>
    <t xml:space="preserve">Latiguillo 6 UTP 2m</t>
  </si>
  <si>
    <t xml:space="preserve">S-SCE-147</t>
  </si>
  <si>
    <t xml:space="preserve">Latiguillo 6A UTP 2m</t>
  </si>
  <si>
    <t xml:space="preserve">S-SCE-148</t>
  </si>
  <si>
    <t xml:space="preserve">Latiguillo 6 SFTP 2m</t>
  </si>
  <si>
    <t xml:space="preserve">S-SCE-149</t>
  </si>
  <si>
    <t xml:space="preserve">Latiguillo 6A SFTP 2m</t>
  </si>
  <si>
    <t xml:space="preserve">S-SCE-150</t>
  </si>
  <si>
    <t xml:space="preserve">Latiguillo 6 UTP 3m</t>
  </si>
  <si>
    <t xml:space="preserve">S-SCE-151</t>
  </si>
  <si>
    <t xml:space="preserve">Latiguillo 6A UTP 3m</t>
  </si>
  <si>
    <t xml:space="preserve">S-SCE-152</t>
  </si>
  <si>
    <t xml:space="preserve">Latiguillo 6 SFTP 3m</t>
  </si>
  <si>
    <t xml:space="preserve">S-SCE-153</t>
  </si>
  <si>
    <t xml:space="preserve">Latiguillo 6A SFTP 3m</t>
  </si>
  <si>
    <t xml:space="preserve">S-SCE-154</t>
  </si>
  <si>
    <t xml:space="preserve">Latiguillo 6 UTP 5m</t>
  </si>
  <si>
    <t xml:space="preserve">S-SCE-155</t>
  </si>
  <si>
    <t xml:space="preserve">Latiguillo 6A UTP 5m</t>
  </si>
  <si>
    <t xml:space="preserve">S-SCE-156</t>
  </si>
  <si>
    <t xml:space="preserve">Latiguillo 6 SFTP 5m</t>
  </si>
  <si>
    <t xml:space="preserve">S-SCE-157</t>
  </si>
  <si>
    <t xml:space="preserve">Latiguillo 6A SFTP 5m</t>
  </si>
  <si>
    <t xml:space="preserve">S-SCE-158</t>
  </si>
  <si>
    <t xml:space="preserve">Certificación SCE </t>
  </si>
  <si>
    <t xml:space="preserve">Toma certificada</t>
  </si>
  <si>
    <t xml:space="preserve">S-SCE-159</t>
  </si>
  <si>
    <t xml:space="preserve">Enlace troncal UTP Cat 6</t>
  </si>
  <si>
    <t xml:space="preserve">S-SCE-160</t>
  </si>
  <si>
    <t xml:space="preserve">Enlace troncal UTP Cat 6A</t>
  </si>
  <si>
    <t xml:space="preserve">S-SCE-161</t>
  </si>
  <si>
    <t xml:space="preserve">Suplemento troncal  UTP Cat 6</t>
  </si>
  <si>
    <t xml:space="preserve">S-SCE-162</t>
  </si>
  <si>
    <t xml:space="preserve">Suplemento troncal  UTP Cat 6A</t>
  </si>
  <si>
    <t xml:space="preserve">S-SCE-163</t>
  </si>
  <si>
    <t xml:space="preserve">Enlace 8 F.O</t>
  </si>
  <si>
    <t xml:space="preserve">metro lineal</t>
  </si>
  <si>
    <t xml:space="preserve">S-SCE-164</t>
  </si>
  <si>
    <t xml:space="preserve">Enlace 12 F.O</t>
  </si>
  <si>
    <t xml:space="preserve">S-SCE-165</t>
  </si>
  <si>
    <t xml:space="preserve">Panel F.O </t>
  </si>
  <si>
    <t xml:space="preserve">Unidad suministrada</t>
  </si>
  <si>
    <t xml:space="preserve">S-SCE-166</t>
  </si>
  <si>
    <t xml:space="preserve">Pig-Tail</t>
  </si>
  <si>
    <t xml:space="preserve">S-SCE-167</t>
  </si>
  <si>
    <t xml:space="preserve">Latiguillo F.O OM4 1m</t>
  </si>
  <si>
    <t xml:space="preserve">S-SCE-168</t>
  </si>
  <si>
    <t xml:space="preserve">Latiguillo F.O OM4 2m</t>
  </si>
  <si>
    <t xml:space="preserve">S-SCE-169</t>
  </si>
  <si>
    <t xml:space="preserve">Latiguillo F.O OM4 3m</t>
  </si>
  <si>
    <t xml:space="preserve">S-SCE-170</t>
  </si>
  <si>
    <t xml:space="preserve">Latiguillo F.O OM4 5m</t>
  </si>
  <si>
    <t xml:space="preserve">S-SCE-171</t>
  </si>
  <si>
    <t xml:space="preserve">Soporte de cableado</t>
  </si>
  <si>
    <t xml:space="preserve">Hora trabajo</t>
  </si>
  <si>
    <t xml:space="preserve">S-SCE-172</t>
  </si>
  <si>
    <t xml:space="preserve">Medio Especiales </t>
  </si>
  <si>
    <t xml:space="preserve">Jornada laboral</t>
  </si>
  <si>
    <t xml:space="preserve">S-SCE-173</t>
  </si>
  <si>
    <t xml:space="preserve">Replanteo</t>
  </si>
  <si>
    <t xml:space="preserve">S-SCE-174</t>
  </si>
  <si>
    <t xml:space="preserve">Latiguillo F.O Monomodo 1,5m</t>
  </si>
  <si>
    <t xml:space="preserve">S-SCE-175</t>
  </si>
  <si>
    <t xml:space="preserve">Latiguillo F.O Monomodo 6m</t>
  </si>
  <si>
    <t xml:space="preserve">S-SCE-176</t>
  </si>
  <si>
    <t xml:space="preserve">Panel de fibra óptica 48 enlaces con conectores LC/APC</t>
  </si>
  <si>
    <t xml:space="preserve">S-SCE-177</t>
  </si>
  <si>
    <t xml:space="preserve">Regleta enracable con 8 Bases de enchufe de 16 A 2P+T,con interr</t>
  </si>
  <si>
    <t xml:space="preserve">S-SCE-178</t>
  </si>
  <si>
    <t xml:space="preserve">Enlace 16 F.O Monomodo</t>
  </si>
  <si>
    <t xml:space="preserve">S-SCE-179</t>
  </si>
  <si>
    <t xml:space="preserve">Enlace 8 F.O Monomodo</t>
  </si>
  <si>
    <t xml:space="preserve">S-SCE-180</t>
  </si>
  <si>
    <t xml:space="preserve">Caja de fibra óptica 8 enlaces con conectores LC/APC</t>
  </si>
  <si>
    <t xml:space="preserve">S-SCE-181</t>
  </si>
  <si>
    <t xml:space="preserve">Latiguillo dúplex de fibra óptica Monomodo. LC/LC</t>
  </si>
  <si>
    <t xml:space="preserve">S-SCE-182</t>
  </si>
  <si>
    <t xml:space="preserve">Caja Estanca</t>
  </si>
  <si>
    <t xml:space="preserve">S-SCE-183</t>
  </si>
  <si>
    <t xml:space="preserve">Certificación toma F.O</t>
  </si>
  <si>
    <t xml:space="preserve">S-SCE-184</t>
  </si>
  <si>
    <t xml:space="preserve">Enlace 8 F.O Multimodo</t>
  </si>
  <si>
    <t xml:space="preserve">S-SCE-185</t>
  </si>
  <si>
    <t xml:space="preserve">Enlace 12 F.O Multimodo</t>
  </si>
  <si>
    <t xml:space="preserve">S-SCE-186</t>
  </si>
  <si>
    <t xml:space="preserve">Pig-Tail OM5</t>
  </si>
  <si>
    <t xml:space="preserve">S-SCE-187</t>
  </si>
  <si>
    <t xml:space="preserve">Latiguillo F.O OM5 1m</t>
  </si>
  <si>
    <t xml:space="preserve">S-SCE-188</t>
  </si>
  <si>
    <t xml:space="preserve">Latiguillo F.O OM5 2m</t>
  </si>
  <si>
    <t xml:space="preserve">S-SCE-189</t>
  </si>
  <si>
    <t xml:space="preserve">Latiguillo F.O OM5 3m</t>
  </si>
  <si>
    <t xml:space="preserve">S-SCE-190</t>
  </si>
  <si>
    <t xml:space="preserve">Latiguillo F.O OM5 5m</t>
  </si>
  <si>
    <t xml:space="preserve">Cita Previa</t>
  </si>
  <si>
    <t xml:space="preserve">S-CPR-001</t>
  </si>
  <si>
    <t xml:space="preserve">S-CPR-002</t>
  </si>
  <si>
    <t xml:space="preserve">S-CPR-003</t>
  </si>
  <si>
    <t xml:space="preserve">S-CPR-004</t>
  </si>
  <si>
    <t xml:space="preserve">S-CPR-005</t>
  </si>
  <si>
    <t xml:space="preserve">S-CPR-006</t>
  </si>
  <si>
    <t xml:space="preserve">S-CPR-007</t>
  </si>
  <si>
    <t xml:space="preserve">S-CPR-008</t>
  </si>
  <si>
    <t xml:space="preserve">S-CPR-009</t>
  </si>
  <si>
    <t xml:space="preserve">S-CPR-010</t>
  </si>
  <si>
    <t xml:space="preserve">S-CPR-011</t>
  </si>
  <si>
    <t xml:space="preserve">AMPLIACIÓN DE CAPACIDAD BASICA</t>
  </si>
  <si>
    <t xml:space="preserve">S-CPR-012</t>
  </si>
  <si>
    <t xml:space="preserve">S-CPR-013</t>
  </si>
  <si>
    <t xml:space="preserve">S-CPR-014</t>
  </si>
  <si>
    <t xml:space="preserve">S-CPR-015</t>
  </si>
  <si>
    <t xml:space="preserve">S-CPR-016</t>
  </si>
  <si>
    <t xml:space="preserve">S-CPR-017</t>
  </si>
  <si>
    <t xml:space="preserve">S-CPR-018</t>
  </si>
  <si>
    <t xml:space="preserve">S-CPR-019</t>
  </si>
  <si>
    <t xml:space="preserve">S-CPR-020</t>
  </si>
  <si>
    <t xml:space="preserve">S-CPR-021</t>
  </si>
  <si>
    <t xml:space="preserve">S-CPR-022</t>
  </si>
  <si>
    <t xml:space="preserve">S-CPR-023</t>
  </si>
  <si>
    <t xml:space="preserve">Control de acceso cableado Red Corporativa</t>
  </si>
  <si>
    <t xml:space="preserve">S-NAC-001</t>
  </si>
  <si>
    <t xml:space="preserve">CONTROL DE ACCESO A RED (POR NÚMERO DE PUERTOS DISPONIBLES)</t>
  </si>
  <si>
    <t xml:space="preserve">S-NAC-002</t>
  </si>
  <si>
    <t xml:space="preserve">CONTROL DE ACCESO A RED AVANZADO (POR NUMERO DE PUERTOS DISPONIBLES)</t>
  </si>
  <si>
    <t xml:space="preserve">S-NAC-003</t>
  </si>
  <si>
    <t xml:space="preserve">EDIFICIO ADICIONAL</t>
  </si>
  <si>
    <t xml:space="preserve">S-NAC-004</t>
  </si>
  <si>
    <t xml:space="preserve">FUENTE DE AUTENTICACION ADICIONAL</t>
  </si>
  <si>
    <t xml:space="preserve">S-NAC-005</t>
  </si>
  <si>
    <t xml:space="preserve">VALIDACIÓN DE NUEVO MODELO DE SWITCH NO HOMOLOGADO</t>
  </si>
  <si>
    <t xml:space="preserve">S-NAC-006</t>
  </si>
  <si>
    <t xml:space="preserve">SOPORTE ESPECIALIZADO (COSTE/HORA)</t>
  </si>
  <si>
    <t xml:space="preserve">S-NAC-007</t>
  </si>
  <si>
    <t xml:space="preserve">DESPLAZAMIENTO TÉCNICO A SEDE</t>
  </si>
  <si>
    <t xml:space="preserve">S-NAC-008</t>
  </si>
  <si>
    <t xml:space="preserve">SERVICIO DE GESTION NAC PARA S-NAC-001 (COSTE POR DISPOSITIVO CONECTADO) (HASTA 2.500 UD)</t>
  </si>
  <si>
    <t xml:space="preserve">S-NAC-009</t>
  </si>
  <si>
    <t xml:space="preserve">SERVICIO DE GESTION NAC PARA S-NAC-002 (COSTE POR DISPOSITIVO CONECTADO) (HASTA 2.500 UD)</t>
  </si>
  <si>
    <t xml:space="preserve">S-NAC-010</t>
  </si>
  <si>
    <t xml:space="preserve">SERVICIO DE GESTION NAC PARA S-NAC-001 (COSTE POR DISPOSITIVO CONECTADO) (DESDE 2.500 A 5.000 UD)</t>
  </si>
  <si>
    <t xml:space="preserve">S-NAC-011</t>
  </si>
  <si>
    <t xml:space="preserve">SERVICIO DE GESTION NAC PARA S-NAC-002 (COSTE POR DISPOSITIVO CONECTADO) (DESDE 2.500 A 5.000 UD)</t>
  </si>
  <si>
    <t xml:space="preserve">S-NAC-012</t>
  </si>
  <si>
    <t xml:space="preserve">SERVICIO DE GESTION NAC PARA S-NAC-001 (COSTE POR DISPOSITIVO CONECTADO)(DESDE 5.000 UD)</t>
  </si>
  <si>
    <t xml:space="preserve">S-NAC-013</t>
  </si>
  <si>
    <t xml:space="preserve">SERVICIO DE GESTION NAC PARA S-NAC-002 (COSTE POR DISPOSITIVO CONECTADO)(DESDE 5.000 UD)</t>
  </si>
  <si>
    <t xml:space="preserve">Espacios</t>
  </si>
  <si>
    <t xml:space="preserve">S-EMPR-001</t>
  </si>
  <si>
    <t xml:space="preserve">ESPACIO DEDICADO AL EMPRENDIMIENTO</t>
  </si>
  <si>
    <t xml:space="preserve">Gestión Integral del Puesto de Trabajo</t>
  </si>
  <si>
    <t xml:space="preserve">S-GPT-001</t>
  </si>
  <si>
    <t xml:space="preserve">INTERVENCIÓN CORRECTIVA</t>
  </si>
  <si>
    <t xml:space="preserve">Intervención</t>
  </si>
  <si>
    <t xml:space="preserve">S-GPT-002</t>
  </si>
  <si>
    <t xml:space="preserve">INTERVENCIÓN PROACTIVA</t>
  </si>
  <si>
    <t xml:space="preserve">S-GPT-003</t>
  </si>
  <si>
    <t xml:space="preserve">SUPLEMENTO POR INTERVENCIÓN FUERA DE HORARIO</t>
  </si>
  <si>
    <t xml:space="preserve">Suplemento</t>
  </si>
  <si>
    <t xml:space="preserve">S-GPT-004</t>
  </si>
  <si>
    <t xml:space="preserve">SUPLEMENTO POR DESPLAZAMIENTO &gt;35 KM CAPITAL</t>
  </si>
  <si>
    <t xml:space="preserve">S-GPT-005</t>
  </si>
  <si>
    <t xml:space="preserve">GESTIÓN DEL PUESTO DE TRABAJO EN SEDE &gt; 235</t>
  </si>
  <si>
    <t xml:space="preserve">Puesto de Trabajo</t>
  </si>
  <si>
    <t xml:space="preserve">S-GPT-006</t>
  </si>
  <si>
    <t xml:space="preserve">GESTIÓN DEL PUESTO DE TRABAJO EN SEDE &lt; 235</t>
  </si>
  <si>
    <t xml:space="preserve">S-GPT-007</t>
  </si>
  <si>
    <t xml:space="preserve">GESTIÓN DEL PUESTO DE TRABAJO EN SEDE INDIFERENTE SIN SOPORTE IN SITU</t>
  </si>
  <si>
    <t xml:space="preserve">Puesto de Trabajo sin soporte in situ</t>
  </si>
  <si>
    <t xml:space="preserve">S-GPT-008</t>
  </si>
  <si>
    <t xml:space="preserve">SOPORTE ESPECIALIZADO PARA SISTEMA OPERATIVO GUADALINEX/ GECOS, LIBREOFFICE/OPENOFFICE Y THUNDERBIRD/EVOLUTION</t>
  </si>
  <si>
    <t xml:space="preserve">Puesto de Trabajo Soporte Especializado</t>
  </si>
  <si>
    <t xml:space="preserve">S-GPT-009</t>
  </si>
  <si>
    <t xml:space="preserve">MIGRACIÓN DE PUESTOS CON APLICACIONES WINDOWS A PUESTOS CON APLICACIONES CON LICENCIAS GPL O CREATIVE COMMONS</t>
  </si>
  <si>
    <t xml:space="preserve">Intervención de Migración</t>
  </si>
  <si>
    <t xml:space="preserve">S-GPT-010</t>
  </si>
  <si>
    <t xml:space="preserve">REPARACIÓN DE EQUIPAMIENTO TIC EN TALLER</t>
  </si>
  <si>
    <t xml:space="preserve">Hora de Reparación</t>
  </si>
  <si>
    <t xml:space="preserve">S-GPT-011</t>
  </si>
  <si>
    <t xml:space="preserve">ENVÍO NORMAL DE MATERIAL</t>
  </si>
  <si>
    <t xml:space="preserve">Km</t>
  </si>
  <si>
    <t xml:space="preserve">S-GPT-012</t>
  </si>
  <si>
    <t xml:space="preserve">ENVÍO URGENTE DE MATERIAL</t>
  </si>
  <si>
    <t xml:space="preserve">S-GPT-013</t>
  </si>
  <si>
    <t xml:space="preserve">SERVICIO DE ALMACÉN CON DURACIÓN INFERIOR O IGUAL A 30 DÍAS</t>
  </si>
  <si>
    <t xml:space="preserve">M3</t>
  </si>
  <si>
    <t xml:space="preserve">S-GPT-014</t>
  </si>
  <si>
    <t xml:space="preserve">SERVICIO DE ALMACÉN CON DURACIÓN SUPERIOR A 30 DÍAS</t>
  </si>
  <si>
    <t xml:space="preserve">S-GPT-015</t>
  </si>
  <si>
    <t xml:space="preserve">SERVICIO DE APOYO A LA GESTIÓN DEL PUESTO DE TRABAJO</t>
  </si>
  <si>
    <t xml:space="preserve">S-GPT-016</t>
  </si>
  <si>
    <t xml:space="preserve">IMPLANTACIÓN DEL SERVIDOR OCS</t>
  </si>
  <si>
    <t xml:space="preserve">S-GPT-017</t>
  </si>
  <si>
    <t xml:space="preserve">SERVICIO DE PARAMETRIZACIÓN Y DESPLIEGUE DEL CLIENTES OCS  EN REMOTO</t>
  </si>
  <si>
    <t xml:space="preserve">S-GPT-018</t>
  </si>
  <si>
    <t xml:space="preserve">SERVICIO DE DESPLIEGUE IN SITU DE CLIENTES OCS POR PUESTO DE TRABAJO</t>
  </si>
  <si>
    <t xml:space="preserve">S-GPT-019</t>
  </si>
  <si>
    <t xml:space="preserve">SERVICIO DE MANTENIMIENTO MENSUAL DE INVENTARIO</t>
  </si>
  <si>
    <t xml:space="preserve">Servidor OCS</t>
  </si>
  <si>
    <t xml:space="preserve">S-GPT-020</t>
  </si>
  <si>
    <t xml:space="preserve">HERRAMIENTA DE GESTIÓN REMOTA DEL PUESTO DE TRABAJO</t>
  </si>
  <si>
    <t xml:space="preserve">Agente de soporte Remoto  x mes</t>
  </si>
  <si>
    <t xml:space="preserve">S-GPT-021</t>
  </si>
  <si>
    <t xml:space="preserve">RESPONSABLE DEL SERVICIO</t>
  </si>
  <si>
    <t xml:space="preserve">S-GPT-022</t>
  </si>
  <si>
    <t xml:space="preserve">COORDINADOR DEL SERVICIO</t>
  </si>
  <si>
    <t xml:space="preserve">S-GPT-023</t>
  </si>
  <si>
    <t xml:space="preserve">TÉCNICO MICROINFORMÁTICA EXPERTO</t>
  </si>
  <si>
    <t xml:space="preserve">S-GPT-024</t>
  </si>
  <si>
    <t xml:space="preserve">TÉCNICO DE MICROINFORMÁTICA EN SEDE</t>
  </si>
  <si>
    <t xml:space="preserve">S-GPT-025</t>
  </si>
  <si>
    <t xml:space="preserve">TÉCNICO DE MICROINFORMÁTICA ITINERANTE</t>
  </si>
  <si>
    <t xml:space="preserve">S-GPT-026</t>
  </si>
  <si>
    <t xml:space="preserve">TÉCNICO DE DISEÑO E IMPLANTACIÓN</t>
  </si>
  <si>
    <t xml:space="preserve">S-GPT-027</t>
  </si>
  <si>
    <t xml:space="preserve">TÉCNICO DE SISTEMAS</t>
  </si>
  <si>
    <t xml:space="preserve">S-GPT-028</t>
  </si>
  <si>
    <t xml:space="preserve">HORA FUERA DE HORARIO DE RESPONSABLE DEL SERVICIO</t>
  </si>
  <si>
    <t xml:space="preserve">S-GPT-029</t>
  </si>
  <si>
    <t xml:space="preserve">HORA FUERA DE HORARIO DEL COORDINADOR DEL SERVICIO</t>
  </si>
  <si>
    <t xml:space="preserve">S-GPT-030</t>
  </si>
  <si>
    <t xml:space="preserve">HORA FUERA DE HORARIO DE TÉCNICO DE MICROINFORMÁTICA EXPERTO</t>
  </si>
  <si>
    <t xml:space="preserve">S-GPT-031</t>
  </si>
  <si>
    <t xml:space="preserve">HORA FUERA DE HORARIO DE TÉCNICO DE MICROINFORMÁTICA EN SEDE</t>
  </si>
  <si>
    <t xml:space="preserve">S-GPT-032</t>
  </si>
  <si>
    <t xml:space="preserve">HORA FUERA DE HORARIO DE TÉCNICO DE MICROINFORMÁTICA ITINERANTE</t>
  </si>
  <si>
    <t xml:space="preserve">S-GPT-033</t>
  </si>
  <si>
    <t xml:space="preserve">HORA FUERA DE HORARIO DE TÉCNICO DE DISEÑO E IMPLANTACIÓN </t>
  </si>
  <si>
    <t xml:space="preserve">S-GPT-034</t>
  </si>
  <si>
    <t xml:space="preserve">HORA FUERA DE HORARIO DE TÉCNICO DE SISTEMAS</t>
  </si>
  <si>
    <t xml:space="preserve">S-GPT-035</t>
  </si>
  <si>
    <t xml:space="preserve">SERVICIO DE SUSTITUCIÓN DE PLACAS MINI/MICRO-ATX </t>
  </si>
  <si>
    <t xml:space="preserve">S-GPT-036</t>
  </si>
  <si>
    <t xml:space="preserve">SERVICIO DE SUSTITUCIÓN DE PLACAS MINI/MICRO-ATX INCLUIDA CAJA</t>
  </si>
  <si>
    <t xml:space="preserve">S-GPT-037</t>
  </si>
  <si>
    <t xml:space="preserve">SERVICIO DE SUSTITUCIÓN DE PROCESADOR</t>
  </si>
  <si>
    <t xml:space="preserve">S-GPT-038</t>
  </si>
  <si>
    <t xml:space="preserve">SERVICIO DE SUSTITUCIÓN DE MEMORIA RAM</t>
  </si>
  <si>
    <t xml:space="preserve">S-GPT-039</t>
  </si>
  <si>
    <t xml:space="preserve">SERVICIO DE SUSTITUCIÓN DE FUENTES DE ALIMENTACIÓN</t>
  </si>
  <si>
    <t xml:space="preserve">S-GPT-040</t>
  </si>
  <si>
    <t xml:space="preserve">SERVICIO DE SUSTITUCIÓN DE MONITOR</t>
  </si>
  <si>
    <t xml:space="preserve">S-GPT-041</t>
  </si>
  <si>
    <t xml:space="preserve">SERVICIO DE SUSTITUCIÓN DE DISCO DURO SSD</t>
  </si>
  <si>
    <t xml:space="preserve">S-GPT-042</t>
  </si>
  <si>
    <t xml:space="preserve">SERVICIO DE SUSTITUCIÓN DE DISCO DURO ESTÁNDAR</t>
  </si>
  <si>
    <t xml:space="preserve">S-GPT-043</t>
  </si>
  <si>
    <t xml:space="preserve">SERVICIO DE SUSTITUCIÓN DE DISCO SD</t>
  </si>
  <si>
    <t xml:space="preserve">S-GPT-044</t>
  </si>
  <si>
    <t xml:space="preserve">SERVICIO DE SUSTITUCIÓN DE PROTECTORES CONTRA SOBRETENSIONES</t>
  </si>
  <si>
    <t xml:space="preserve">S-GPT-045</t>
  </si>
  <si>
    <t xml:space="preserve">SERVICIO DE SUSTITUCIÓN DE VENTILADORES INTERNOS</t>
  </si>
  <si>
    <t xml:space="preserve">S-GPT-046</t>
  </si>
  <si>
    <t xml:space="preserve">SERVICIO DE SUSTITUCIÓN DE DISIPADORES</t>
  </si>
  <si>
    <t xml:space="preserve">S-GPT-047</t>
  </si>
  <si>
    <t xml:space="preserve">SERVICIO DE SUSTITUCIÓN DE TECLADO ANTIVANDÁLICO</t>
  </si>
  <si>
    <t xml:space="preserve">S-GPT-048</t>
  </si>
  <si>
    <t xml:space="preserve">Apoyo al Servicio de Puesto de Trabajo mediante Recursos de Gestión y Coordinación</t>
  </si>
  <si>
    <t xml:space="preserve">Recurso x día</t>
  </si>
  <si>
    <t xml:space="preserve">S-GPT-049</t>
  </si>
  <si>
    <t xml:space="preserve">Apoyo al Servicio de Puesto de Trabajo mediante Recursos Técnicos</t>
  </si>
  <si>
    <t xml:space="preserve">S-GPT-050</t>
  </si>
  <si>
    <t xml:space="preserve">Unidad de Reparación Equivalente</t>
  </si>
  <si>
    <t xml:space="preserve">Unidad de reparación</t>
  </si>
  <si>
    <t xml:space="preserve">S-GPT-051</t>
  </si>
  <si>
    <t xml:space="preserve">Aplicación de Escritorio Virtualizada</t>
  </si>
  <si>
    <t xml:space="preserve">Aplicación</t>
  </si>
  <si>
    <t xml:space="preserve">S-GPT-052</t>
  </si>
  <si>
    <t xml:space="preserve">Escritorio Virtualizado</t>
  </si>
  <si>
    <t xml:space="preserve">S-GPT-053</t>
  </si>
  <si>
    <t xml:space="preserve">LICENCIAS OFFICE 365 E1</t>
  </si>
  <si>
    <t xml:space="preserve">Licencia</t>
  </si>
  <si>
    <t xml:space="preserve">S-GPT-054</t>
  </si>
  <si>
    <t xml:space="preserve">TÉCNICO DE SOPORTE REMOTO</t>
  </si>
  <si>
    <t xml:space="preserve">S-GPT-055</t>
  </si>
  <si>
    <t xml:space="preserve">ENVÍO DE MATERIAL A CUALQUIER PUNTO DE ANDALUCÍA (PESO &lt;=1 kg)</t>
  </si>
  <si>
    <t xml:space="preserve">Envío</t>
  </si>
  <si>
    <t xml:space="preserve">S-GPT-056</t>
  </si>
  <si>
    <t xml:space="preserve">SUPLEMENTO POR KG ADICIONAL EN EL ENVÍO</t>
  </si>
  <si>
    <t xml:space="preserve">Kg</t>
  </si>
  <si>
    <t xml:space="preserve">S-GPT-057</t>
  </si>
  <si>
    <t xml:space="preserve">ALMACENAJE DE EQUIPAMIENTO TIC</t>
  </si>
  <si>
    <t xml:space="preserve">m2</t>
  </si>
  <si>
    <t xml:space="preserve">Infraestructura Contact Center</t>
  </si>
  <si>
    <t xml:space="preserve">S-PAG-001</t>
  </si>
  <si>
    <t xml:space="preserve">P.A. BASICO- HASTA 10 EXTENSIONES Y 10 CANALES DE LLAMDAS SIMULTÁNEOS</t>
  </si>
  <si>
    <t xml:space="preserve">S-PAG-002</t>
  </si>
  <si>
    <t xml:space="preserve">P.A. BASICO- DE 11 HASTA 20 EXT Y HASTA 20 CANALES DE LLAMADAS SIMULTÁNEOS</t>
  </si>
  <si>
    <t xml:space="preserve">S-PAG-003</t>
  </si>
  <si>
    <t xml:space="preserve">P.A. BASICO- DE 21 HASTA 30 EXT Y HASTA 30 CANALES DE LLAMADAS SIMULTÁNEOS</t>
  </si>
  <si>
    <t xml:space="preserve">S-PAG-004</t>
  </si>
  <si>
    <t xml:space="preserve">P.A. AVANZADO- HASTA 10 EXTENSIONES Y 10 CANALES DE LLAMDAS SIMULTÁNEOS</t>
  </si>
  <si>
    <t xml:space="preserve">S-PAG-005</t>
  </si>
  <si>
    <t xml:space="preserve">P.A. AVANZADO- DE 11 HASTA 20 EXT Y HASTA 20 CANALES DE LLAMADAS SIMULTÁNEOS</t>
  </si>
  <si>
    <t xml:space="preserve">S-PAG-006</t>
  </si>
  <si>
    <t xml:space="preserve">P.A. AVANZADO - DE 21 HASTA 30 EXT Y HASTA 30 CANALES DE LLAMADAS SIMULTÁNEOS</t>
  </si>
  <si>
    <t xml:space="preserve">S-PAG-009</t>
  </si>
  <si>
    <t xml:space="preserve">ALTA PUESTO AGENTE BÁSICO</t>
  </si>
  <si>
    <t xml:space="preserve">Alta Y Servicio 24 meses</t>
  </si>
  <si>
    <t xml:space="preserve">S-PAG-010</t>
  </si>
  <si>
    <t xml:space="preserve">ALTA PUESTO AGENTE AVANZADO</t>
  </si>
  <si>
    <t xml:space="preserve">S-PAG-016</t>
  </si>
  <si>
    <t xml:space="preserve">EXTENSIÓN NO AGENTE</t>
  </si>
  <si>
    <t xml:space="preserve">S-PAG-017</t>
  </si>
  <si>
    <t xml:space="preserve">PUESTO DE AGENTE BÁSICO</t>
  </si>
  <si>
    <t xml:space="preserve">S-PAG-018</t>
  </si>
  <si>
    <t xml:space="preserve">PUESTO DE AGENTE AVANZADO</t>
  </si>
  <si>
    <t xml:space="preserve">S-PAG-019</t>
  </si>
  <si>
    <t xml:space="preserve">CANAL AGENTLESS</t>
  </si>
  <si>
    <t xml:space="preserve">S-PAG-020</t>
  </si>
  <si>
    <t xml:space="preserve">CANAL ASR</t>
  </si>
  <si>
    <t xml:space="preserve">S-PAG-021</t>
  </si>
  <si>
    <t xml:space="preserve">PAQUETE MENSAJERÍA WHATSAPP</t>
  </si>
  <si>
    <t xml:space="preserve">S-PAG-023</t>
  </si>
  <si>
    <t xml:space="preserve">UNIDADES DE TRABAJO CALL CENTER</t>
  </si>
  <si>
    <t xml:space="preserve">Ud. Servicio</t>
  </si>
  <si>
    <t xml:space="preserve">S-PAG-024</t>
  </si>
  <si>
    <t xml:space="preserve">BOLSA DE HORAS DE CALL CENTER</t>
  </si>
  <si>
    <t xml:space="preserve">S-PAG-025</t>
  </si>
  <si>
    <t xml:space="preserve">INTERACCIONES DE NLU</t>
  </si>
  <si>
    <t xml:space="preserve">Infraestructura Redes de Área Local</t>
  </si>
  <si>
    <t xml:space="preserve">S-ILN-150</t>
  </si>
  <si>
    <t xml:space="preserve">Servicio de Switching Fibra 24 puertos SFP+ 10G, 4 QSFP+ 40G</t>
  </si>
  <si>
    <t xml:space="preserve">S-ILN-151</t>
  </si>
  <si>
    <t xml:space="preserve">Servicio Switching Gigabit 8 puertos PoE+, 2 SFP+ 10G</t>
  </si>
  <si>
    <t xml:space="preserve">S-ILN-152</t>
  </si>
  <si>
    <t xml:space="preserve">Servicio de Switching Gigabit 24 puertos PoE+, 2 SFP+ 10G</t>
  </si>
  <si>
    <t xml:space="preserve">S-ILN-153</t>
  </si>
  <si>
    <t xml:space="preserve">Servicio de Switching Gigabit 48 puertos PoE+, 4 SFP+ 10G</t>
  </si>
  <si>
    <t xml:space="preserve">S-ILN-154</t>
  </si>
  <si>
    <t xml:space="preserve">Servicio Switching exterior Gigabit 8 puertos PoE+, 2 SFP+ 10G + Caja estanca</t>
  </si>
  <si>
    <t xml:space="preserve">S-ILN-155</t>
  </si>
  <si>
    <t xml:space="preserve">Transceptor óptico SFP+ SR 10G (850nm,300m,LC) para switch.</t>
  </si>
  <si>
    <t xml:space="preserve">S-ILN-156</t>
  </si>
  <si>
    <t xml:space="preserve">Transceptor óptico SFP+ 10G (1310nm,10km,LC) para switch.</t>
  </si>
  <si>
    <t xml:space="preserve">S-ILN-157</t>
  </si>
  <si>
    <t xml:space="preserve">Transceptor óptico QSFP+ 40G (1310nm,10km,LC) para switch.</t>
  </si>
  <si>
    <t xml:space="preserve">S-ILN-158</t>
  </si>
  <si>
    <t xml:space="preserve">SAI 2 KVA / 1800 W para rack de 19" monofásico</t>
  </si>
  <si>
    <t xml:space="preserve">Interpretación Telefónica</t>
  </si>
  <si>
    <t xml:space="preserve">S-TIT-001</t>
  </si>
  <si>
    <t xml:space="preserve">1.000 MINUTOS DE TELEINTERPRETACIÓN EN 51 IDIOMAS </t>
  </si>
  <si>
    <t xml:space="preserve">Anual</t>
  </si>
  <si>
    <t xml:space="preserve">S-TIT-002</t>
  </si>
  <si>
    <t xml:space="preserve">5.000 MINUTOS DE TELEINTERPRETACIÓN EN 51 IDIOMAS  </t>
  </si>
  <si>
    <t xml:space="preserve">S-TIT-003</t>
  </si>
  <si>
    <t xml:space="preserve">10.000 MINUTOS DE TELEINTERPRETACIÓN EN 51 IDIOMAS </t>
  </si>
  <si>
    <t xml:space="preserve">S-TIT-004</t>
  </si>
  <si>
    <t xml:space="preserve">PACK 1.000 MINUTOS DE TELEINTERPRETACIÓN</t>
  </si>
  <si>
    <t xml:space="preserve">Localización en Interiores</t>
  </si>
  <si>
    <t xml:space="preserve">S-LOC-007</t>
  </si>
  <si>
    <t xml:space="preserve">SERVICIO DE PUESTA EN MARCHA SEDES LOCALIZACIÓN INTERIOR DE 1 A 40 BEACONS</t>
  </si>
  <si>
    <t xml:space="preserve">S-LOC-008</t>
  </si>
  <si>
    <t xml:space="preserve">SERVICIO DE PUESTA EN MARCHA 10 BEACONS LOCALIZACIÓN INTERIOR</t>
  </si>
  <si>
    <t xml:space="preserve">S-LOC-009</t>
  </si>
  <si>
    <t xml:space="preserve">SERVICIO DE PUESTA EN MARCHA SEDES LOCALIZACIÓN Y GESTIÓN DE ACTIVOS INTERIOR POR SNIFFER</t>
  </si>
  <si>
    <t xml:space="preserve">S-LOC-010</t>
  </si>
  <si>
    <t xml:space="preserve">SERVICIO DE PUESTA EN MARCHA SEDES LOCALIZACIÓN EXTERIOR SEDE HASTA 50.000 METROS CUADRADOS</t>
  </si>
  <si>
    <t xml:space="preserve">S-LOC-011</t>
  </si>
  <si>
    <t xml:space="preserve">SERVICIO DE PUESTA EN MARCHA 10.000 METROS CUADRADOS LOCALIZACIÓN EXTERIOR</t>
  </si>
  <si>
    <t xml:space="preserve">S-LOC-012</t>
  </si>
  <si>
    <t xml:space="preserve">SERVICIO DE SOPORTE POR BEACON DE INTERIOR</t>
  </si>
  <si>
    <t xml:space="preserve">S-LOC-013</t>
  </si>
  <si>
    <t xml:space="preserve">SERVICIO DE SOPORTE POR METRO CUADRADO EN LOCALIZACIÓN EXTERIOR</t>
  </si>
  <si>
    <t xml:space="preserve">S-LOC-014</t>
  </si>
  <si>
    <t xml:space="preserve">SERVICIO DE SOPORTE POR SNIFFER EN GESTIÓN DE ACTIVOS</t>
  </si>
  <si>
    <t xml:space="preserve">S-LOC-015</t>
  </si>
  <si>
    <t xml:space="preserve">HORA DE INGENIERO ESPECIALIZADO EN DESARROLLOS EVOLUTIVOS Y APP EXCLUSIVA</t>
  </si>
  <si>
    <t xml:space="preserve">S-LOC-016</t>
  </si>
  <si>
    <t xml:space="preserve">HORA DE DOCUMENTALISTA ESPECIALIZADO EN LA PLATAFORMA</t>
  </si>
  <si>
    <t xml:space="preserve">S-LOC-017</t>
  </si>
  <si>
    <t xml:space="preserve">SUMINISTRO DE BEACON ADICIONAL</t>
  </si>
  <si>
    <t xml:space="preserve">S-LOC-018</t>
  </si>
  <si>
    <t xml:space="preserve">SUMINISTRO DE LECTOR DE BALIZAS O SNIFFER ADICIONAL</t>
  </si>
  <si>
    <t xml:space="preserve">S-LOC-019</t>
  </si>
  <si>
    <t xml:space="preserve">SUMINISTRO DE BALIZAS PARA USUARIOS O ACTIVOS.</t>
  </si>
  <si>
    <t xml:space="preserve">S-LOC-020</t>
  </si>
  <si>
    <t xml:space="preserve">Servicio de auditoría para sedes de Localización y Guiado</t>
  </si>
  <si>
    <t xml:space="preserve">S-LOC-021</t>
  </si>
  <si>
    <t xml:space="preserve">Licencia de uso permanente plataforma de localización por elemento activo</t>
  </si>
  <si>
    <t xml:space="preserve">S-LOC-022</t>
  </si>
  <si>
    <t xml:space="preserve">Servicios profesionales configuración espacios por elemento activo</t>
  </si>
  <si>
    <t xml:space="preserve">S-LOC-023</t>
  </si>
  <si>
    <t xml:space="preserve">Servicio de alojamiento TI (servidores EspaciosCultur@)</t>
  </si>
  <si>
    <t xml:space="preserve">Monitorización, Vigilancia y Calidad de Servicio</t>
  </si>
  <si>
    <t xml:space="preserve">S-MYV-001</t>
  </si>
  <si>
    <t xml:space="preserve">IMPLANTACIÓN MONITORIZACIÓN Y VIGILANCIA (0-50) SONDEOS</t>
  </si>
  <si>
    <t xml:space="preserve">Sondeos Monitorizados</t>
  </si>
  <si>
    <t xml:space="preserve">S-MYV-002</t>
  </si>
  <si>
    <t xml:space="preserve">IMPLANTACIÓN MONITORIZACIÓN Y VIGILANCIA (51-100) SONDEOS</t>
  </si>
  <si>
    <t xml:space="preserve">S-MYV-003</t>
  </si>
  <si>
    <t xml:space="preserve">IMPLANTACIÓN Y VIGILANCIA (101-250) SONDEOS</t>
  </si>
  <si>
    <t xml:space="preserve">S-MYV-004</t>
  </si>
  <si>
    <t xml:space="preserve">IMPLANTACIÓN MONITORIZACIÓN Y VIGILANCIA (251-500) SONDEOS</t>
  </si>
  <si>
    <t xml:space="preserve">S-MYV-005</t>
  </si>
  <si>
    <t xml:space="preserve">IMPLANTACIÓN MONITORIZACIÓN Y VIGILANCIA (501-1000) SONDEOS</t>
  </si>
  <si>
    <t xml:space="preserve">S-MYV-006</t>
  </si>
  <si>
    <t xml:space="preserve">IMPLANTACIÓN MONITORIZACIÓN Y VIGILANCIA (1001-2000) SONDEOS</t>
  </si>
  <si>
    <t xml:space="preserve">S-MYV-007</t>
  </si>
  <si>
    <t xml:space="preserve">IMPLANTACIÓN MONITORIZACIÓN Y VIGILANCIA (2001-3000) SONDEOS</t>
  </si>
  <si>
    <t xml:space="preserve">S-MYV-008</t>
  </si>
  <si>
    <t xml:space="preserve">IMPLANTACIÓN MONITORIZACIÓN Y VIGILANCIA (3001-4000) SONDEOS</t>
  </si>
  <si>
    <t xml:space="preserve">S-MYV-011</t>
  </si>
  <si>
    <t xml:space="preserve">MONITORIZACIÓN Y VIGILANCIA (0-50) SONDEOS</t>
  </si>
  <si>
    <t xml:space="preserve">Nodos Monitorizados</t>
  </si>
  <si>
    <t xml:space="preserve">S-MYV-012</t>
  </si>
  <si>
    <t xml:space="preserve">MONITORIZACIÓN Y VIGILANCIA (51-100) SONDEOS</t>
  </si>
  <si>
    <t xml:space="preserve">S-MYV-013</t>
  </si>
  <si>
    <t xml:space="preserve">MONITORIZACIÓN Y VIGILANCIA (101-250) SONDEOS</t>
  </si>
  <si>
    <t xml:space="preserve">S-MYV-014</t>
  </si>
  <si>
    <t xml:space="preserve">MONITORIZACIÓN Y VIGILANCIA (251-500) SONDEOS</t>
  </si>
  <si>
    <t xml:space="preserve">S-MYV-015</t>
  </si>
  <si>
    <t xml:space="preserve">MONITORIZACIÓN Y VIGILANCIA (501-1000) SONDEOS</t>
  </si>
  <si>
    <t xml:space="preserve">S-MYV-016</t>
  </si>
  <si>
    <t xml:space="preserve">MONITORIZACIÓN Y VIGILANCIA (1001-2000) SONDEOS</t>
  </si>
  <si>
    <t xml:space="preserve">S-MYV-017</t>
  </si>
  <si>
    <t xml:space="preserve">MONITORIZACIÓN Y VIGILANCIA (2001-3000) SONDEOS</t>
  </si>
  <si>
    <t xml:space="preserve">S-MYV-018</t>
  </si>
  <si>
    <t xml:space="preserve">MONITORIZACIÓN Y VIGILANCIA (3001-4000) SONDEOS</t>
  </si>
  <si>
    <t xml:space="preserve">S-SWM-001</t>
  </si>
  <si>
    <t xml:space="preserve">IMPLANTACIÓN SW SISTEMA DE MONITORIZACIÓN RCJA (CUOTA ÚNICA)</t>
  </si>
  <si>
    <t xml:space="preserve">Ud.</t>
  </si>
  <si>
    <t xml:space="preserve">S-SWM-002</t>
  </si>
  <si>
    <t xml:space="preserve">SW SISTEMA DE MONITORIZACIÓN RCJA PRIMEROS 36 MESES (CUOTA MENSUAL)</t>
  </si>
  <si>
    <t xml:space="preserve">S-SWM-003</t>
  </si>
  <si>
    <t xml:space="preserve">SW SISTEMA DE MONITORIZACIÓN RCJA A PARTIR DE LOS 36 MESES (CUOTA MENSUAL)</t>
  </si>
  <si>
    <t xml:space="preserve">Servicio Atención al Ciudadano</t>
  </si>
  <si>
    <t xml:space="preserve">S-SAC-001</t>
  </si>
  <si>
    <t xml:space="preserve">S-SAC-002</t>
  </si>
  <si>
    <t xml:space="preserve">S-SAC-003</t>
  </si>
  <si>
    <t xml:space="preserve">S-SAC-004</t>
  </si>
  <si>
    <t xml:space="preserve">S-SAC-005</t>
  </si>
  <si>
    <t xml:space="preserve">S-SAC-006</t>
  </si>
  <si>
    <t xml:space="preserve">S-SAC-007</t>
  </si>
  <si>
    <t xml:space="preserve">S-SAC-008</t>
  </si>
  <si>
    <t xml:space="preserve">S-SAC-009</t>
  </si>
  <si>
    <t xml:space="preserve">S-SAC-010</t>
  </si>
  <si>
    <t xml:space="preserve">S-SAC-011</t>
  </si>
  <si>
    <t xml:space="preserve">S-SAC-012</t>
  </si>
  <si>
    <t xml:space="preserve">S-SAC-013</t>
  </si>
  <si>
    <t xml:space="preserve">S-SAC-014</t>
  </si>
  <si>
    <t xml:space="preserve">S-SAC-015</t>
  </si>
  <si>
    <t xml:space="preserve">S-SAC-016</t>
  </si>
  <si>
    <t xml:space="preserve">S-SAC-017</t>
  </si>
  <si>
    <t xml:space="preserve">S-SAC-018</t>
  </si>
  <si>
    <t xml:space="preserve">S-SAC-019</t>
  </si>
  <si>
    <t xml:space="preserve">S-SAC-020</t>
  </si>
  <si>
    <t xml:space="preserve">S-SAC-021</t>
  </si>
  <si>
    <t xml:space="preserve">S-SAC-022</t>
  </si>
  <si>
    <t xml:space="preserve">S-SAC-023</t>
  </si>
  <si>
    <t xml:space="preserve">S-SAC-024</t>
  </si>
  <si>
    <t xml:space="preserve">S-SAC-025</t>
  </si>
  <si>
    <t xml:space="preserve">S-SAC-026</t>
  </si>
  <si>
    <t xml:space="preserve">S-SAC-027</t>
  </si>
  <si>
    <t xml:space="preserve">S-SAC-028</t>
  </si>
  <si>
    <t xml:space="preserve">S-SAC-029</t>
  </si>
  <si>
    <t xml:space="preserve">S-SAC-030</t>
  </si>
  <si>
    <t xml:space="preserve">S-SAC-031</t>
  </si>
  <si>
    <t xml:space="preserve">S-SAC-032</t>
  </si>
  <si>
    <t xml:space="preserve">Servicio de Calidad para Contact Centers y Centros de Atención a Usuarios</t>
  </si>
  <si>
    <t xml:space="preserve">S-QCC-001</t>
  </si>
  <si>
    <t xml:space="preserve">SERVICIO CALIDAD CONTACT CENTER EXPERTO</t>
  </si>
  <si>
    <t xml:space="preserve">S-QCC-002</t>
  </si>
  <si>
    <t xml:space="preserve">SERVICIO CALIDAD CONTACT CENTER AVANZADO</t>
  </si>
  <si>
    <t xml:space="preserve">S-QCC-003</t>
  </si>
  <si>
    <t xml:space="preserve">SERVICIO CALIDAD CONTACT CENTER BÁSICO</t>
  </si>
  <si>
    <t xml:space="preserve">Servicio de Nivel 2 Contact Centers y Centros de Atención a Usuarios</t>
  </si>
  <si>
    <t xml:space="preserve">S-N2C-001</t>
  </si>
  <si>
    <t xml:space="preserve">SERVICIO SEGUNDO NIVEL FUNCIONAL EXPERTO</t>
  </si>
  <si>
    <t xml:space="preserve">S-N2C-002</t>
  </si>
  <si>
    <t xml:space="preserve">SERVICIO SEGUNDO NIVEL FUNCIONAL AVANZADO</t>
  </si>
  <si>
    <t xml:space="preserve">S-N2C-003</t>
  </si>
  <si>
    <t xml:space="preserve">SERVICIO SEGUNDO NIVEL FUNCIONAL BÁSICO</t>
  </si>
  <si>
    <t xml:space="preserve">S-N2C-004</t>
  </si>
  <si>
    <t xml:space="preserve">SERVICIO SEGUNDO NIVEL TIC EXPERTO</t>
  </si>
  <si>
    <t xml:space="preserve">S-N2C-005</t>
  </si>
  <si>
    <t xml:space="preserve">SERVICIO SEGUNDO NIVEL TIC AVANZADO</t>
  </si>
  <si>
    <t xml:space="preserve">S-N2C-006</t>
  </si>
  <si>
    <t xml:space="preserve">SERVICIO SEGUNDO NIVEL TIC BÁSICO</t>
  </si>
  <si>
    <t xml:space="preserve">Soporte Especializado</t>
  </si>
  <si>
    <t xml:space="preserve">S-N1E-001</t>
  </si>
  <si>
    <t xml:space="preserve">S-N1E-002</t>
  </si>
  <si>
    <t xml:space="preserve">S-N1E-003</t>
  </si>
  <si>
    <t xml:space="preserve">S-N1E-004</t>
  </si>
  <si>
    <t xml:space="preserve">S-N1E-005</t>
  </si>
  <si>
    <t xml:space="preserve">S-N1E-006</t>
  </si>
  <si>
    <t xml:space="preserve">S-N1E-007</t>
  </si>
  <si>
    <t xml:space="preserve">S-N1E-008</t>
  </si>
  <si>
    <t xml:space="preserve">S-N1E-009</t>
  </si>
  <si>
    <t xml:space="preserve">S-N1E-010</t>
  </si>
  <si>
    <t xml:space="preserve">S-N1E-011</t>
  </si>
  <si>
    <t xml:space="preserve">S-N1E-012</t>
  </si>
  <si>
    <t xml:space="preserve">S-N1E-013</t>
  </si>
  <si>
    <t xml:space="preserve">S-N1E-014</t>
  </si>
  <si>
    <t xml:space="preserve">S-N1E-015</t>
  </si>
  <si>
    <t xml:space="preserve">S-N1E-016</t>
  </si>
  <si>
    <t xml:space="preserve">S-N1E-017</t>
  </si>
  <si>
    <t xml:space="preserve">S-N1E-018</t>
  </si>
  <si>
    <t xml:space="preserve">S-N1E-019</t>
  </si>
  <si>
    <t xml:space="preserve">S-N1E-020</t>
  </si>
  <si>
    <t xml:space="preserve">S-N1E-021</t>
  </si>
  <si>
    <t xml:space="preserve">S-N1E-022</t>
  </si>
  <si>
    <t xml:space="preserve">S-N1E-023</t>
  </si>
  <si>
    <t xml:space="preserve">S-N1E-024</t>
  </si>
  <si>
    <t xml:space="preserve">S-N1E-025</t>
  </si>
  <si>
    <t xml:space="preserve">S-N1E-026</t>
  </si>
  <si>
    <t xml:space="preserve">S-N1E-027</t>
  </si>
  <si>
    <t xml:space="preserve">S-N1E-028</t>
  </si>
  <si>
    <t xml:space="preserve">S-N1E-029</t>
  </si>
  <si>
    <t xml:space="preserve">S-N1E-030</t>
  </si>
  <si>
    <t xml:space="preserve">S-N1E-031</t>
  </si>
  <si>
    <t xml:space="preserve">S-N1E-032</t>
  </si>
  <si>
    <t xml:space="preserve">04. OTROS SERVICIOS TELECOMUNICACIONES Y GESTIÓN DE PROCESOS DE NEGOCIO</t>
  </si>
  <si>
    <t xml:space="preserve">Otros Servicios de Telecomunicaciones y Gestión de Procesos de Negocio</t>
  </si>
  <si>
    <t xml:space="preserve">S-OTRS-001</t>
  </si>
  <si>
    <t xml:space="preserve">REGISTRO DE DIRECCIONAMIENTO PÚBLICO EN AUTORIDAD REGULATORIA EUROPEA (RIPE) EN EL ÁMBITO DE RCJA</t>
  </si>
  <si>
    <t xml:space="preserve">S-OTRS-002</t>
  </si>
  <si>
    <t xml:space="preserve">RED DE TRANSPORTE DE ALTA CAPACIDAD DE F.O.</t>
  </si>
  <si>
    <t xml:space="preserve">S-OTRS-003</t>
  </si>
  <si>
    <t xml:space="preserve">SERVICIO DE CONECTIVIDAD RED NEREA</t>
  </si>
  <si>
    <t xml:space="preserve">S-OTRS-004</t>
  </si>
  <si>
    <t xml:space="preserve">ALMACENAMIENTO DE PALETS &lt; 30 PALET</t>
  </si>
  <si>
    <t xml:space="preserve">mes/palet</t>
  </si>
  <si>
    <t xml:space="preserve">S-OTRS-005</t>
  </si>
  <si>
    <t xml:space="preserve">ALMACENAMIENTO DE PALETS &gt; 30 PALET</t>
  </si>
  <si>
    <t xml:space="preserve">S-OTRS-006</t>
  </si>
  <si>
    <t xml:space="preserve">SEGURO ALMACÉN (ADICIONAL) CUANDO LA VALORACIÓN DE LOS MISMOS SUPERA 200.000€ (SOBRE EL INCREMENTO)</t>
  </si>
  <si>
    <t xml:space="preserve">S-OTRS-007</t>
  </si>
  <si>
    <t xml:space="preserve">ENVÍO DE MATERIALES ENTRE CUALESQUIERA DOS PUNTOS DE ANDALUCÍA. INC. NO INCLUYE SEGURO. PESO DEL MATERIAL ENVIADO &lt;= 1 KG</t>
  </si>
  <si>
    <t xml:space="preserve">S-OTRS-008</t>
  </si>
  <si>
    <t xml:space="preserve">ENVÍO DE MATERIALES ENTRE CUALESQUIERA DOS PUNTOS DE ANDALUCÍA. INC. NO INCLUYE SEGURO. PESO DEL MATERIAL ENVIADO &lt;= 51 KG</t>
  </si>
  <si>
    <t xml:space="preserve">S-OTRS-009</t>
  </si>
  <si>
    <t xml:space="preserve">ENVÍO DE MATERIALES ENTRE CUALESQUIERA DOS PUNTOS DE ANDALUCÍA. INC. NO INCLUYE SEGURO. PESO DEL MATERIAL ENVIADO &lt;= 15 KG</t>
  </si>
  <si>
    <t xml:space="preserve">S-OTRS-010</t>
  </si>
  <si>
    <t xml:space="preserve">ENVÍO DE MATERIALES ENTRE CUALESQUIERA DOS PUNTOS DE ANDALUCÍA. INC. NO INCLUYE SEGURO. PESO DEL MATERIAL ENVIADO &lt;= 40 KG</t>
  </si>
  <si>
    <t xml:space="preserve">S-OTRS-011</t>
  </si>
  <si>
    <t xml:space="preserve">ENVÍO DE MATERIALES ENTRE CUALESQUIERA DOS PUNTOS DE ANDALUCÍA. INC. NO INCLUYE SEGURO. PESO DEL MATERIAL ENVIADO &lt;= 60 KG</t>
  </si>
  <si>
    <t xml:space="preserve">S-OTRS-012</t>
  </si>
  <si>
    <t xml:space="preserve">ENVÍO DE MATERIALES ENTRE CUALESQUIERA DOS PUNTOS DE ANDALUCÍA. INC. NO INCLUYE SEGURO. PESO DEL MATERIAL ENVIADO &lt;= 100 KG</t>
  </si>
  <si>
    <t xml:space="preserve">S-OTRS-013</t>
  </si>
  <si>
    <t xml:space="preserve">SEGURO ENVÍOS (PORCENTAJE A COBRAR SOBRE IMPORTE DECLARADO POR SEGURO A TODO RIESGO DE ENVÍOS Y TRANSPORTES)</t>
  </si>
  <si>
    <t xml:space="preserve">S-OTRS-014</t>
  </si>
  <si>
    <t xml:space="preserve">ADIC. ENVIOS URGENTES</t>
  </si>
  <si>
    <t xml:space="preserve">S-OTRS-015</t>
  </si>
  <si>
    <t xml:space="preserve">TRANSPORTE CAPITAL</t>
  </si>
  <si>
    <t xml:space="preserve">S-OTRS-016</t>
  </si>
  <si>
    <t xml:space="preserve">TRANSPORTE GENERAL </t>
  </si>
  <si>
    <t xml:space="preserve">S-OTRS-017</t>
  </si>
  <si>
    <t xml:space="preserve">SERVICIO ADICIONAL PARA EL TRANSPORTE</t>
  </si>
  <si>
    <t xml:space="preserve">S-OTRS-018</t>
  </si>
  <si>
    <t xml:space="preserve">GESTIÓN  ADICIONAL PARA EL TRANSPORTE</t>
  </si>
  <si>
    <t xml:space="preserve">S-OTRS-019</t>
  </si>
  <si>
    <t xml:space="preserve">DISPONIBILIDAD DE EQUIPO DE CONTINGENCIA SAI PARA DOTAR DE CONTINUIDAD LOS SERVICIOS DE RCJA</t>
  </si>
  <si>
    <t xml:space="preserve">S-OTRS-020</t>
  </si>
  <si>
    <t xml:space="preserve">SERVICIO DE COMUNICACIONES DE NEREA PARA LAS 8 PROVINCIAS ANDALUZAS </t>
  </si>
  <si>
    <t xml:space="preserve">S-OTRS-021</t>
  </si>
  <si>
    <t xml:space="preserve">SERVICIO DE COMUNICACIONES PARA RCJA</t>
  </si>
  <si>
    <t xml:space="preserve">S-OTRS-022</t>
  </si>
  <si>
    <t xml:space="preserve">CERTIFICACIÓN DE TELECOMUNICACIONES TIPO 1</t>
  </si>
  <si>
    <t xml:space="preserve">Certificado</t>
  </si>
  <si>
    <t xml:space="preserve">S-OTRS-023</t>
  </si>
  <si>
    <t xml:space="preserve">S-OTRS-024</t>
  </si>
  <si>
    <t xml:space="preserve">S-OTRS-025</t>
  </si>
  <si>
    <t xml:space="preserve">SERVICIO TEMPORAL ANEXO V PPT COMUNICACIONES DE NEREA INTERCONEXIÓN</t>
  </si>
  <si>
    <t xml:space="preserve">S-OTRS-026</t>
  </si>
  <si>
    <t xml:space="preserve">SERVICIO TEMPORAL ANEXO V PPT COMUNICACIONES DE NEREA 10M/3M</t>
  </si>
  <si>
    <t xml:space="preserve">S-OTRS-027</t>
  </si>
  <si>
    <t xml:space="preserve">SERVICIO TEMPORAL ANEXO V PPT COMUNICACIONES DE NEREA 10M/10M</t>
  </si>
  <si>
    <t xml:space="preserve">S-OTRS-028</t>
  </si>
  <si>
    <t xml:space="preserve">SERVICIO DE SOPORTE Y MANTENIMIENTO DE LA CONECTIVIDAD RED NEREA</t>
  </si>
  <si>
    <t xml:space="preserve">S-OTRS-029</t>
  </si>
  <si>
    <t xml:space="preserve">OPERACIÓN RPA</t>
  </si>
  <si>
    <t xml:space="preserve">S-OTRS-030</t>
  </si>
  <si>
    <t xml:space="preserve">DESARROLLO, IMPLANTACIÓN Y EVOLUTIVOS RPA</t>
  </si>
  <si>
    <t xml:space="preserve">S-OTRS-031</t>
  </si>
  <si>
    <t xml:space="preserve">SERVICIO DE SOPORTE A EVENTOS DE STREAMING</t>
  </si>
  <si>
    <t xml:space="preserve">05. GESTIÓN DE LA SEGURIDAD DIGITAL</t>
  </si>
  <si>
    <t xml:space="preserve">Gestión de la Seguridad Digital</t>
  </si>
  <si>
    <t xml:space="preserve">C-SEG-001</t>
  </si>
  <si>
    <t xml:space="preserve">TÉCNICO/A ESPECIALISTA RESPUESTA INCIDENTES DE SEGURIDAD DE LA INFORMACIÓN</t>
  </si>
  <si>
    <t xml:space="preserve">C-SEG-002</t>
  </si>
  <si>
    <t xml:space="preserve">ANALISTA EXPERTO EN SEGURIDAD DE LA INFORMACIÓN</t>
  </si>
  <si>
    <t xml:space="preserve">C-SEG-003</t>
  </si>
  <si>
    <t xml:space="preserve">TÉCNICO ESPECIALISTA EN PROYECTOS ESPECIALES EN EL ÁMBITO DE LA SEGURIDAD DE LA INFORMACIÓN</t>
  </si>
  <si>
    <t xml:space="preserve">C-SEG-004</t>
  </si>
  <si>
    <t xml:space="preserve">TÉCNICO/A ESPECIALISTA RESPUESTA INCIDENTES DE SEGURIDAD DE LA INFORMACIÓN FINES DE SEMANA Y FESTIVOS</t>
  </si>
  <si>
    <t xml:space="preserve">C-SEG-005</t>
  </si>
  <si>
    <t xml:space="preserve">ANALISTA EXPERTO EN SEGURIDAD DE LA INFORMACIÓN DE GUARDIA</t>
  </si>
  <si>
    <t xml:space="preserve">S-SEG-001</t>
  </si>
  <si>
    <t xml:space="preserve">CONSULTORÍA BÁSICA DE SEGURIDAD</t>
  </si>
  <si>
    <t xml:space="preserve">S-SEG-002</t>
  </si>
  <si>
    <t xml:space="preserve">APOYO ADECUACIÓN RGPD</t>
  </si>
  <si>
    <t xml:space="preserve">S-SEG-003</t>
  </si>
  <si>
    <t xml:space="preserve">APOYO ADECUACIÓN ENS</t>
  </si>
  <si>
    <t xml:space="preserve">S-SEG-004</t>
  </si>
  <si>
    <t xml:space="preserve">ANÁLISIS DE RIESGOS ORGANISMO TIPO 1</t>
  </si>
  <si>
    <t xml:space="preserve">S-SEG-005</t>
  </si>
  <si>
    <t xml:space="preserve">ANÁLISIS DE RIESGOS ORGANISMO TIPO 2</t>
  </si>
  <si>
    <t xml:space="preserve">S-SEG-006</t>
  </si>
  <si>
    <t xml:space="preserve">PREPARACIÓN AUDITORÍA NORMATIVA SSCC-TIPO 1</t>
  </si>
  <si>
    <t xml:space="preserve">S-SEG-007</t>
  </si>
  <si>
    <t xml:space="preserve">PREPARACIÓN AUDITORÍA NORMATIVA SSCC-TIPO 1 + 2DDTT</t>
  </si>
  <si>
    <t xml:space="preserve">S-SEG-009</t>
  </si>
  <si>
    <t xml:space="preserve">PREPARACIÓN AUDITORÍA NORMATIVA  SSCC-TIPO 2</t>
  </si>
  <si>
    <t xml:space="preserve">S-SEG-010</t>
  </si>
  <si>
    <t xml:space="preserve">PREPARACIÓN AUDITORÍA NORMATIVA  SSCC-TIPO 2 + 2DDTT</t>
  </si>
  <si>
    <t xml:space="preserve">S-SEG-011</t>
  </si>
  <si>
    <t xml:space="preserve">AUDITORÍA LOPD SSCC-TIPO 2 + 8DDTT</t>
  </si>
  <si>
    <t xml:space="preserve">S-SEG-012</t>
  </si>
  <si>
    <t xml:space="preserve">AUDITORÍA SOBRE SI TIPO 1</t>
  </si>
  <si>
    <t xml:space="preserve">S-SEG-013</t>
  </si>
  <si>
    <t xml:space="preserve">AUDITORÍA SOBRE SI TIPO 2</t>
  </si>
  <si>
    <t xml:space="preserve">S-SEG-014</t>
  </si>
  <si>
    <t xml:space="preserve">CONCIENCIACIÓN EN SEGURIDAD 2 HORAS</t>
  </si>
  <si>
    <t xml:space="preserve">S-SEG-015</t>
  </si>
  <si>
    <t xml:space="preserve">FORMACIÓN Y CONCIENCIACIÓN EN SEGURIDAD 5 HORAS</t>
  </si>
  <si>
    <t xml:space="preserve">S-SEG-016</t>
  </si>
  <si>
    <t xml:space="preserve">FORMACIÓN Y CONCIENCIACIÓN EN SEGURIDAD 20 HORAS</t>
  </si>
  <si>
    <t xml:space="preserve">S-SEG-017</t>
  </si>
  <si>
    <t xml:space="preserve">SERVICIO EXPERTO EN GESTIÓN DE LA SEGURIDAD. MODALIDAD BÁSICA (25%) (1)</t>
  </si>
  <si>
    <t xml:space="preserve">S-SEG-018</t>
  </si>
  <si>
    <t xml:space="preserve">SERVICIO EXPERTO EN GESTIÓN DE LA SEGURIDAD. MODALIDAD NORMAL (50%) (2)</t>
  </si>
  <si>
    <t xml:space="preserve">S-SEG-019</t>
  </si>
  <si>
    <t xml:space="preserve">SERVICIO EXPERTO EN GESTIÓN DE LA SEGURIDAD. MODALIDAD AVANZADA (100%) (3)</t>
  </si>
  <si>
    <t xml:space="preserve">S-SEG-020</t>
  </si>
  <si>
    <t xml:space="preserve">DISEÑO Y SOPORTE DE SOLUCIONES A MEDIDA EN MATERIA DE SEGURIDAD DIGITAL</t>
  </si>
  <si>
    <t xml:space="preserve">S-SEG-021</t>
  </si>
  <si>
    <t xml:space="preserve">PUESTO SOC</t>
  </si>
  <si>
    <t xml:space="preserve">Puesto</t>
  </si>
  <si>
    <t xml:space="preserve">S-SEG-022</t>
  </si>
  <si>
    <t xml:space="preserve">PUESTO CCSA</t>
  </si>
  <si>
    <t xml:space="preserve">06. COMUNICACIÓN Y DIVULGACIÓN EN EL ÁMBITO DE LAS TECNOLOGÍAS DE LA INFORMACIÓN Y LA COMUNICACIÓN (TIC)</t>
  </si>
  <si>
    <t xml:space="preserve">Comunicación y Divulgación en el Ámbito de las Smart Cities</t>
  </si>
  <si>
    <t xml:space="preserve">S-COM-054</t>
  </si>
  <si>
    <t xml:space="preserve">ACTUACIÓN DE PROMOCIÓN Y DIFUSIÓN DE PROYECTO SMART</t>
  </si>
  <si>
    <t xml:space="preserve">S-COM-055</t>
  </si>
  <si>
    <t xml:space="preserve">GENERACIÓN DE MATERIAL PROMOCIONAL PARA DIFUSIÓN PROYECTO SMART</t>
  </si>
  <si>
    <t xml:space="preserve">Comunicación y Divulgación en el Ámbito de las Tecnologías de la Información y la Comunicación (TIC)</t>
  </si>
  <si>
    <t xml:space="preserve">C-COM-001</t>
  </si>
  <si>
    <t xml:space="preserve">GESTOR/A DE PROYECTO DE COMUNICACIÓN</t>
  </si>
  <si>
    <t xml:space="preserve">C-COM-002</t>
  </si>
  <si>
    <t xml:space="preserve">SOCIAL MEDIA STRATEGIST SÉNIOR</t>
  </si>
  <si>
    <t xml:space="preserve">C-COM-003</t>
  </si>
  <si>
    <t xml:space="preserve">SOCIAL MEDIA STRATEGIST</t>
  </si>
  <si>
    <t xml:space="preserve">C-COM-004</t>
  </si>
  <si>
    <t xml:space="preserve">CONTENT MANAGER SÉNIOR</t>
  </si>
  <si>
    <t xml:space="preserve">C-COM-005</t>
  </si>
  <si>
    <t xml:space="preserve">CONTENT MANAGER</t>
  </si>
  <si>
    <t xml:space="preserve">C-COM-006</t>
  </si>
  <si>
    <t xml:space="preserve">COMMUNITY MANAGER SÉNIOR</t>
  </si>
  <si>
    <t xml:space="preserve">C-COM-007</t>
  </si>
  <si>
    <t xml:space="preserve">COMMUNITY MANAGER</t>
  </si>
  <si>
    <t xml:space="preserve">C-COM-008</t>
  </si>
  <si>
    <t xml:space="preserve">ESPECIALISTA SEO/SEM SÉNIOR</t>
  </si>
  <si>
    <t xml:space="preserve">C-COM-009</t>
  </si>
  <si>
    <t xml:space="preserve">ESPECIALISTA SEO/SEM</t>
  </si>
  <si>
    <t xml:space="preserve">C-COM-010</t>
  </si>
  <si>
    <t xml:space="preserve">TÉCNICO ESPECIALISTA EN WORDPRESS</t>
  </si>
  <si>
    <t xml:space="preserve">C-COM-011</t>
  </si>
  <si>
    <t xml:space="preserve">DIRECTOR DE ARTE</t>
  </si>
  <si>
    <t xml:space="preserve">C-COM-012</t>
  </si>
  <si>
    <t xml:space="preserve">CREATIVO/A</t>
  </si>
  <si>
    <t xml:space="preserve">C-COM-013</t>
  </si>
  <si>
    <t xml:space="preserve">COPYWRITER</t>
  </si>
  <si>
    <t xml:space="preserve">C-COM-014</t>
  </si>
  <si>
    <t xml:space="preserve">DISEÑADOR/A GRÁFICO</t>
  </si>
  <si>
    <t xml:space="preserve">C-COM-015</t>
  </si>
  <si>
    <t xml:space="preserve">TÉCNICO/A GABINETE DE PRENSA SÉNIOR</t>
  </si>
  <si>
    <t xml:space="preserve">C-COM-016</t>
  </si>
  <si>
    <t xml:space="preserve">TÉCNICO GABINETE DE PRENSA</t>
  </si>
  <si>
    <t xml:space="preserve">C-COM-017</t>
  </si>
  <si>
    <t xml:space="preserve">REDACTOR ESPECIALIZADO</t>
  </si>
  <si>
    <t xml:space="preserve">C-COM-018</t>
  </si>
  <si>
    <t xml:space="preserve">RESPONSABLE DE RELACIONES INSTITUCIONALES</t>
  </si>
  <si>
    <t xml:space="preserve">C-COM-019</t>
  </si>
  <si>
    <t xml:space="preserve">RESPONSABLE DE EVENTOS</t>
  </si>
  <si>
    <t xml:space="preserve">C-COM-020</t>
  </si>
  <si>
    <t xml:space="preserve">EDITOR/PRODUCTOR/A DE AUDIO-VIDEO</t>
  </si>
  <si>
    <t xml:space="preserve">C-COM-021</t>
  </si>
  <si>
    <t xml:space="preserve">TÉCNICO/A AUDIOVISUAL</t>
  </si>
  <si>
    <t xml:space="preserve">C-COM-022</t>
  </si>
  <si>
    <t xml:space="preserve">CONSULTOR ESPECIALIZADO EN MARKETING DIGITAL</t>
  </si>
  <si>
    <t xml:space="preserve">C-COM-023</t>
  </si>
  <si>
    <t xml:space="preserve">CONSULTOR ESPECIALIZADO EN MARKETING</t>
  </si>
  <si>
    <t xml:space="preserve">C-COM-024</t>
  </si>
  <si>
    <t xml:space="preserve">ANALISTA WEB</t>
  </si>
  <si>
    <t xml:space="preserve">C-COM-026</t>
  </si>
  <si>
    <t xml:space="preserve">FOTÓGRAFO/A</t>
  </si>
  <si>
    <t xml:space="preserve">C-COM-027</t>
  </si>
  <si>
    <t xml:space="preserve">CÁMARA</t>
  </si>
  <si>
    <t xml:space="preserve">C-COM-028</t>
  </si>
  <si>
    <t xml:space="preserve">PERSONA DE APOYO EN SALA (EVENTOS)</t>
  </si>
  <si>
    <t xml:space="preserve">C-COM-029</t>
  </si>
  <si>
    <t xml:space="preserve">REGIDOR</t>
  </si>
  <si>
    <t xml:space="preserve">C-COM-030</t>
  </si>
  <si>
    <t xml:space="preserve">MAQUETADOR/A WEB</t>
  </si>
  <si>
    <t xml:space="preserve">C-COM-031</t>
  </si>
  <si>
    <t xml:space="preserve">EXPERTO/A EN USABILIDAD Y EXPERIENCIA DE USUARIO</t>
  </si>
  <si>
    <t xml:space="preserve">C-COM-032</t>
  </si>
  <si>
    <t xml:space="preserve">TÉCNICO DE MARKETING DIGITAL</t>
  </si>
  <si>
    <t xml:space="preserve">C-COM-033 </t>
  </si>
  <si>
    <t xml:space="preserve">Diseñador/a gráfico/a senior</t>
  </si>
  <si>
    <t xml:space="preserve">C-COM-034</t>
  </si>
  <si>
    <t xml:space="preserve">Planificador/a de medios</t>
  </si>
  <si>
    <t xml:space="preserve">S-COM-005</t>
  </si>
  <si>
    <t xml:space="preserve">CREACIÓN DE VÍDEO ESPECIALIZADO</t>
  </si>
  <si>
    <t xml:space="preserve">S-COM-007</t>
  </si>
  <si>
    <t xml:space="preserve">PODCAST NIVEL AVANZADO</t>
  </si>
  <si>
    <t xml:space="preserve">Podcast</t>
  </si>
  <si>
    <t xml:space="preserve">S-COM-008</t>
  </si>
  <si>
    <t xml:space="preserve">PACK DE FOTOGRAFÍAS PROFESIONALES DE STOCK</t>
  </si>
  <si>
    <t xml:space="preserve">Pack</t>
  </si>
  <si>
    <t xml:space="preserve">S-COM-009</t>
  </si>
  <si>
    <t xml:space="preserve">CAMPAÑA DE PUBLICIDAD EN REDES SOCIALES BÁSICA</t>
  </si>
  <si>
    <t xml:space="preserve">Campaña</t>
  </si>
  <si>
    <t xml:space="preserve">S-COM-011</t>
  </si>
  <si>
    <t xml:space="preserve">ORGANIZACIÓN DE EVENTO TIPO 1</t>
  </si>
  <si>
    <t xml:space="preserve">Evento</t>
  </si>
  <si>
    <t xml:space="preserve">S-COM-014</t>
  </si>
  <si>
    <t xml:space="preserve">ORGANIZACIÓN DE EVENTO DE PROYECTOS ESPECIALES</t>
  </si>
  <si>
    <t xml:space="preserve">S-COM-018</t>
  </si>
  <si>
    <t xml:space="preserve">DISEÑO, MONTAJE Y ADECUACIÓN DE STAND AVANZADO</t>
  </si>
  <si>
    <t xml:space="preserve">S-COM-019</t>
  </si>
  <si>
    <t xml:space="preserve">DISEÑO DE ROLL-UP</t>
  </si>
  <si>
    <t xml:space="preserve">Roll-up</t>
  </si>
  <si>
    <t xml:space="preserve">S-COM-020</t>
  </si>
  <si>
    <t xml:space="preserve">ADAPTACIÓN DISEÑO DE ROLL-UP</t>
  </si>
  <si>
    <t xml:space="preserve">S-COM-021</t>
  </si>
  <si>
    <t xml:space="preserve">DISEÑO DE FOLLETOS</t>
  </si>
  <si>
    <t xml:space="preserve">Folleto</t>
  </si>
  <si>
    <t xml:space="preserve">S-COM-022</t>
  </si>
  <si>
    <t xml:space="preserve">ADAPTACIÓN DISEÑO DE FOLLETOS</t>
  </si>
  <si>
    <t xml:space="preserve">S-COM-023</t>
  </si>
  <si>
    <t xml:space="preserve">DISEÑO DE DOSSIER</t>
  </si>
  <si>
    <t xml:space="preserve">S-COM-024</t>
  </si>
  <si>
    <t xml:space="preserve">PRODUCCIÓN DE ROLL-UP</t>
  </si>
  <si>
    <t xml:space="preserve">S-COM-029</t>
  </si>
  <si>
    <t xml:space="preserve">ACTIVIDAD DE PROMOCIÓN Y DIFUSIÓN EN EL TERRITORIO BÁSICA</t>
  </si>
  <si>
    <t xml:space="preserve">S-COM-030</t>
  </si>
  <si>
    <t xml:space="preserve">ACTIVIDAD DE PROMOCIÓN Y DIFUSIÓN EN EL TERRITORIO AVANZADA</t>
  </si>
  <si>
    <t xml:space="preserve">S-COM-032</t>
  </si>
  <si>
    <t xml:space="preserve">CERTIFICADO SSL BÁSICO</t>
  </si>
  <si>
    <t xml:space="preserve">S-COM-033</t>
  </si>
  <si>
    <t xml:space="preserve">CERTIFICADO SSL AVANZADO</t>
  </si>
  <si>
    <t xml:space="preserve">S-COM-036</t>
  </si>
  <si>
    <t xml:space="preserve">SERVICIO DE MONITORIZACIÓN Y ESCUCHA ACTIVA ESPECIALIZADO</t>
  </si>
  <si>
    <t xml:space="preserve">Unidad de Producción</t>
  </si>
  <si>
    <t xml:space="preserve">S-COM-038</t>
  </si>
  <si>
    <t xml:space="preserve">HERRAMIENTA DE COMUNICACIÓN Y COLABORACIÓN PARA TRABAJO EN EQUIPO</t>
  </si>
  <si>
    <t xml:space="preserve">S-COM-040</t>
  </si>
  <si>
    <t xml:space="preserve">HERRAMIENTA DE MARKETING ONLINE Y GESTIÓN DE CLIENTES ESPECIALIZADA</t>
  </si>
  <si>
    <t xml:space="preserve">S-COM-045</t>
  </si>
  <si>
    <t xml:space="preserve">SERVICIO DE INFORMACIÓN A EMPRESAS EN MATERIA DE TRANSFORMACIÓN DIGITAL</t>
  </si>
  <si>
    <t xml:space="preserve">S-COM-046</t>
  </si>
  <si>
    <t xml:space="preserve">REGISTRO O RENOVACIÓN DE MARCA EN OFICINA DE PATENTES Y MARCAS</t>
  </si>
  <si>
    <t xml:space="preserve">S-COM-047</t>
  </si>
  <si>
    <t xml:space="preserve">ADHESIÓN, PARTICIPACIÓN O PROMOCIÓN DE ORGANIZACIONES, EVENTOS O FOROS ESPECIALIZADOS EN EL ÁMBITO DE LA ECONOMÍA DIGITAL</t>
  </si>
  <si>
    <t xml:space="preserve">S-COM-048</t>
  </si>
  <si>
    <t xml:space="preserve">INSERCIÓN DE PUBLICIDAD EN MEDIOS DIGITALES</t>
  </si>
  <si>
    <t xml:space="preserve">S-COM-049</t>
  </si>
  <si>
    <t xml:space="preserve">ELABORACIÓN DE INFORME BÁSICO DE CONSULTORÍA ESPECIALIZADA</t>
  </si>
  <si>
    <t xml:space="preserve">Informe</t>
  </si>
  <si>
    <t xml:space="preserve">S-COM-050</t>
  </si>
  <si>
    <t xml:space="preserve">ELABORACIÓN DE INFORME AVANZADO DE CONSULTORÍA ESPECIALIZADA</t>
  </si>
  <si>
    <t xml:space="preserve">S-COM-052</t>
  </si>
  <si>
    <t xml:space="preserve">ORGANIZACIÓN DE EVENTO ONLINE</t>
  </si>
  <si>
    <t xml:space="preserve">S-COM-053</t>
  </si>
  <si>
    <t xml:space="preserve">INSERCIÓN EN MEDIOS GENERALISTAS</t>
  </si>
  <si>
    <t xml:space="preserve">S-COM-057</t>
  </si>
  <si>
    <t xml:space="preserve">PRODUCCIÓN DE MATERIAL DE DIFUSIÓN</t>
  </si>
  <si>
    <t xml:space="preserve">S-COM-058</t>
  </si>
  <si>
    <t xml:space="preserve">COMPLEMENTOS PARA SITIOS WEB</t>
  </si>
  <si>
    <t xml:space="preserve">S-COM-059</t>
  </si>
  <si>
    <t xml:space="preserve">HERRAMIENTA DE EMAIL MARKETING</t>
  </si>
  <si>
    <t xml:space="preserve">07. FORMACIÓN EN EL ÁMBITO DE LAS TECNOLOGÍAS DE LA INFORMACIÓN Y LA COMUNICACIÓN (TIC)</t>
  </si>
  <si>
    <t xml:space="preserve">Formación en el Ámbito de las Tecnologías de la Información y la Comunicación (TIC)</t>
  </si>
  <si>
    <t xml:space="preserve">C-FOR-001</t>
  </si>
  <si>
    <t xml:space="preserve">GESTOR/A DE PROYECTO DE FORMACIÓN</t>
  </si>
  <si>
    <t xml:space="preserve">C-FOR-002</t>
  </si>
  <si>
    <t xml:space="preserve">COORDINADOR/A DE ACTIVIDADES DE FORMACIÓN</t>
  </si>
  <si>
    <t xml:space="preserve">C-FOR-003</t>
  </si>
  <si>
    <t xml:space="preserve">TÉCNICO/A DE FORMACIÓN</t>
  </si>
  <si>
    <t xml:space="preserve">C-FOR-004</t>
  </si>
  <si>
    <t xml:space="preserve">TÉCNICO/A PEDAGÓGICO ESPECIALIZADO</t>
  </si>
  <si>
    <t xml:space="preserve">C-FOR-005</t>
  </si>
  <si>
    <t xml:space="preserve">TÉCNICO/A PEDAGÓGICO</t>
  </si>
  <si>
    <t xml:space="preserve">C-FOR-006</t>
  </si>
  <si>
    <t xml:space="preserve">RESPONSABLE DE CONTENIDOS FORMATIVOS</t>
  </si>
  <si>
    <t xml:space="preserve">C-FOR-007</t>
  </si>
  <si>
    <t xml:space="preserve">ESPECIALISTA EN TELEFORMACIÓN Y MOOC</t>
  </si>
  <si>
    <t xml:space="preserve">C-FOR-008</t>
  </si>
  <si>
    <t xml:space="preserve">SOPORTE ADMINISTRATIVO ESPECIALIZADO</t>
  </si>
  <si>
    <t xml:space="preserve">C-FOR-009</t>
  </si>
  <si>
    <t xml:space="preserve">FORMADOR/A</t>
  </si>
  <si>
    <t xml:space="preserve">C-FOR-010</t>
  </si>
  <si>
    <t xml:space="preserve">FORMADOR/A ESPECIALIZADO</t>
  </si>
  <si>
    <t xml:space="preserve">C-FOR-011</t>
  </si>
  <si>
    <t xml:space="preserve">TUTOR/A ONLINE</t>
  </si>
  <si>
    <t xml:space="preserve">C-FOR-012</t>
  </si>
  <si>
    <t xml:space="preserve">TUTOR/A ONLINE ESPECIALIZADO</t>
  </si>
  <si>
    <t xml:space="preserve">C-FOR-013</t>
  </si>
  <si>
    <t xml:space="preserve">DINAMIZADOR/A ONLINE</t>
  </si>
  <si>
    <t xml:space="preserve">C-FOR-014</t>
  </si>
  <si>
    <t xml:space="preserve">TRADUCTOR/A LENGUA DE SIGNOS</t>
  </si>
  <si>
    <t xml:space="preserve">C-FOR-015</t>
  </si>
  <si>
    <t xml:space="preserve">GESTOR/A DE PROYECTO DE DESPLIEGUE TERRITORIAL</t>
  </si>
  <si>
    <t xml:space="preserve">C-FOR-016</t>
  </si>
  <si>
    <t xml:space="preserve">TÉCNICO/A DE DESPLIEGUE TERRITORIAL</t>
  </si>
  <si>
    <t xml:space="preserve">S-FOR-001</t>
  </si>
  <si>
    <t xml:space="preserve">DISEÑO CURSO PRESENCIAL PARA PERSONAS CON CONOCIMIENTO BÁSICO</t>
  </si>
  <si>
    <t xml:space="preserve">Acción formativa</t>
  </si>
  <si>
    <t xml:space="preserve">S-FOR-002</t>
  </si>
  <si>
    <t xml:space="preserve">DISEÑO CURSO PRESENCIAL PARA PERSONAS CON CONOCIMIENTO MEDIO</t>
  </si>
  <si>
    <t xml:space="preserve">S-FOR-003</t>
  </si>
  <si>
    <t xml:space="preserve">DISEÑO CURSO PRESENCIAL PARA PERSONAS CON CONOCIMIENTO AVANZADO</t>
  </si>
  <si>
    <t xml:space="preserve">S-FOR-004</t>
  </si>
  <si>
    <t xml:space="preserve">DISEÑO CURSO PRESENCIAL ESPECIALIZADO</t>
  </si>
  <si>
    <t xml:space="preserve">S-FOR-005</t>
  </si>
  <si>
    <t xml:space="preserve">DISEÑO JORNADA O TALLER PRESENCIAL PARA PERSONAS CON CONOCIMIENTO BÁSICO</t>
  </si>
  <si>
    <t xml:space="preserve">S-FOR-006</t>
  </si>
  <si>
    <t xml:space="preserve">DISEÑO JORNADA O TALLER PRESENCIAL PARA PERSONAS CON CONOCIMIENTO MEDIO</t>
  </si>
  <si>
    <t xml:space="preserve">S-FOR-007</t>
  </si>
  <si>
    <t xml:space="preserve">DISEÑO JORNADA O TALLER PRESENCIAL PARA PERSONAS CON CONOCIMIENTO AVANZADO</t>
  </si>
  <si>
    <t xml:space="preserve">S-FOR-008</t>
  </si>
  <si>
    <t xml:space="preserve">DISEÑO JORNADA O TALLER PRESENCIAL ESPECIALIZADO</t>
  </si>
  <si>
    <t xml:space="preserve">S-FOR-009</t>
  </si>
  <si>
    <t xml:space="preserve">DISEÑO CURSO PRESENCIAL BÁSICO PARA EMPRESAS</t>
  </si>
  <si>
    <t xml:space="preserve">S-FOR-010</t>
  </si>
  <si>
    <t xml:space="preserve">DISEÑO CURSO PRESENCIAL MEDIO PARA EMPRESAS</t>
  </si>
  <si>
    <t xml:space="preserve">S-FOR-011</t>
  </si>
  <si>
    <t xml:space="preserve">DISEÑO CURSO PRESENCIAL AVANZADO PARA EMPRESAS</t>
  </si>
  <si>
    <t xml:space="preserve">S-FOR-012</t>
  </si>
  <si>
    <t xml:space="preserve">DISEÑO TALLER BÁSICO PARA PROFESIONALES TIC</t>
  </si>
  <si>
    <t xml:space="preserve">S-FOR-013</t>
  </si>
  <si>
    <t xml:space="preserve">DISEÑO TALLER MEDIO PARA PROFESIONALES TIC</t>
  </si>
  <si>
    <t xml:space="preserve">S-FOR-014</t>
  </si>
  <si>
    <t xml:space="preserve">DISEÑO TALLER AVANZADO PARA PROFESIONALES TIC</t>
  </si>
  <si>
    <t xml:space="preserve">S-FOR-015</t>
  </si>
  <si>
    <t xml:space="preserve">DISEÑO CURSO ESPECIALIZADO TIPO 1 PARA EMPRESAS Y PROFESIONALES TIC</t>
  </si>
  <si>
    <t xml:space="preserve">S-FOR-016</t>
  </si>
  <si>
    <t xml:space="preserve">DISEÑO CURSO ESPECIALIZADO TIPO 2 PARA EMPRESAS Y PROFESIONALES TIC</t>
  </si>
  <si>
    <t xml:space="preserve">S-FOR-017</t>
  </si>
  <si>
    <t xml:space="preserve">DISEÑO CURSO ESPECIALIZADO A MEDIDA PARA EMPRESAS Y PROFESIONALES TIC</t>
  </si>
  <si>
    <t xml:space="preserve">S-FOR-018</t>
  </si>
  <si>
    <t xml:space="preserve">IMPARTICIÓN CURSO PRESENCIAL PARA LA CIUDADANÍA</t>
  </si>
  <si>
    <t xml:space="preserve">S-FOR-019</t>
  </si>
  <si>
    <t xml:space="preserve">IMPARTICIÓN JORNADA O TALLER PRESENCIAL PARA LA CIUDADANÍA</t>
  </si>
  <si>
    <t xml:space="preserve">S-FOR-020</t>
  </si>
  <si>
    <t xml:space="preserve">IMPARTICIÓN CURSO PRESENCIAL BÁSICO PARA EMPRESAS</t>
  </si>
  <si>
    <t xml:space="preserve">S-FOR-021</t>
  </si>
  <si>
    <t xml:space="preserve">IMPARTICIÓN CURSO PRESENCIAL MEDIO PARA EMPRESAS</t>
  </si>
  <si>
    <t xml:space="preserve">S-FOR-022</t>
  </si>
  <si>
    <t xml:space="preserve">IMPARTICIÓN CURSO PRESENCIAL AVANZADO PARA EMPRESAS</t>
  </si>
  <si>
    <t xml:space="preserve">S-FOR-023</t>
  </si>
  <si>
    <t xml:space="preserve">IMPARTICIÓN TALLER PRESENCIAL BÁSICO PARA PROFESIONALES TIC</t>
  </si>
  <si>
    <t xml:space="preserve">S-FOR-024</t>
  </si>
  <si>
    <t xml:space="preserve">IMPARTICIÓN TALLER PRESENCIAL MEDIO PARA PROFESIONALES TIC</t>
  </si>
  <si>
    <t xml:space="preserve">S-FOR-025</t>
  </si>
  <si>
    <t xml:space="preserve">IMPARTICIÓN TALLER PRESENCIAL AVANZADO PARA PROFESIONALES TIC</t>
  </si>
  <si>
    <t xml:space="preserve">S-FOR-026</t>
  </si>
  <si>
    <t xml:space="preserve">IMPARTICIÓN CURSO ESPECIALIZADO TIPO 1 PARA EMPRESAS Y PROFESIONALES TIC</t>
  </si>
  <si>
    <t xml:space="preserve">S-FOR-027</t>
  </si>
  <si>
    <t xml:space="preserve">IMPARTICIÓN CURSO ESPECIALIZADO TIPO 2 PARA EMPRESAS Y PROFESIONALES TIC</t>
  </si>
  <si>
    <t xml:space="preserve">S-FOR-028</t>
  </si>
  <si>
    <t xml:space="preserve">IMPARTICIÓN CURSO ESPECIALIZADO A MEDIDA PARA EMPRESAS Y PROFESIONALES TIC</t>
  </si>
  <si>
    <t xml:space="preserve">S-FOR-029</t>
  </si>
  <si>
    <t xml:space="preserve">GESTIÓN ACCIONES FORMATIVAS PRESENCIALES</t>
  </si>
  <si>
    <t xml:space="preserve">S-FOR-030</t>
  </si>
  <si>
    <t xml:space="preserve">ACTUALIZACIÓN DE CONTENIDOS DE ACCIONES FORMATIVAS PRESENCIALES</t>
  </si>
  <si>
    <t xml:space="preserve">S-FOR-031</t>
  </si>
  <si>
    <t xml:space="preserve">DISEÑO ACCIÓN FORMATIVA TELEFORMACIÓN PARA PERSONAS CON CONOCIMIENTO BÁSICO</t>
  </si>
  <si>
    <t xml:space="preserve">S-FOR-032</t>
  </si>
  <si>
    <t xml:space="preserve">DISEÑO ACCIÓN FORMATIVA TELEFORMACIÓN PARA PERSONAS CON CONOCIMIENTO MEDIO</t>
  </si>
  <si>
    <t xml:space="preserve">S-FOR-033</t>
  </si>
  <si>
    <t xml:space="preserve">DISEÑO ACCIÓN FORMATIVA TELEFORMACIÓN PARA PERSONAS CON CONOCIMIENTO AVANZADO</t>
  </si>
  <si>
    <t xml:space="preserve">S-FOR-034</t>
  </si>
  <si>
    <t xml:space="preserve">DISEÑO ACCIÓN FORMATIVA TELEFORMACIÓN ESPECIALIZADA</t>
  </si>
  <si>
    <t xml:space="preserve">S-FOR-035</t>
  </si>
  <si>
    <t xml:space="preserve">DISEÑO ACCIÓN FORMATIVA TELEFORMACIÓN BÁSICA PARA EMPRESAS</t>
  </si>
  <si>
    <t xml:space="preserve">S-FOR-036</t>
  </si>
  <si>
    <t xml:space="preserve">DISEÑO ACCIÓN FORMATIVA TELEFORMACIÓN AVANZADA PARA EMPRESAS</t>
  </si>
  <si>
    <t xml:space="preserve">S-FOR-037</t>
  </si>
  <si>
    <t xml:space="preserve">DISEÑO ACCIÓN FORMATIVA TELEFORMACIÓN BÁSICA PARA PROFESIONALES TIC</t>
  </si>
  <si>
    <t xml:space="preserve">S-FOR-038</t>
  </si>
  <si>
    <t xml:space="preserve">DISEÑO ACCIÓN FORMATIVA TELEFORMACIÓN AVANZADA PARA PROFESIONALES TIC</t>
  </si>
  <si>
    <t xml:space="preserve">S-FOR-039</t>
  </si>
  <si>
    <t xml:space="preserve">DISEÑO ACCIÓN FORMATIVA TELEFORMACIÓN ESPECIALIZADA A MEDIDA PARA EMPRESAS Y PROFESIONALES TIC</t>
  </si>
  <si>
    <t xml:space="preserve">S-FOR-040</t>
  </si>
  <si>
    <t xml:space="preserve">TUTORIZACIÓN ACCIÓN FORMATIVA TELEFORMACIÓN</t>
  </si>
  <si>
    <t xml:space="preserve">S-FOR-041</t>
  </si>
  <si>
    <t xml:space="preserve">TUTORIZACIÓN ACCIÓN FORMATIVA TELEFORMACIÓN BÁSICA PARA EMPRESAS</t>
  </si>
  <si>
    <t xml:space="preserve">S-FOR-042</t>
  </si>
  <si>
    <t xml:space="preserve">TUTORIZACIÓN ACCIÓN FORMATIVA TELEFORMACIÓN AVANZADA PARA EMPRESAS</t>
  </si>
  <si>
    <t xml:space="preserve">S-FOR-043</t>
  </si>
  <si>
    <t xml:space="preserve">TUTORIZACIÓN ACCIÓN FORMATIVA TELEFORMACIÓN BÁSICA PARA PROFESIONALES TIC</t>
  </si>
  <si>
    <t xml:space="preserve">S-FOR-044</t>
  </si>
  <si>
    <t xml:space="preserve">TUTORIZACIÓN ACCIÓN FORMATIVA TELEFORMACIÓN AVANZADA PARA PROFESIONALES TIC</t>
  </si>
  <si>
    <t xml:space="preserve">S-FOR-045</t>
  </si>
  <si>
    <t xml:space="preserve">TUTORIZACIÓN  ACCIÓN FORMATIVA TELEFORMACIÓN ESPECIALIZADA A MEDIDA PARA EMPRESAS Y PROFESIONALES TIC</t>
  </si>
  <si>
    <t xml:space="preserve">S-FOR-046</t>
  </si>
  <si>
    <t xml:space="preserve">GESTIÓN DE ACCIÓN FORMATIVA DE TELEFORMACIÓN</t>
  </si>
  <si>
    <t xml:space="preserve">S-FOR-047</t>
  </si>
  <si>
    <t xml:space="preserve">ACTUALIZACIÓN DE CONTENIDOS DE ACCIÓN FORMATIVA DE TELEFORMACIÓN</t>
  </si>
  <si>
    <t xml:space="preserve">S-FOR-048</t>
  </si>
  <si>
    <t xml:space="preserve">DISEÑO ACCIÓN FORMATIVA SEMIPRESENCIAL PARA PERSONAS CON CONOCIMIENTO BÁSICO</t>
  </si>
  <si>
    <t xml:space="preserve">S-FOR-049</t>
  </si>
  <si>
    <t xml:space="preserve">DISEÑO ACCIÓN FORMATIVA SEMIPRESENCIAL PARA PERSONAS CON CONOCIMIENTO MEDIO</t>
  </si>
  <si>
    <t xml:space="preserve">S-FOR-050</t>
  </si>
  <si>
    <t xml:space="preserve">DISEÑO ACCIÓN FORMATIVA SEMIPRESENCIAL PARA PERSONAS CON CONOCIMIENTO AVANZADO</t>
  </si>
  <si>
    <t xml:space="preserve">S-FOR-051</t>
  </si>
  <si>
    <t xml:space="preserve">DISEÑO ACCIÓN FORMATIVA SEMIPRESENCIAL ESPECIALIZADA</t>
  </si>
  <si>
    <t xml:space="preserve">S-FOR-052</t>
  </si>
  <si>
    <t xml:space="preserve">DISEÑO ACCIÓN FORMATIVA SEMIPRESENCIAL BÁSICA PARA EMPRESAS</t>
  </si>
  <si>
    <t xml:space="preserve">S-FOR-053</t>
  </si>
  <si>
    <t xml:space="preserve">DISEÑO ACCIÓN FORMATIVA SEMIPRESENCIAL AVANZADA PARA EMPRESAS</t>
  </si>
  <si>
    <t xml:space="preserve">S-FOR-054</t>
  </si>
  <si>
    <t xml:space="preserve">DISEÑO ACCIÓN FORMATIVA SEMIPRESENCIAL BÁSICA  PARA PROFESIONALES TIC</t>
  </si>
  <si>
    <t xml:space="preserve">S-FOR-055</t>
  </si>
  <si>
    <t xml:space="preserve">DISEÑO ACCIÓN FORMATIVA SEMIPRESENCIAL AVANZADA PARA PROFESIONALES TIC</t>
  </si>
  <si>
    <t xml:space="preserve">S-FOR-056</t>
  </si>
  <si>
    <t xml:space="preserve">DISEÑO  ACCIÓN FORMATIVA  SEMIPRESENCIAL ESPECIALIZADA A MEDIDA PARA EMPRESAS Y PROFESIONALES TIC</t>
  </si>
  <si>
    <t xml:space="preserve">S-FOR-057</t>
  </si>
  <si>
    <t xml:space="preserve">IMPARTICIÓN ACCIÓN FORMATIVA SEMIPRESENCIAL PARA LA CIUDADANÍA</t>
  </si>
  <si>
    <t xml:space="preserve">S-FOR-058</t>
  </si>
  <si>
    <t xml:space="preserve">IMPARTICIÓN ACCIÓN FORMATIVA SEMIPRESENCIAL BÁSICA PARA EMPRESAS</t>
  </si>
  <si>
    <t xml:space="preserve">S-FOR-059</t>
  </si>
  <si>
    <t xml:space="preserve">IMPARTICIÓN ACCIÓN FORMATIVA SEMIPRESENCIAL AVANZADA PARA EMPRESAS</t>
  </si>
  <si>
    <t xml:space="preserve">S-FOR-060</t>
  </si>
  <si>
    <t xml:space="preserve">IMPARTICIÓN ACCIÓN FORMATIVA SEMIPRESENCIAL BÁSICA PARA PROFESIONALES TIC</t>
  </si>
  <si>
    <t xml:space="preserve">S-FOR-061</t>
  </si>
  <si>
    <t xml:space="preserve">IMPARTICIÓN  ACCIÓN FORMATIVA SEMIPRESENCIAL AVANZADA PARA PROFESIONALES TIC</t>
  </si>
  <si>
    <t xml:space="preserve">S-FOR-062</t>
  </si>
  <si>
    <t xml:space="preserve">IMPARTICIÓN  ACCIÓN FORMATIVA  SEMIPRESENCIAL ESPECIALIZADA A MEDIDA PARA EMPRESAS Y PROFESIONALES TIC</t>
  </si>
  <si>
    <t xml:space="preserve">S-FOR-063</t>
  </si>
  <si>
    <t xml:space="preserve">GESTIÓN ACCIÓN FORMATIVA SEMIPRESENCIAL</t>
  </si>
  <si>
    <t xml:space="preserve">S-FOR-064</t>
  </si>
  <si>
    <t xml:space="preserve">ACTUALIZACIÓN DE CONTENIDOS DE ACCIÓN FORMATIVA SEMIPRESENCIAL</t>
  </si>
  <si>
    <t xml:space="preserve">S-FOR-065</t>
  </si>
  <si>
    <t xml:space="preserve">DISEÑO MOOC PARA PERSONAS CON CONOCIMIENTO BÁSICO</t>
  </si>
  <si>
    <t xml:space="preserve">MOOC</t>
  </si>
  <si>
    <t xml:space="preserve">S-FOR-066</t>
  </si>
  <si>
    <t xml:space="preserve">DISEÑO MOOC PARA PERSONAS CON CONOCIMIENTO MEDIO</t>
  </si>
  <si>
    <t xml:space="preserve">S-FOR-067</t>
  </si>
  <si>
    <t xml:space="preserve">DISEÑO MOOC PARA PERSONAS CON CONOCIMIENTO AVANZADO</t>
  </si>
  <si>
    <t xml:space="preserve">S-FOR-068</t>
  </si>
  <si>
    <t xml:space="preserve">DISEÑO MOOC PARA EMPRESAS Y PROFESIONALES TIC</t>
  </si>
  <si>
    <t xml:space="preserve">S-FOR-069</t>
  </si>
  <si>
    <t xml:space="preserve">DISEÑO MOOC ESPECIALIZADO</t>
  </si>
  <si>
    <t xml:space="preserve">S-FOR-070</t>
  </si>
  <si>
    <t xml:space="preserve">TUTORIZACIÓN MOOC PARA LA CIUDADANÍA</t>
  </si>
  <si>
    <t xml:space="preserve">S-FOR-071</t>
  </si>
  <si>
    <t xml:space="preserve">TUTORIZACIÓN MOOC PARA EMPRESAS Y PROFESIONALES TIC</t>
  </si>
  <si>
    <t xml:space="preserve">S-FOR-072</t>
  </si>
  <si>
    <t xml:space="preserve">TUTORIZACIÓN MOOC ESPECIALIZADO</t>
  </si>
  <si>
    <t xml:space="preserve">S-FOR-073</t>
  </si>
  <si>
    <t xml:space="preserve">GESTIÓN MOOC</t>
  </si>
  <si>
    <t xml:space="preserve">S-FOR-074</t>
  </si>
  <si>
    <t xml:space="preserve">DISEÑO E IMPARTICIÓN DE SEMINARIO ON LINE</t>
  </si>
  <si>
    <t xml:space="preserve">Seminario Online</t>
  </si>
  <si>
    <t xml:space="preserve">S-FOR-075</t>
  </si>
  <si>
    <t xml:space="preserve">DISEÑO E IMPARTICIÓN DE SEMINARIO ON LINE ESPECIALIZADO</t>
  </si>
  <si>
    <t xml:space="preserve">S-FOR-076</t>
  </si>
  <si>
    <t xml:space="preserve">PACK DEL ALUMNADO Y MATERIAL FUNGIBLE PARA CURSOS Y JORNADAS PRESENCIALES (CUADERNO, BOLÍGRAFO CARPETA…)</t>
  </si>
  <si>
    <t xml:space="preserve">Alumno/a</t>
  </si>
  <si>
    <t xml:space="preserve">S-FOR-077</t>
  </si>
  <si>
    <t xml:space="preserve">ENARA PARA ACCIÓN FORMATIVA</t>
  </si>
  <si>
    <t xml:space="preserve">Enara</t>
  </si>
  <si>
    <t xml:space="preserve">S-FOR-078</t>
  </si>
  <si>
    <t xml:space="preserve">VIDEOPÍLDORA FORMATIVA BÁSICA</t>
  </si>
  <si>
    <t xml:space="preserve">Videopíldora</t>
  </si>
  <si>
    <t xml:space="preserve">S-FOR-079</t>
  </si>
  <si>
    <t xml:space="preserve">VIDEOPÍLDORA FORMATIVA AVANZADA</t>
  </si>
  <si>
    <t xml:space="preserve">S-FOR-080</t>
  </si>
  <si>
    <t xml:space="preserve">INFOGRAFÍA FORMATIVA BÁSICA</t>
  </si>
  <si>
    <t xml:space="preserve">Infografía</t>
  </si>
  <si>
    <t xml:space="preserve">S-FOR-081</t>
  </si>
  <si>
    <t xml:space="preserve">INFOGRAFÍA FORMATIVA AVANZADA</t>
  </si>
  <si>
    <t xml:space="preserve">S-FOR-082</t>
  </si>
  <si>
    <t xml:space="preserve">GUÍA FORMATIVA BÁSICA</t>
  </si>
  <si>
    <t xml:space="preserve">Guía formativa</t>
  </si>
  <si>
    <t xml:space="preserve">S-FOR-083</t>
  </si>
  <si>
    <t xml:space="preserve">GUÍA FORMATIVA AVANZADA</t>
  </si>
  <si>
    <t xml:space="preserve">S-FOR-084</t>
  </si>
  <si>
    <t xml:space="preserve">ANIMACIÓN</t>
  </si>
  <si>
    <t xml:space="preserve">Animación</t>
  </si>
  <si>
    <t xml:space="preserve">S-FOR-085</t>
  </si>
  <si>
    <t xml:space="preserve">PODCAST</t>
  </si>
  <si>
    <t xml:space="preserve">S-FOR-086</t>
  </si>
  <si>
    <t xml:space="preserve">PÍLDORA FORMATIVA BÁSICA</t>
  </si>
  <si>
    <t xml:space="preserve">Píldora formativa</t>
  </si>
  <si>
    <t xml:space="preserve">S-FOR-087</t>
  </si>
  <si>
    <t xml:space="preserve">PÍLDORA FORMATIVA AVANZADA</t>
  </si>
  <si>
    <t xml:space="preserve">S-FOR-088</t>
  </si>
  <si>
    <t xml:space="preserve">PÍLDORA FORMATIVA M-LEARNING</t>
  </si>
  <si>
    <t xml:space="preserve">S-FOR-089</t>
  </si>
  <si>
    <t xml:space="preserve">VIDEO FORMATIVO</t>
  </si>
  <si>
    <t xml:space="preserve">Vídeo</t>
  </si>
  <si>
    <t xml:space="preserve">S-FOR-090</t>
  </si>
  <si>
    <t xml:space="preserve">VIDEO TUTORIAL</t>
  </si>
  <si>
    <t xml:space="preserve">S-FOR-091</t>
  </si>
  <si>
    <t xml:space="preserve">SUPLEMENTO POR PUESTA A DISPOSICIÓN DE ESPACIO PARA IMPARTICIÓN DE ACCIÓN FORMATIVA CON AFORO SUPERIOR A 25 ALUMNOS</t>
  </si>
  <si>
    <t xml:space="preserve">Coste /día</t>
  </si>
  <si>
    <t xml:space="preserve">S-FOR-092</t>
  </si>
  <si>
    <t xml:space="preserve">INCREMENTO PRECIO UNITARIO DEL CURSO /TALLER CON LOGÍSTICA DE AULA MÓVIL</t>
  </si>
  <si>
    <t xml:space="preserve">S-FOR-094</t>
  </si>
  <si>
    <t xml:space="preserve">ACCESO MENSUAL A SERVICIOS FORMATIVOS DE TERCEROS</t>
  </si>
  <si>
    <t xml:space="preserve">S-FOR-095</t>
  </si>
  <si>
    <t xml:space="preserve">ACCESO A SERVICIOS FORMATIVOS DE TERCEROS</t>
  </si>
  <si>
    <t xml:space="preserve">S-FOR-096</t>
  </si>
  <si>
    <t xml:space="preserve">SERVICIO INTEGRAL DE FORMACIÓN ONLINE</t>
  </si>
  <si>
    <t xml:space="preserve">Hora de alumno formado</t>
  </si>
  <si>
    <t xml:space="preserve">S-FOR-097</t>
  </si>
  <si>
    <t xml:space="preserve">SERVICIO INTEGRAL DE FORMACIÓN PRESENCIAL</t>
  </si>
  <si>
    <t xml:space="preserve">S-FOR-098</t>
  </si>
  <si>
    <t xml:space="preserve">ESPACIO DE IMPARTICIÓN DE ACCIÓN FORMATIVA</t>
  </si>
  <si>
    <t xml:space="preserve">S-FOR-099</t>
  </si>
  <si>
    <t xml:space="preserve">SERVICIO DE AULA MÓVIL</t>
  </si>
  <si>
    <t xml:space="preserve">09. APOYO A LA PRESENCIA EN INTERNET</t>
  </si>
  <si>
    <t xml:space="preserve">Apoyo a la Presencia en Internet</t>
  </si>
  <si>
    <t xml:space="preserve">S-API-001</t>
  </si>
  <si>
    <t xml:space="preserve">GRABACIÓN DE CONTENIDOS</t>
  </si>
  <si>
    <t xml:space="preserve">Ticket ejecutado</t>
  </si>
  <si>
    <t xml:space="preserve">S-API-002</t>
  </si>
  <si>
    <t xml:space="preserve">CREACIÓN DE CONTENIDOS - TIPOS ESTRUCTURADOS</t>
  </si>
  <si>
    <t xml:space="preserve">S-API-003</t>
  </si>
  <si>
    <t xml:space="preserve">CREACIÓN DE CONTENIDOS - TEXTOS</t>
  </si>
  <si>
    <t xml:space="preserve">S-API-004</t>
  </si>
  <si>
    <t xml:space="preserve">ACTUALIZACIÓN DE CONTENIDOS - TIPOS ESTRUCTURADOS</t>
  </si>
  <si>
    <t xml:space="preserve">S-API-005</t>
  </si>
  <si>
    <t xml:space="preserve">ACTUALIZACIÓN DE CONTENIDOS - TEXTOS</t>
  </si>
  <si>
    <t xml:space="preserve">S-API-007</t>
  </si>
  <si>
    <t xml:space="preserve">DISEÑO GRÁFICO Y DISEÑO FRONTEND</t>
  </si>
  <si>
    <t xml:space="preserve">Hora de dedicación</t>
  </si>
  <si>
    <t xml:space="preserve">S-API-010</t>
  </si>
  <si>
    <t xml:space="preserve">DISEÑO DE ELEMENTOS GRÁFICOS ESTÁNDAR</t>
  </si>
  <si>
    <t xml:space="preserve">S-API-012</t>
  </si>
  <si>
    <t xml:space="preserve">FORMACIÓN - SIMPLE</t>
  </si>
  <si>
    <t xml:space="preserve">S-API-013</t>
  </si>
  <si>
    <t xml:space="preserve">FORMACIÓN - COMPLEJA</t>
  </si>
  <si>
    <t xml:space="preserve">S-API-015</t>
  </si>
  <si>
    <t xml:space="preserve">DINAMIZACIÓN DE REDES SOCIALES - SIMPLE</t>
  </si>
  <si>
    <t xml:space="preserve">S-API-016</t>
  </si>
  <si>
    <t xml:space="preserve">DINAMIZACIÓN DE REDES SOCIALES - COMPLEJA</t>
  </si>
  <si>
    <t xml:space="preserve">S-API-017</t>
  </si>
  <si>
    <t xml:space="preserve">ATENCIÓN AL USUARIO</t>
  </si>
  <si>
    <t xml:space="preserve">S-API-018</t>
  </si>
  <si>
    <t xml:space="preserve">BÚSQUEDA DE INFORMACIÓN</t>
  </si>
  <si>
    <t xml:space="preserve">S-API-020</t>
  </si>
  <si>
    <t xml:space="preserve">MIGRACIÓN DE CONTENIDOS</t>
  </si>
  <si>
    <t xml:space="preserve">S-API-021</t>
  </si>
  <si>
    <t xml:space="preserve">ASESOR DE ARQUITECTURA INFORMACIÓN SENIOR</t>
  </si>
  <si>
    <t xml:space="preserve">S-API-022</t>
  </si>
  <si>
    <t xml:space="preserve">ASESOR DE ARQUITECTURA INFORMACIÓN JUNIOR</t>
  </si>
  <si>
    <t xml:space="preserve">S-API-023</t>
  </si>
  <si>
    <t xml:space="preserve">ELABORACIÓN DE INFORMES</t>
  </si>
  <si>
    <t xml:space="preserve">S-API-024</t>
  </si>
  <si>
    <t xml:space="preserve">CONSULTORÍA Y APOYO A LA TOMA DE DECISIONES</t>
  </si>
  <si>
    <t xml:space="preserve">S-API-025</t>
  </si>
  <si>
    <t xml:space="preserve">DISPONIBILIDAD FUERA DE HORARIO - TARDES</t>
  </si>
  <si>
    <t xml:space="preserve">S-API-026</t>
  </si>
  <si>
    <t xml:space="preserve">DISPONIBILIDAD FUERA DE HORARIO - NOCHES Y FESTIVOS</t>
  </si>
  <si>
    <t xml:space="preserve">S-API-027</t>
  </si>
  <si>
    <t xml:space="preserve">REVISIÓN DE CONTENIDOS</t>
  </si>
  <si>
    <t xml:space="preserve">10. INFRAESTRUCTURAS Y SISTEMAS TIC</t>
  </si>
  <si>
    <t xml:space="preserve">Consultoría de Infraestructura y Procesos TI</t>
  </si>
  <si>
    <t xml:space="preserve">S-CON-001</t>
  </si>
  <si>
    <t xml:space="preserve">CONSULTORÍA DE INFRAESTRUCTURA Y PROCESOS TI</t>
  </si>
  <si>
    <t xml:space="preserve">Hora de Solicitud de Trabajo</t>
  </si>
  <si>
    <t xml:space="preserve">Gestión de Servicios TI</t>
  </si>
  <si>
    <t xml:space="preserve">S-BDG-001</t>
  </si>
  <si>
    <t xml:space="preserve">BASE DE DATOS GESTIONADA MYSQL, POSTGRESQL</t>
  </si>
  <si>
    <t xml:space="preserve">BBDD</t>
  </si>
  <si>
    <t xml:space="preserve">S-BDG-002</t>
  </si>
  <si>
    <t xml:space="preserve">Instancia</t>
  </si>
  <si>
    <t xml:space="preserve">S-BDG-003</t>
  </si>
  <si>
    <t xml:space="preserve">BASE DE DATOS GESTIONADA SQL SERVER STANDARD</t>
  </si>
  <si>
    <t xml:space="preserve">S-BDG-004</t>
  </si>
  <si>
    <t xml:space="preserve">S-BDG-005</t>
  </si>
  <si>
    <t xml:space="preserve">BASE DE DATOS GESTIONADA ORACLE </t>
  </si>
  <si>
    <t xml:space="preserve">Esquema</t>
  </si>
  <si>
    <t xml:space="preserve">S-BDG-006</t>
  </si>
  <si>
    <t xml:space="preserve">S-ECO-001</t>
  </si>
  <si>
    <t xml:space="preserve">CUOTA SERVICIO ECO POR USUARIO (&gt;300 USUARIOS)</t>
  </si>
  <si>
    <t xml:space="preserve">Usuario</t>
  </si>
  <si>
    <t xml:space="preserve">S-ECO-002</t>
  </si>
  <si>
    <t xml:space="preserve">CUOTA SERVICIO ECO POR USUARIO (&gt;60 USUARIOS)</t>
  </si>
  <si>
    <t xml:space="preserve">S-ECO-003</t>
  </si>
  <si>
    <t xml:space="preserve">CUOTA SERVICIO ECO (&lt;60 USUARIOS)</t>
  </si>
  <si>
    <t xml:space="preserve">S-EXI-001</t>
  </si>
  <si>
    <t xml:space="preserve">EXPLOTACIÓN SERVIDOR WEB/APLICACIONES/HORIZONTAL 12X5</t>
  </si>
  <si>
    <t xml:space="preserve">Servidor</t>
  </si>
  <si>
    <t xml:space="preserve">S-EXI-002</t>
  </si>
  <si>
    <t xml:space="preserve">EXPLOTACIÓN SERVIDOR WEB/APLICACIONES/HORIZONTAL 24X7</t>
  </si>
  <si>
    <t xml:space="preserve">S-EXI-003</t>
  </si>
  <si>
    <t xml:space="preserve">EXPLOTACIÓN SERVIDOR BBDD 12X5</t>
  </si>
  <si>
    <t xml:space="preserve">S-EXI-004</t>
  </si>
  <si>
    <t xml:space="preserve">EXPLOTACIÓN SERVIDOR BBDD 24X7</t>
  </si>
  <si>
    <t xml:space="preserve">S-EXI-005</t>
  </si>
  <si>
    <t xml:space="preserve">EXPLOTACIÓN SERVIDOR SOPORTE MICRO 12X5</t>
  </si>
  <si>
    <t xml:space="preserve">S-EXI-006</t>
  </si>
  <si>
    <t xml:space="preserve">EXPLOTACIÓN SERVIDOR SOPORTE MICRO 24X7</t>
  </si>
  <si>
    <t xml:space="preserve">S-EXI-007</t>
  </si>
  <si>
    <t xml:space="preserve">EXPLOTACIÓN SERVIDOR IAAS 12X5</t>
  </si>
  <si>
    <t xml:space="preserve">S-EXI-008</t>
  </si>
  <si>
    <t xml:space="preserve">EXPLOTACIÓN SERVIDOR IAAS 24X7</t>
  </si>
  <si>
    <t xml:space="preserve">S-EXI-009</t>
  </si>
  <si>
    <t xml:space="preserve">PETICIÓN CORTA</t>
  </si>
  <si>
    <t xml:space="preserve">Petición</t>
  </si>
  <si>
    <t xml:space="preserve">S-EXI-010</t>
  </si>
  <si>
    <t xml:space="preserve">PETICIÓN CORTA COMPLEJIDAD ALTA</t>
  </si>
  <si>
    <t xml:space="preserve">S-EXI-011</t>
  </si>
  <si>
    <t xml:space="preserve">PETICIÓN MEDIA</t>
  </si>
  <si>
    <t xml:space="preserve">S-EXI-012</t>
  </si>
  <si>
    <t xml:space="preserve">PETICIÓN MEDIA COMPLEJIDAD ALTA</t>
  </si>
  <si>
    <t xml:space="preserve">S-EXI-013</t>
  </si>
  <si>
    <t xml:space="preserve">PETICIÓN LARGA</t>
  </si>
  <si>
    <t xml:space="preserve">S-EXI-014</t>
  </si>
  <si>
    <t xml:space="preserve">PETICIÓN LARGA COMPLEJIDAD ALTA</t>
  </si>
  <si>
    <t xml:space="preserve">S-EXI-015</t>
  </si>
  <si>
    <t xml:space="preserve">SOPORTE SISTEMA OPERATIVO LINUX</t>
  </si>
  <si>
    <t xml:space="preserve">Servidor físico</t>
  </si>
  <si>
    <t xml:space="preserve">S-EXI-016</t>
  </si>
  <si>
    <t xml:space="preserve">SOPORTE PLATAFORMA VIRTUALIZACIÓN</t>
  </si>
  <si>
    <t xml:space="preserve">S-EXI-017</t>
  </si>
  <si>
    <t xml:space="preserve">SOPORTE PLATAFORMA HIPERCONVERGENCIA</t>
  </si>
  <si>
    <t xml:space="preserve">S-EXI-018</t>
  </si>
  <si>
    <t xml:space="preserve">SOPORTE BBDD MARIADB</t>
  </si>
  <si>
    <t xml:space="preserve">S-EXI-019</t>
  </si>
  <si>
    <t xml:space="preserve">SOPORTE ANTIVIRUS CORREO CORPORATIVO</t>
  </si>
  <si>
    <t xml:space="preserve">S-EXI-020</t>
  </si>
  <si>
    <t xml:space="preserve">SOPORTE SOFTWARE ESPECIAL</t>
  </si>
  <si>
    <t xml:space="preserve">S-GCD-001</t>
  </si>
  <si>
    <t xml:space="preserve">INFORME ESTADO INFRAESTRUCTURA DE CPD</t>
  </si>
  <si>
    <t xml:space="preserve">S-GCD-002</t>
  </si>
  <si>
    <t xml:space="preserve">MANTENIMIENTO SISTEMA DETECCIÓN INCENDIOS</t>
  </si>
  <si>
    <t xml:space="preserve">S-GCD-003</t>
  </si>
  <si>
    <t xml:space="preserve">MANTENIMIENTO SISTEMA CLIMATIZACIÓN</t>
  </si>
  <si>
    <t xml:space="preserve">S-GCD-004</t>
  </si>
  <si>
    <t xml:space="preserve">MANTENIMIENTO GRUPO ELECTRÓGENO</t>
  </si>
  <si>
    <t xml:space="preserve">S-GCD-005</t>
  </si>
  <si>
    <t xml:space="preserve">MANTENIMIENTO SISTEMA ALIMENTACIÓN ININTERRUMPIDA (SAI)</t>
  </si>
  <si>
    <t xml:space="preserve">S-GCD-006</t>
  </si>
  <si>
    <t xml:space="preserve">MANTENIMIENTO INSTALACIÓN ELÉCTRICA E INFRAESTRUCTURA</t>
  </si>
  <si>
    <t xml:space="preserve">S-GCD-007</t>
  </si>
  <si>
    <t xml:space="preserve">MANTENIMIENTO SISTEMA GESTIÓN DE ALARMAS</t>
  </si>
  <si>
    <t xml:space="preserve">S-GCD-008</t>
  </si>
  <si>
    <t xml:space="preserve">SOPORTE TÉCNICO GESTIÓN CPD</t>
  </si>
  <si>
    <t xml:space="preserve">S-GCD-009</t>
  </si>
  <si>
    <t xml:space="preserve">TRABAJO PROGRAMADO</t>
  </si>
  <si>
    <t xml:space="preserve">S-GCD-010</t>
  </si>
  <si>
    <t xml:space="preserve">SERVICIO DE GUARDIAS 24X7</t>
  </si>
  <si>
    <t xml:space="preserve">Día</t>
  </si>
  <si>
    <t xml:space="preserve">S-HOU-001</t>
  </si>
  <si>
    <t xml:space="preserve">ALOJAMIENTO RACK (800X800, 1,5 KW MÁX, 42 U'S)</t>
  </si>
  <si>
    <t xml:space="preserve">Rack</t>
  </si>
  <si>
    <t xml:space="preserve">S-HOU-003</t>
  </si>
  <si>
    <t xml:space="preserve">ALOJAMIENTO U</t>
  </si>
  <si>
    <t xml:space="preserve">U</t>
  </si>
  <si>
    <t xml:space="preserve">S-HOU-005</t>
  </si>
  <si>
    <t xml:space="preserve">INCREMENTO CONSUMO RACK SUPERIOR A 1,5 KW</t>
  </si>
  <si>
    <t xml:space="preserve">1 Kw</t>
  </si>
  <si>
    <t xml:space="preserve">S-HOU-007</t>
  </si>
  <si>
    <t xml:space="preserve">SEGURO DE EQUIPAMIENTO ALOJADO EN CPD</t>
  </si>
  <si>
    <t xml:space="preserve">1 Millón (€)</t>
  </si>
  <si>
    <t xml:space="preserve">S-HOU-008</t>
  </si>
  <si>
    <t xml:space="preserve">MANTENIMIENTO SERVIDORES</t>
  </si>
  <si>
    <t xml:space="preserve">S-HOU-009</t>
  </si>
  <si>
    <t xml:space="preserve">MANTENIMIENTO EQUIPOS DE RED SWITCH</t>
  </si>
  <si>
    <t xml:space="preserve">S-HOU-010</t>
  </si>
  <si>
    <t xml:space="preserve">MANTENIMIENTO EQUIPOS DE RED BALANCEADOR</t>
  </si>
  <si>
    <t xml:space="preserve">S-HOU-011</t>
  </si>
  <si>
    <t xml:space="preserve">MANTENIMIENTO EQUIPOS DE SEGURIDAD FIREWALL</t>
  </si>
  <si>
    <t xml:space="preserve">S-HOU-012</t>
  </si>
  <si>
    <t xml:space="preserve">MANTENIMIENTO CABINAS DE ALMACENAMIENTO</t>
  </si>
  <si>
    <t xml:space="preserve">S-HOU-013</t>
  </si>
  <si>
    <t xml:space="preserve">ALOJAMIENTO RACK (800X1200, 42 U'S)</t>
  </si>
  <si>
    <t xml:space="preserve">S-HOU-014</t>
  </si>
  <si>
    <t xml:space="preserve">CONSUMO ELECTRICO TI (PUE incluido)</t>
  </si>
  <si>
    <t xml:space="preserve">Kwh</t>
  </si>
  <si>
    <t xml:space="preserve">S-IAL-001</t>
  </si>
  <si>
    <t xml:space="preserve">ALMACENAMIENTO MASIVO DE INFORMACIÓN</t>
  </si>
  <si>
    <t xml:space="preserve">GB</t>
  </si>
  <si>
    <t xml:space="preserve">S-ICS-001</t>
  </si>
  <si>
    <t xml:space="preserve">COPIA DE SEGURIDAD</t>
  </si>
  <si>
    <t xml:space="preserve">S-IRS-001</t>
  </si>
  <si>
    <t xml:space="preserve">INSTANCIA DE FIREWALL VIRTUAL</t>
  </si>
  <si>
    <t xml:space="preserve">S-IRS-002</t>
  </si>
  <si>
    <t xml:space="preserve">INSTANCIA DE BALANCEADOR VIRTUAL</t>
  </si>
  <si>
    <t xml:space="preserve">S-IRS-003</t>
  </si>
  <si>
    <t xml:space="preserve">PUERTO RED ETH/SAN DEDICADO</t>
  </si>
  <si>
    <t xml:space="preserve">Puerto</t>
  </si>
  <si>
    <t xml:space="preserve">S-IRS-004</t>
  </si>
  <si>
    <t xml:space="preserve">CAUDAL RCJA GARANTIZADO</t>
  </si>
  <si>
    <t xml:space="preserve">Mbps</t>
  </si>
  <si>
    <t xml:space="preserve">S-IRS-005</t>
  </si>
  <si>
    <t xml:space="preserve">CAUDAL INTERNET GARANTIZADO</t>
  </si>
  <si>
    <t xml:space="preserve">S-ISV-001</t>
  </si>
  <si>
    <t xml:space="preserve">SERVIDOR VIRTUAL (1 VCPU, 1GB RAM, 40GB HDD) NO GESTIONADO</t>
  </si>
  <si>
    <t xml:space="preserve">S-ISV-002</t>
  </si>
  <si>
    <t xml:space="preserve">SERVIDOR VIRTUAL WINDOWS (1 VCPU, 1GB RAM, 40GB HDD) NO GESTIONADO</t>
  </si>
  <si>
    <t xml:space="preserve">S-ISV-003</t>
  </si>
  <si>
    <t xml:space="preserve">SERVIDOR VIRTUAL WINDOWS (1 VCPU, 1GB RAM, 40GB HDD) NO GESTIONADO BBDD SQL SERVER</t>
  </si>
  <si>
    <t xml:space="preserve">S-ISV-004</t>
  </si>
  <si>
    <t xml:space="preserve">AMPLIACIÓN PROCESAMIENTO SERVIDOR VIRTUAL</t>
  </si>
  <si>
    <t xml:space="preserve">vCPU</t>
  </si>
  <si>
    <t xml:space="preserve">S-ISV-005</t>
  </si>
  <si>
    <t xml:space="preserve">AMPLIACIÓN MEMORIA SERVIDOR VIRTUAL</t>
  </si>
  <si>
    <t xml:space="preserve">S-ISV-006</t>
  </si>
  <si>
    <t xml:space="preserve">AMPLIACIÓN DISCO HDD SERVIDOR VIRTUAL</t>
  </si>
  <si>
    <t xml:space="preserve">S-SEX-001</t>
  </si>
  <si>
    <t xml:space="preserve">GESTIÓN DE BASES DE DATOS</t>
  </si>
  <si>
    <t xml:space="preserve">S-SEX-002</t>
  </si>
  <si>
    <t xml:space="preserve">GESTIÓN DE REDES Y SEGURIDAD</t>
  </si>
  <si>
    <t xml:space="preserve">S-SEX-003</t>
  </si>
  <si>
    <t xml:space="preserve">GESTIÓN DE SISTEMAS</t>
  </si>
  <si>
    <t xml:space="preserve">S-SEX-004</t>
  </si>
  <si>
    <t xml:space="preserve">GESTIÓN DE APLICACIONES</t>
  </si>
  <si>
    <t xml:space="preserve">S-SEX-005</t>
  </si>
  <si>
    <t xml:space="preserve">OPERACIÓN BÁSICA DE BASES DE DATOS, REDES, SEGURIDAD, SISTEMAS Y APLICACIONES</t>
  </si>
  <si>
    <t xml:space="preserve">S-SEX-006</t>
  </si>
  <si>
    <t xml:space="preserve">S-SEX-007</t>
  </si>
  <si>
    <t xml:space="preserve">S-SEX-008</t>
  </si>
  <si>
    <t xml:space="preserve">COORDINACIÓN TÉCNICA</t>
  </si>
  <si>
    <t xml:space="preserve">S-SVG-001</t>
  </si>
  <si>
    <t xml:space="preserve">SERVIDOR VIRTUAL (1 VCPU, 1GB RAM, 40GB HDD) GESTIONADO 12X5</t>
  </si>
  <si>
    <t xml:space="preserve">S-SVG-002</t>
  </si>
  <si>
    <t xml:space="preserve">SERVIDOR VIRTUAL (1 VCPU, 1GB RAM, 40GB HDD) GESTIONADO 24X7</t>
  </si>
  <si>
    <t xml:space="preserve">S-SVG-003</t>
  </si>
  <si>
    <t xml:space="preserve">SERVIDOR VIRTUAL WINDOWS (1 VCPU, 1GB RAM, 40GB HDD) GESTIONADO 12X5</t>
  </si>
  <si>
    <t xml:space="preserve">S-SVG-004</t>
  </si>
  <si>
    <t xml:space="preserve">SERVIDOR VIRTUAL WINDOWS (1 VCPU, 1GB RAM, 40GB HDD) GESTIONADO 24X7</t>
  </si>
  <si>
    <t xml:space="preserve">S-SVG-005</t>
  </si>
  <si>
    <t xml:space="preserve">SERVIDOR VIRTUAL (1 VCPU, 1GB RAM, 40GB HDD) GESTIONADO BBDD MYSQL, POSTGRESQL 12X5</t>
  </si>
  <si>
    <t xml:space="preserve">S-SVG-006</t>
  </si>
  <si>
    <t xml:space="preserve">SERVIDOR VIRTUAL (1 VCPU, 1GB RAM, 40GB HDD) GESTIONADO BBDD MYSQL, POSTGRESQL 24X7</t>
  </si>
  <si>
    <t xml:space="preserve">S-SVG-007</t>
  </si>
  <si>
    <t xml:space="preserve">SERVIDOR VIRTUAL (1 VCPU, 1GB RAM, 40GB HDD) GESTIONADO BBDD SQL SERVER STANDARD 12X5</t>
  </si>
  <si>
    <t xml:space="preserve">S-SVG-008</t>
  </si>
  <si>
    <t xml:space="preserve">SERVIDOR VIRTUAL (1 VCPU, 1GB RAM, 40GB HDD) GESTIONADO BBDD SQL SERVER STANDARD 24X7</t>
  </si>
  <si>
    <t xml:space="preserve">S-SVG-009</t>
  </si>
  <si>
    <t xml:space="preserve">S-SVG-010</t>
  </si>
  <si>
    <t xml:space="preserve">S-SVG-011</t>
  </si>
  <si>
    <t xml:space="preserve">S-TCD-001</t>
  </si>
  <si>
    <t xml:space="preserve">AUDITORÍA PREVIA DE EQUIPOS EN CPD</t>
  </si>
  <si>
    <t xml:space="preserve">S-TCD-002</t>
  </si>
  <si>
    <t xml:space="preserve">TRASLADO RACK VACÍO (42 U'S)</t>
  </si>
  <si>
    <t xml:space="preserve">S-TCD-003</t>
  </si>
  <si>
    <t xml:space="preserve">TRASLADO RACK (42 U'S)</t>
  </si>
  <si>
    <t xml:space="preserve">S-TCD-004</t>
  </si>
  <si>
    <t xml:space="preserve">TRASLADO RACK (42 U'S) CON SOPORTE DE FABRICANTE</t>
  </si>
  <si>
    <t xml:space="preserve">S-TCD-005</t>
  </si>
  <si>
    <t xml:space="preserve">TRASLADO RACK COMUNICACIONES (42 U'S). COMUNICACIONES EN CPD DESTINO</t>
  </si>
  <si>
    <t xml:space="preserve">S-TCD-006</t>
  </si>
  <si>
    <t xml:space="preserve">PANELADO ADICIONAL DE FO</t>
  </si>
  <si>
    <t xml:space="preserve">S-TCD-007</t>
  </si>
  <si>
    <t xml:space="preserve">PANELADO ADICIONAL DE UTP</t>
  </si>
  <si>
    <t xml:space="preserve">S-TCD-008</t>
  </si>
  <si>
    <t xml:space="preserve">TRASLADO RACK ESPECIAL</t>
  </si>
  <si>
    <t xml:space="preserve">Ingeniería y Diseño CPD</t>
  </si>
  <si>
    <t xml:space="preserve">S-ICD-001</t>
  </si>
  <si>
    <t xml:space="preserve">ESTUDIO PREVIO CPD</t>
  </si>
  <si>
    <t xml:space="preserve">Certificación hitos concluidos</t>
  </si>
  <si>
    <t xml:space="preserve">S-ICD-002</t>
  </si>
  <si>
    <t xml:space="preserve">ANTEPROYECTO CPD</t>
  </si>
  <si>
    <t xml:space="preserve">S-ICD-003</t>
  </si>
  <si>
    <t xml:space="preserve">PROYECTO BÁSICO CPD Y PRESENTACIÓN</t>
  </si>
  <si>
    <t xml:space="preserve">S-ICD-004</t>
  </si>
  <si>
    <t xml:space="preserve">OBTENCIÓN LICENCIA MUNICIPAL DE OBRAS CPD</t>
  </si>
  <si>
    <t xml:space="preserve">S-ICD-005</t>
  </si>
  <si>
    <t xml:space="preserve">PROYECTOS TÉCNICOS SUMINISTRO ELÉCTRICO CPD Y TRAMITACIÓN</t>
  </si>
  <si>
    <t xml:space="preserve">S-ICD-006</t>
  </si>
  <si>
    <t xml:space="preserve">PROYECTO EJECUCIÓN CPD Y PRESENTACIÓN</t>
  </si>
  <si>
    <t xml:space="preserve">S-ICD-007</t>
  </si>
  <si>
    <t xml:space="preserve">DOCUMENTOS LICITACIÓN CONSTRUCCIÓN CPD</t>
  </si>
  <si>
    <t xml:space="preserve">S-ICD-008</t>
  </si>
  <si>
    <t xml:space="preserve">VALORACIÓN PROPUESTAS CONSTRUCCIÓN CPD</t>
  </si>
  <si>
    <t xml:space="preserve">S-ICD-009</t>
  </si>
  <si>
    <t xml:space="preserve">DIRECCIÓN FACULTATIVA EJECUCIÓN CONSTRUCCIÓN CPD</t>
  </si>
  <si>
    <t xml:space="preserve">S-ICD-010</t>
  </si>
  <si>
    <t xml:space="preserve">LEGALIZACIÓN Y DOCUMENTACIÓN FINAL COMPLETA CPD</t>
  </si>
  <si>
    <t xml:space="preserve"> S-ICD-012</t>
  </si>
  <si>
    <t xml:space="preserve">DOCUMENTACION DISEÑO BASICO Y DETALLADO COMMISSIONING</t>
  </si>
  <si>
    <t xml:space="preserve"> S-ICD-013</t>
  </si>
  <si>
    <t xml:space="preserve">EJECUCION DIRECCION FACULTATIVA COMMISIONING</t>
  </si>
  <si>
    <t xml:space="preserve"> S-ICD-014</t>
  </si>
  <si>
    <t xml:space="preserve">INFORME FINAL COMMISIONING</t>
  </si>
  <si>
    <t xml:space="preserve"> S-ICD-015</t>
  </si>
  <si>
    <t xml:space="preserve">LEGALIZACION, VISADO Y DOCUMENTACION FINAL COMPLETA DE LA OBRA EJECUTADA</t>
  </si>
  <si>
    <t xml:space="preserve">S-ICD-016</t>
  </si>
  <si>
    <t xml:space="preserve">ESTUDIO PREVIO</t>
  </si>
  <si>
    <t xml:space="preserve">S-ICD-017</t>
  </si>
  <si>
    <t xml:space="preserve">ANTEPROYECTO</t>
  </si>
  <si>
    <t xml:space="preserve">S-ICD-018</t>
  </si>
  <si>
    <t xml:space="preserve">PROYECTO BÁSICO Y PRESENTACIÓN</t>
  </si>
  <si>
    <t xml:space="preserve">S-ICD-019</t>
  </si>
  <si>
    <t xml:space="preserve">OBTENCIÓN LICENCIA MUNICIPAL DE OBRAS</t>
  </si>
  <si>
    <t xml:space="preserve">S-ICD-020</t>
  </si>
  <si>
    <t xml:space="preserve">PROYECTOS TÉCNICOS SUMINISTRO ELÉCTRICO Y TRAMITACIÓN</t>
  </si>
  <si>
    <t xml:space="preserve">S-ICD-021</t>
  </si>
  <si>
    <t xml:space="preserve">PROYECTO EJECUCIÓN Y PRESENTACIÓN</t>
  </si>
  <si>
    <t xml:space="preserve">S-ICD-022</t>
  </si>
  <si>
    <t xml:space="preserve">DOCUMENTOS LICITACIÓN CONSTRUCCIÓN</t>
  </si>
  <si>
    <t xml:space="preserve">S-ICD-023</t>
  </si>
  <si>
    <t xml:space="preserve">VALORACIÓN PROPUESTAS CONSTRUCCIÓN</t>
  </si>
  <si>
    <t xml:space="preserve">S-ICD-024</t>
  </si>
  <si>
    <t xml:space="preserve">DIRECCIÓN FACULTATIVA EJECUCIÓN CONSTRUCCIÓN</t>
  </si>
  <si>
    <t xml:space="preserve">S-ICD-025</t>
  </si>
  <si>
    <t xml:space="preserve">LEGALIZACIÓN Y DOCUMENTACIÓN FINAL COMPLETA</t>
  </si>
  <si>
    <t xml:space="preserve">Oficina Técnica de Proyectos TI</t>
  </si>
  <si>
    <t xml:space="preserve">S-OTP-001</t>
  </si>
  <si>
    <t xml:space="preserve">DISEÑO Y ARQUITECTURA</t>
  </si>
  <si>
    <t xml:space="preserve">S-OTP-002</t>
  </si>
  <si>
    <t xml:space="preserve">INGENIERÍA DE DESPLIEGUE</t>
  </si>
  <si>
    <t xml:space="preserve">Reforma y Construcción de Edficaciones TIC</t>
  </si>
  <si>
    <t xml:space="preserve">S-CONS-001</t>
  </si>
  <si>
    <t xml:space="preserve">TRABAJOS PREVIOS Y DEMOLICIONES</t>
  </si>
  <si>
    <t xml:space="preserve">S-CONS-002</t>
  </si>
  <si>
    <t xml:space="preserve">ACONDICIONAMIENTO DE TERRENOS</t>
  </si>
  <si>
    <t xml:space="preserve">S-CONS-003</t>
  </si>
  <si>
    <t xml:space="preserve">CIMENTACION</t>
  </si>
  <si>
    <t xml:space="preserve">S-CONS-004</t>
  </si>
  <si>
    <t xml:space="preserve">ESTRUCTURAS</t>
  </si>
  <si>
    <t xml:space="preserve">S-CONS-005</t>
  </si>
  <si>
    <t xml:space="preserve">ALBAÑILERIA</t>
  </si>
  <si>
    <t xml:space="preserve">S-CONS-006</t>
  </si>
  <si>
    <t xml:space="preserve">CUBIERTAS</t>
  </si>
  <si>
    <t xml:space="preserve">S-CONS-007</t>
  </si>
  <si>
    <t xml:space="preserve">INSTALACIONES</t>
  </si>
  <si>
    <t xml:space="preserve">S-CONS-008</t>
  </si>
  <si>
    <t xml:space="preserve">REVESTIMIENTOS</t>
  </si>
  <si>
    <t xml:space="preserve">S-CONS-009</t>
  </si>
  <si>
    <t xml:space="preserve">URBANIZACIÓN</t>
  </si>
  <si>
    <t xml:space="preserve">S-CONS-010</t>
  </si>
  <si>
    <t xml:space="preserve">CONTROL DE CALIDAD</t>
  </si>
  <si>
    <t xml:space="preserve">S-CONS-011</t>
  </si>
  <si>
    <t xml:space="preserve">GESTIÓN DE RESIDUOS</t>
  </si>
  <si>
    <t xml:space="preserve">S-CONS-012</t>
  </si>
  <si>
    <t xml:space="preserve">SEGURIDAD Y SALUD</t>
  </si>
  <si>
    <t xml:space="preserve">S-CONS-013</t>
  </si>
  <si>
    <t xml:space="preserve">TASAS</t>
  </si>
  <si>
    <t xml:space="preserve">Servicio CaaS</t>
  </si>
  <si>
    <t xml:space="preserve"> S-CAAS-001</t>
  </si>
  <si>
    <t xml:space="preserve">Uso de Gb Ram en CaaS entorno Integración</t>
  </si>
  <si>
    <t xml:space="preserve">Gb</t>
  </si>
  <si>
    <t xml:space="preserve"> S-CAAS-002</t>
  </si>
  <si>
    <t xml:space="preserve">Uso de Core en CaaS</t>
  </si>
  <si>
    <t xml:space="preserve">Core</t>
  </si>
  <si>
    <t xml:space="preserve"> S-CAAS-003</t>
  </si>
  <si>
    <t xml:space="preserve">Uso de Gb de disco en CaaS entorno Integración</t>
  </si>
  <si>
    <t xml:space="preserve"> S-CAAS-004</t>
  </si>
  <si>
    <t xml:space="preserve">Uso de Gb Ram en CaaS entorno producción</t>
  </si>
  <si>
    <t xml:space="preserve"> S-CAAS-005</t>
  </si>
  <si>
    <t xml:space="preserve"> S-CAAS-006</t>
  </si>
  <si>
    <t xml:space="preserve">Uso de Gb de disco en CaaS entorno producción</t>
  </si>
  <si>
    <t xml:space="preserve"> S-CAAS-007</t>
  </si>
  <si>
    <t xml:space="preserve">Reserva de Gb Ram en CaaS entorno Integración</t>
  </si>
  <si>
    <t xml:space="preserve"> S-CAAS-008</t>
  </si>
  <si>
    <t xml:space="preserve">Reserva de Core en CaaS</t>
  </si>
  <si>
    <t xml:space="preserve"> S-CAAS-009</t>
  </si>
  <si>
    <t xml:space="preserve">Reserva de Gb Ram en CaaS entorno producción</t>
  </si>
  <si>
    <t xml:space="preserve"> S-CAAS-010</t>
  </si>
  <si>
    <t xml:space="preserve">Suministro Equipamiento Infraestructuras Críticas</t>
  </si>
  <si>
    <t xml:space="preserve">S-EIC-001</t>
  </si>
  <si>
    <t xml:space="preserve">SUMINISTRO SISTEMA ALIMENTACION ININTERRUMPIDA (SAI)</t>
  </si>
  <si>
    <t xml:space="preserve">S-EIC-002</t>
  </si>
  <si>
    <t xml:space="preserve">SUMINISTRO BATERIAS SAI</t>
  </si>
  <si>
    <t xml:space="preserve">S-EIC-003</t>
  </si>
  <si>
    <t xml:space="preserve">SUMINISTRO GRUPO ELECTROGENO AUXILIAR</t>
  </si>
  <si>
    <t xml:space="preserve">S-EIC-004</t>
  </si>
  <si>
    <t xml:space="preserve">SUMINISTRO SISTEMA DE CLIMATIZACION </t>
  </si>
  <si>
    <t xml:space="preserve">Suministro Infraestructura HW</t>
  </si>
  <si>
    <t xml:space="preserve">S-IHW-001</t>
  </si>
  <si>
    <t xml:space="preserve">SUMINISTRO HW</t>
  </si>
  <si>
    <t xml:space="preserve">Certificación elementos suministrados</t>
  </si>
  <si>
    <t xml:space="preserve">11. HERRAMIENTAS DE GESTIÓN DEL DESARROLLO Y SOPORTE A LA DECISIÓN</t>
  </si>
  <si>
    <t xml:space="preserve">Servicio de Control de Calidad del Software</t>
  </si>
  <si>
    <t xml:space="preserve">S-CAL-001</t>
  </si>
  <si>
    <t xml:space="preserve">ANÁLISIS DE CALIDAD DE CÓDIGO FUENTE</t>
  </si>
  <si>
    <t xml:space="preserve">nº aplicaciones</t>
  </si>
  <si>
    <t xml:space="preserve">S-CAL-002</t>
  </si>
  <si>
    <t xml:space="preserve">ANÁLISIS DE SEGURIDAD DE CÓDIGO FUENTE</t>
  </si>
  <si>
    <t xml:space="preserve">S-CAL-003</t>
  </si>
  <si>
    <t xml:space="preserve">ANÁLISIS DE CALIDAD Y SEGURIDAD DE CÓDIGO FUENTE</t>
  </si>
  <si>
    <t xml:space="preserve">S-CAL-004</t>
  </si>
  <si>
    <t xml:space="preserve">ANÁLISIS CONTINUO DE CALIDAD DE CÓDIGO FUENTE</t>
  </si>
  <si>
    <t xml:space="preserve">S-CAL-005</t>
  </si>
  <si>
    <t xml:space="preserve">ANÁLISIS CONTINUO DE SEGURIDAD DE CÓDIGO FUENTE</t>
  </si>
  <si>
    <t xml:space="preserve">S-CAL-006</t>
  </si>
  <si>
    <t xml:space="preserve">ANÁLISIS CONTINUO DE CALIDAD Y SEGURIDAD DE CÓDIGO FUENTE</t>
  </si>
  <si>
    <t xml:space="preserve">S-CAL-007</t>
  </si>
  <si>
    <t xml:space="preserve">SOPORTE DE COMPLEJIDAD BAJA</t>
  </si>
  <si>
    <t xml:space="preserve">S-CAL-008</t>
  </si>
  <si>
    <t xml:space="preserve">SOPORTE DE COMPLEJIDAD MEDIA</t>
  </si>
  <si>
    <t xml:space="preserve">S-CAL-009</t>
  </si>
  <si>
    <t xml:space="preserve">SOPORTE DE COMPLEJIDAD ALTA</t>
  </si>
  <si>
    <t xml:space="preserve">S-CAL-010</t>
  </si>
  <si>
    <t xml:space="preserve">TESTLINK</t>
  </si>
  <si>
    <t xml:space="preserve">Unidad de trabajo</t>
  </si>
  <si>
    <t xml:space="preserve">Servicio de Gestión de Presencia</t>
  </si>
  <si>
    <t xml:space="preserve">S-GPR-001</t>
  </si>
  <si>
    <t xml:space="preserve">DESPLAZAMIENTO TIPO 1</t>
  </si>
  <si>
    <t xml:space="preserve"> Cargo Único</t>
  </si>
  <si>
    <t xml:space="preserve">nº Desplazamiento</t>
  </si>
  <si>
    <t xml:space="preserve">S-GPR-002</t>
  </si>
  <si>
    <t xml:space="preserve">DESPLAZAMIENTO TIPO 2</t>
  </si>
  <si>
    <t xml:space="preserve">S-GPR-003</t>
  </si>
  <si>
    <t xml:space="preserve">DESPLAZAMIENTO TIPO 3</t>
  </si>
  <si>
    <t xml:space="preserve">S-GPR-004</t>
  </si>
  <si>
    <t xml:space="preserve">CONFIGURACIÓN DE TERMINAL</t>
  </si>
  <si>
    <t xml:space="preserve">nº Terminales</t>
  </si>
  <si>
    <t xml:space="preserve">S-GPR-005</t>
  </si>
  <si>
    <t xml:space="preserve">REPARACIÓN DE TERMINAL</t>
  </si>
  <si>
    <t xml:space="preserve">S-GPR-006</t>
  </si>
  <si>
    <t xml:space="preserve">NUEVO TERMINAL</t>
  </si>
  <si>
    <t xml:space="preserve">S-GPR-007</t>
  </si>
  <si>
    <t xml:space="preserve">ACTUALIZACIÓN</t>
  </si>
  <si>
    <t xml:space="preserve">nº Solicitudes</t>
  </si>
  <si>
    <t xml:space="preserve">S-GPR-008</t>
  </si>
  <si>
    <t xml:space="preserve">IMPLANTACIÓN DE NUEVO SISTEMA</t>
  </si>
  <si>
    <t xml:space="preserve">S-GPR-009</t>
  </si>
  <si>
    <t xml:space="preserve">NUEVO CENTRO REPLICADO</t>
  </si>
  <si>
    <t xml:space="preserve">nº Centros</t>
  </si>
  <si>
    <t xml:space="preserve">S-GPR-010</t>
  </si>
  <si>
    <t xml:space="preserve">NUEVO CENTRO PARAMETRIZADO</t>
  </si>
  <si>
    <t xml:space="preserve">S-GPR-011</t>
  </si>
  <si>
    <t xml:space="preserve">JEFE DE PROYECTO GP SENIOR</t>
  </si>
  <si>
    <t xml:space="preserve"> Hora de Trabajo</t>
  </si>
  <si>
    <t xml:space="preserve">S-GPR-012</t>
  </si>
  <si>
    <t xml:space="preserve">ANALISTA FUNCIONAL GP JUNIOR</t>
  </si>
  <si>
    <t xml:space="preserve">Hora de Trabajo</t>
  </si>
  <si>
    <t xml:space="preserve">Servicio de Implantación de NAOS</t>
  </si>
  <si>
    <t xml:space="preserve">S-NAO-001</t>
  </si>
  <si>
    <t xml:space="preserve">SERVICIO DE SOPORTE NAOS COMPLEJIDAD BAJA 1</t>
  </si>
  <si>
    <t xml:space="preserve">Mes subscripción</t>
  </si>
  <si>
    <t xml:space="preserve">S-NAO-002</t>
  </si>
  <si>
    <t xml:space="preserve">SERVICIO DE SOPORTE NAOS COMPLEJIDAD MEDIA 1</t>
  </si>
  <si>
    <t xml:space="preserve">S-NAO-003</t>
  </si>
  <si>
    <t xml:space="preserve">SERVICIO DE SOPORTE NAOS COMPLEJIDAD ALTA 1</t>
  </si>
  <si>
    <t xml:space="preserve">S-NAO-004</t>
  </si>
  <si>
    <t xml:space="preserve">SERVICIO DE SOPORTE NAOS EN INSTANCIA COMPARTIDA</t>
  </si>
  <si>
    <t xml:space="preserve">Ticket NAOS gestionado</t>
  </si>
  <si>
    <t xml:space="preserve">S-NAO-005</t>
  </si>
  <si>
    <t xml:space="preserve">INSTALACIÓN DEL SOFTWARE NAOS</t>
  </si>
  <si>
    <t xml:space="preserve">Solicitud</t>
  </si>
  <si>
    <t xml:space="preserve">S-NAO-006</t>
  </si>
  <si>
    <t xml:space="preserve">SOPORTE A LA INSTALACIÓN DEL SOFTWARE NAOS</t>
  </si>
  <si>
    <t xml:space="preserve">S-NAO-008</t>
  </si>
  <si>
    <t xml:space="preserve">FORMACIÓN A USUARIOS FINALES</t>
  </si>
  <si>
    <t xml:space="preserve">S-NAO-009</t>
  </si>
  <si>
    <t xml:space="preserve">FORMACIÓN A USUARIOS TÉCNICOS</t>
  </si>
  <si>
    <t xml:space="preserve">S-NAO-010</t>
  </si>
  <si>
    <t xml:space="preserve">FORMACIÓN A USUARIOS ADMINISTRADORES</t>
  </si>
  <si>
    <t xml:space="preserve">S-NAO-011</t>
  </si>
  <si>
    <t xml:space="preserve">MANTENIMIENTO EVOLUTIVO DE SERVICIOS EN NAOS</t>
  </si>
  <si>
    <t xml:space="preserve">S-NAO-012</t>
  </si>
  <si>
    <t xml:space="preserve">CREACIÓN O ADAPTACIÓN DE PROCEDIMIENTO TREW@</t>
  </si>
  <si>
    <t xml:space="preserve">S-NAO-013</t>
  </si>
  <si>
    <t xml:space="preserve">SERVICIO A MEDIDA DE IMPLANTACIÓN DE NAOS</t>
  </si>
  <si>
    <t xml:space="preserve">Unidad de Trabajo</t>
  </si>
  <si>
    <t xml:space="preserve">Servicio de Implantación de REMEDY</t>
  </si>
  <si>
    <t xml:space="preserve">S-REM-001</t>
  </si>
  <si>
    <t xml:space="preserve">SOPORTE Y MANTENIMIENTO EVOLUTIVO DE SERVICIOS EN REMEDY - CONSULTOR EXPERTO EN NEGOCIO</t>
  </si>
  <si>
    <t xml:space="preserve">Hora de trabajo</t>
  </si>
  <si>
    <t xml:space="preserve">S-REM-002</t>
  </si>
  <si>
    <t xml:space="preserve">SOPORTE Y MANTENIMIENTO EVOLUTIVO DE SERVICIOS EN REMEDY – TÉCNICO BASE</t>
  </si>
  <si>
    <t xml:space="preserve">S-REM-003</t>
  </si>
  <si>
    <t xml:space="preserve">SOPORTE Y MANTENIMIENTO EVOLUTIVO DE SERVICIOS EN REMEDY - TÉCNICO MEDIO</t>
  </si>
  <si>
    <t xml:space="preserve">S-REM-004</t>
  </si>
  <si>
    <t xml:space="preserve">SOPORTE Y MANTENIMIENTO EVOLUTIVO DE SERVICIOS EN REMEDY - TÉCNICO EXPERTO</t>
  </si>
  <si>
    <t xml:space="preserve">S-REM-005</t>
  </si>
  <si>
    <t xml:space="preserve">ADQUISICIÓN REMEDY SERVICE DESK - USUARIO NOMINAL</t>
  </si>
  <si>
    <t xml:space="preserve"># licencias</t>
  </si>
  <si>
    <t xml:space="preserve">S-REM-006</t>
  </si>
  <si>
    <t xml:space="preserve">ADQUISICIÓN REMEDY SERVICE DESK - USUARIO FLOTANTE</t>
  </si>
  <si>
    <t xml:space="preserve">S-REM-007</t>
  </si>
  <si>
    <t xml:space="preserve">ADQUISICIÓN REMEDY SERVICE MANAGEMENT SUITE - USUARIO NOMINAL</t>
  </si>
  <si>
    <t xml:space="preserve">S-REM-008</t>
  </si>
  <si>
    <t xml:space="preserve">ADQUISICIÓN REMEDY SERVICE MANAGEMENT SUITE - USUARIO FLOTANTE</t>
  </si>
  <si>
    <t xml:space="preserve">S-REM-009</t>
  </si>
  <si>
    <t xml:space="preserve">ADQUISICIÓN REMEDY SERVICE LEVEL MANAGEMENT</t>
  </si>
  <si>
    <t xml:space="preserve">S-REM-010</t>
  </si>
  <si>
    <t xml:space="preserve">ADQUISICIÓN DIGITAL WORKPLACE BASE (MYIT) – 1 USUARIO</t>
  </si>
  <si>
    <t xml:space="preserve">S-REM-011</t>
  </si>
  <si>
    <t xml:space="preserve">MANTENIMIENTO REMEDY SERVICE DESK - USUARIO NOMINAL </t>
  </si>
  <si>
    <t xml:space="preserve">Año subscripción</t>
  </si>
  <si>
    <t xml:space="preserve">S-REM-012</t>
  </si>
  <si>
    <t xml:space="preserve">MANTENIMIENTO REMEDY SERVICE DESK - USUARIO FLOTANTE </t>
  </si>
  <si>
    <t xml:space="preserve">S-REM-013</t>
  </si>
  <si>
    <t xml:space="preserve">MANTENIMIENTO REMEDY SERVICE MANAGEMENT SUITE - USUARIO NOMINAL </t>
  </si>
  <si>
    <t xml:space="preserve">S-REM-014</t>
  </si>
  <si>
    <t xml:space="preserve">MANTENIMIENTO REMEDY SERVICE MANAGEMENT SUITE - USUARIO FLOTANTE </t>
  </si>
  <si>
    <t xml:space="preserve">S-REM-015</t>
  </si>
  <si>
    <t xml:space="preserve">MANTENIMIENTO REMEDY SERVICE LEVEL MANAGEMENT </t>
  </si>
  <si>
    <t xml:space="preserve">S-REM-016</t>
  </si>
  <si>
    <t xml:space="preserve">MANTENIMIENTO DIGITAL WORKPLACE BASE (MYIT) – 1 USUARIO </t>
  </si>
  <si>
    <t xml:space="preserve">S-REM-017</t>
  </si>
  <si>
    <t xml:space="preserve">CONVERSIÓN DE LICENCIAS PERPETUAS DE REMEDY SERVICE DESK A SUITE - USUARIO NOMINAL</t>
  </si>
  <si>
    <t xml:space="preserve">S-REM-018</t>
  </si>
  <si>
    <t xml:space="preserve">CONVERSIÓN DE LICENCIAS PERPETUAS DE REMEDY SERVICE DESK A SUITE - USUARIO FLOTANTE</t>
  </si>
  <si>
    <t xml:space="preserve">S-REM-019</t>
  </si>
  <si>
    <t xml:space="preserve">ALQUILER DE LICENCIAS REMEDY SERVICE MANAGEMENT SUITE - USUARIO NOMINAL </t>
  </si>
  <si>
    <t xml:space="preserve">S-REM-020</t>
  </si>
  <si>
    <t xml:space="preserve">ALQUILER DE LICENCIAS REMEDY SERVICE MANAGEMENT SUITE - USUARIO FLOTANTE </t>
  </si>
  <si>
    <t xml:space="preserve">S-REM-021</t>
  </si>
  <si>
    <t xml:space="preserve">DESARROLLO EN REMEDY 6</t>
  </si>
  <si>
    <t xml:space="preserve">S-REM-022</t>
  </si>
  <si>
    <t xml:space="preserve">DESARROLLO EN REMEDY 8</t>
  </si>
  <si>
    <t xml:space="preserve">S-REM-023</t>
  </si>
  <si>
    <t xml:space="preserve">JEFE DE PROYECTO  DES ITSM SENIOR</t>
  </si>
  <si>
    <t xml:space="preserve">S-REM-024</t>
  </si>
  <si>
    <t xml:space="preserve">ANALISTA FUNCIONAL  DES ITSM SENIOR</t>
  </si>
  <si>
    <t xml:space="preserve">S-REM-025</t>
  </si>
  <si>
    <t xml:space="preserve">ANALISTA DE SISTEMAS  DES ITSM SENIOR</t>
  </si>
  <si>
    <t xml:space="preserve">S-REM-026</t>
  </si>
  <si>
    <t xml:space="preserve">ANALISTA PROGRAMADOR  DES ITSM SENIOR</t>
  </si>
  <si>
    <t xml:space="preserve">S-REM-027</t>
  </si>
  <si>
    <t xml:space="preserve">PROGRAMADOR  DES ITSM SENIOR</t>
  </si>
  <si>
    <t xml:space="preserve">S-REM-028</t>
  </si>
  <si>
    <t xml:space="preserve">VERIFICADOR /TESTER  DES ITSM SENIOR</t>
  </si>
  <si>
    <t xml:space="preserve">Servicio de Mantenimiento de Aplicaciones</t>
  </si>
  <si>
    <t xml:space="preserve">S-MAN-001</t>
  </si>
  <si>
    <t xml:space="preserve">JEFE DE PROYECTO  DES AE EXPERTO</t>
  </si>
  <si>
    <t xml:space="preserve">S-MAN-002</t>
  </si>
  <si>
    <t xml:space="preserve">JEFE DE PROYECTO  DES AE SENIOR</t>
  </si>
  <si>
    <t xml:space="preserve">S-MAN-003</t>
  </si>
  <si>
    <t xml:space="preserve">JEFE DE PROYECTO  DES AE INTERMEDIO</t>
  </si>
  <si>
    <t xml:space="preserve">S-MAN-004</t>
  </si>
  <si>
    <t xml:space="preserve">JEFE DE PROYECTO  DES AE JUNIOR</t>
  </si>
  <si>
    <t xml:space="preserve">S-MAN-005</t>
  </si>
  <si>
    <t xml:space="preserve">JEFE DE PROYECTO  DES AE BASE</t>
  </si>
  <si>
    <t xml:space="preserve">S-MAN-006</t>
  </si>
  <si>
    <t xml:space="preserve">ANALISTA FUNCIONAL  DES AE EXPERTO</t>
  </si>
  <si>
    <t xml:space="preserve">S-MAN-007</t>
  </si>
  <si>
    <t xml:space="preserve">ANALISTA FUNCIONAL  DES AE SENIOR</t>
  </si>
  <si>
    <t xml:space="preserve">S-MAN-008</t>
  </si>
  <si>
    <t xml:space="preserve">ANALISTA FUNCIONAL  DES AE INTERMEDIO</t>
  </si>
  <si>
    <t xml:space="preserve">S-MAN-009</t>
  </si>
  <si>
    <t xml:space="preserve">ANALISTA FUNCIONAL  DES AE JUNIOR</t>
  </si>
  <si>
    <t xml:space="preserve">S-MAN-010</t>
  </si>
  <si>
    <t xml:space="preserve">ANALISTA FUNCIONAL  DES AE BASE</t>
  </si>
  <si>
    <t xml:space="preserve">S-MAN-011</t>
  </si>
  <si>
    <t xml:space="preserve">ANALISTA DE SISTEMAS  DES AE EXPERTO</t>
  </si>
  <si>
    <t xml:space="preserve">S-MAN-012</t>
  </si>
  <si>
    <t xml:space="preserve">ANALISTA DE SISTEMAS  DES AE SENIOR</t>
  </si>
  <si>
    <t xml:space="preserve">S-MAN-013</t>
  </si>
  <si>
    <t xml:space="preserve">ANALISTA DE SISTEMAS  DES AE JUNIOR</t>
  </si>
  <si>
    <t xml:space="preserve">S-MAN-014</t>
  </si>
  <si>
    <t xml:space="preserve">ANALISTA PROGRAMADOR  DES AE EXPERTO</t>
  </si>
  <si>
    <t xml:space="preserve">S-MAN-015</t>
  </si>
  <si>
    <t xml:space="preserve">ANALISTA PROGRAMADOR  DES AE SENIOR</t>
  </si>
  <si>
    <t xml:space="preserve">S-MAN-016</t>
  </si>
  <si>
    <t xml:space="preserve">ANALISTA PROGRAMADOR  DES AE INTERMEDIO</t>
  </si>
  <si>
    <t xml:space="preserve">S-MAN-017</t>
  </si>
  <si>
    <t xml:space="preserve">ANALISTA PROGRAMADOR  DES AE JUNIOR</t>
  </si>
  <si>
    <t xml:space="preserve">S-MAN-018</t>
  </si>
  <si>
    <t xml:space="preserve">ANALISTA PROGRAMADOR  DES AE BASE</t>
  </si>
  <si>
    <t xml:space="preserve">S-MAN-019</t>
  </si>
  <si>
    <t xml:space="preserve">PROGRAMADOR  DES AE EXPERTO</t>
  </si>
  <si>
    <t xml:space="preserve">S-MAN-020</t>
  </si>
  <si>
    <t xml:space="preserve">PROGRAMADOR  DES AE SENIOR</t>
  </si>
  <si>
    <t xml:space="preserve">S-MAN-021</t>
  </si>
  <si>
    <t xml:space="preserve">PROGRAMADOR  DES AE JUNIOR</t>
  </si>
  <si>
    <t xml:space="preserve">S-MAN-022</t>
  </si>
  <si>
    <t xml:space="preserve">PROGRAMADOR  DES AE INTERMEDIO</t>
  </si>
  <si>
    <t xml:space="preserve">S-MAN-023</t>
  </si>
  <si>
    <t xml:space="preserve">PROGRAMADOR  DES AE BASE</t>
  </si>
  <si>
    <t xml:space="preserve">S-MAN-024</t>
  </si>
  <si>
    <t xml:space="preserve">VERIFICADOR /TESTER  DES AE SENIOR</t>
  </si>
  <si>
    <t xml:space="preserve">S-MAN-025</t>
  </si>
  <si>
    <t xml:space="preserve">VERIFICADOR /TESTER  DES AE JUNIOR</t>
  </si>
  <si>
    <t xml:space="preserve">S-MAN-026</t>
  </si>
  <si>
    <t xml:space="preserve">ANALISTA FUNCIONAL  DES BPM SENIOR</t>
  </si>
  <si>
    <t xml:space="preserve">S-MAN-027</t>
  </si>
  <si>
    <t xml:space="preserve">ANALISTA PROGRAMADOR  DES BPM SENIOR</t>
  </si>
  <si>
    <t xml:space="preserve">S-MAN-028</t>
  </si>
  <si>
    <t xml:space="preserve">JEFE DE PROYECTO  DES BUS SENIOR</t>
  </si>
  <si>
    <t xml:space="preserve">S-MAN-029</t>
  </si>
  <si>
    <t xml:space="preserve">ANALISTA FUNCIONAL  DES BUS SENIOR</t>
  </si>
  <si>
    <t xml:space="preserve">S-MAN-030</t>
  </si>
  <si>
    <t xml:space="preserve">ANALISTA DE SISTEMAS  DES BUS SENIOR</t>
  </si>
  <si>
    <t xml:space="preserve">S-MAN-031</t>
  </si>
  <si>
    <t xml:space="preserve">ANALISTA PROGRAMADOR  DES BUS SENIOR</t>
  </si>
  <si>
    <t xml:space="preserve">S-MAN-032</t>
  </si>
  <si>
    <t xml:space="preserve">PROGRAMADOR  DES BUS SENIOR</t>
  </si>
  <si>
    <t xml:space="preserve">S-MAN-033</t>
  </si>
  <si>
    <t xml:space="preserve">VERIFICADOR /TESTER  DES BUS SENIOR</t>
  </si>
  <si>
    <t xml:space="preserve">S-MAN-034</t>
  </si>
  <si>
    <t xml:space="preserve">JEFE DE PROYECTO  DES GD SENIOR</t>
  </si>
  <si>
    <t xml:space="preserve">S-MAN-035</t>
  </si>
  <si>
    <t xml:space="preserve">ANALISTA FUNCIONAL  DES GD SENIOR</t>
  </si>
  <si>
    <t xml:space="preserve">S-MAN-036</t>
  </si>
  <si>
    <t xml:space="preserve">ANALISTA PROGRAMADOR  DES GD SENIOR</t>
  </si>
  <si>
    <t xml:space="preserve">S-MAN-037</t>
  </si>
  <si>
    <t xml:space="preserve">PROGRAMADOR  DES GD SENIOR</t>
  </si>
  <si>
    <t xml:space="preserve">S-MAN-038</t>
  </si>
  <si>
    <t xml:space="preserve">JEFE DE PROYECTO  DES IL SENIOR</t>
  </si>
  <si>
    <t xml:space="preserve">S-MAN-039</t>
  </si>
  <si>
    <t xml:space="preserve">ANALISTA FUNCIONAL  DES IL SENIOR</t>
  </si>
  <si>
    <t xml:space="preserve">S-MAN-040</t>
  </si>
  <si>
    <t xml:space="preserve">ANALISTA DE SISTEMAS  DES IL SENIOR</t>
  </si>
  <si>
    <t xml:space="preserve">S-MAN-041</t>
  </si>
  <si>
    <t xml:space="preserve">ANALISTA PROGRAMADOR  DES IL SENIOR</t>
  </si>
  <si>
    <t xml:space="preserve">S-MAN-042</t>
  </si>
  <si>
    <t xml:space="preserve">PROGRAMADOR  DES IL SENIOR</t>
  </si>
  <si>
    <t xml:space="preserve">S-MAN-043</t>
  </si>
  <si>
    <t xml:space="preserve">JEFE DE PROYECTO  DES PW EXPERTO</t>
  </si>
  <si>
    <t xml:space="preserve">S-MAN-044</t>
  </si>
  <si>
    <t xml:space="preserve">JEFE DE PROYECTO  DES PW SENIOR</t>
  </si>
  <si>
    <t xml:space="preserve">S-MAN-045</t>
  </si>
  <si>
    <t xml:space="preserve">JEFE DE PROYECTO  DES PW INTERMEDIO</t>
  </si>
  <si>
    <t xml:space="preserve">S-MAN-046</t>
  </si>
  <si>
    <t xml:space="preserve">ANALISTA FUNCIONAL  DES PW EXPERTO</t>
  </si>
  <si>
    <t xml:space="preserve">S-MAN-047</t>
  </si>
  <si>
    <t xml:space="preserve">ANALISTA FUNCIONAL  DES PW SENIOR</t>
  </si>
  <si>
    <t xml:space="preserve">S-MAN-048</t>
  </si>
  <si>
    <t xml:space="preserve">ANALISTA FUNCIONAL  DES PW JUNIOR</t>
  </si>
  <si>
    <t xml:space="preserve">S-MAN-049</t>
  </si>
  <si>
    <t xml:space="preserve">ANALISTA DE SISTEMAS  DES PW SENIOR</t>
  </si>
  <si>
    <t xml:space="preserve">S-MAN-050</t>
  </si>
  <si>
    <t xml:space="preserve">ANALISTA PROGRAMADOR  DES PW SENIOR</t>
  </si>
  <si>
    <t xml:space="preserve">S-MAN-051</t>
  </si>
  <si>
    <t xml:space="preserve">ANALISTA PROGRAMADOR  DES PW JUNIOR</t>
  </si>
  <si>
    <t xml:space="preserve">S-MAN-052</t>
  </si>
  <si>
    <t xml:space="preserve">PROGRAMDOR  DES PW EXPERTO</t>
  </si>
  <si>
    <t xml:space="preserve">S-MAN-053</t>
  </si>
  <si>
    <t xml:space="preserve">PROGRAMDOR  DES PW SENIOR</t>
  </si>
  <si>
    <t xml:space="preserve">S-MAN-054</t>
  </si>
  <si>
    <t xml:space="preserve">PROGRAMDOR  DES PW INTERMEDIO</t>
  </si>
  <si>
    <t xml:space="preserve">S-MAN-055</t>
  </si>
  <si>
    <t xml:space="preserve">PROGRAMDOR  DES PW JUNIOR</t>
  </si>
  <si>
    <t xml:space="preserve">S-MAN-056</t>
  </si>
  <si>
    <t xml:space="preserve">VERIFICADOR /TESTER  DES PW SENIOR</t>
  </si>
  <si>
    <t xml:space="preserve">S-MAN-057</t>
  </si>
  <si>
    <t xml:space="preserve">VERIFICADOR /TESTER  DES PW JUNIOR</t>
  </si>
  <si>
    <t xml:space="preserve">S-MAN-058</t>
  </si>
  <si>
    <t xml:space="preserve">JEFE DE PROYECTO SU SENIOR</t>
  </si>
  <si>
    <t xml:space="preserve">S-MAN-059</t>
  </si>
  <si>
    <t xml:space="preserve">ANALISTA FUNCIONAL SU SENIOR</t>
  </si>
  <si>
    <t xml:space="preserve">S-MAN-060</t>
  </si>
  <si>
    <t xml:space="preserve">ANALISTA DE SISTEMAS SU SENIOR</t>
  </si>
  <si>
    <t xml:space="preserve">S-MAN-061</t>
  </si>
  <si>
    <t xml:space="preserve">ANALISTA DE SISTEMAS SU JUNIOR</t>
  </si>
  <si>
    <t xml:space="preserve">S-MAN-062</t>
  </si>
  <si>
    <t xml:space="preserve">ANALISTA PROGRAMADOR SU SENIOR</t>
  </si>
  <si>
    <t xml:space="preserve">S-MAN-063</t>
  </si>
  <si>
    <t xml:space="preserve">ANALISTA PROGRAMADOR SU JUNIOR</t>
  </si>
  <si>
    <t xml:space="preserve">S-MAN-064</t>
  </si>
  <si>
    <t xml:space="preserve">PROGRAMADOR SU SENIOR</t>
  </si>
  <si>
    <t xml:space="preserve">S-MAN-065</t>
  </si>
  <si>
    <t xml:space="preserve">PROGRAMADOR SU JUNIOR</t>
  </si>
  <si>
    <t xml:space="preserve">S-MAN-066</t>
  </si>
  <si>
    <t xml:space="preserve">VERIFICADOR /TESTER SU SENIOR</t>
  </si>
  <si>
    <t xml:space="preserve">S-MAN-067</t>
  </si>
  <si>
    <t xml:space="preserve">JEFE DE PROYECTO DES GEN SENIOR</t>
  </si>
  <si>
    <t xml:space="preserve">S-MAN-068</t>
  </si>
  <si>
    <t xml:space="preserve">ANALISTA FUNCIONAL DES GEN SENIOR</t>
  </si>
  <si>
    <t xml:space="preserve">S-MAN-069</t>
  </si>
  <si>
    <t xml:space="preserve">ANALISTA PROGRAMADOR DES GEN SENIOR</t>
  </si>
  <si>
    <t xml:space="preserve">S-MAN-070</t>
  </si>
  <si>
    <t xml:space="preserve">PROGRAMADOR DES GEN SENIOR</t>
  </si>
  <si>
    <t xml:space="preserve">S-MAN-071</t>
  </si>
  <si>
    <t xml:space="preserve">BILL4COM</t>
  </si>
  <si>
    <t xml:space="preserve">S-MAN-072</t>
  </si>
  <si>
    <t xml:space="preserve">SERVIBER</t>
  </si>
  <si>
    <t xml:space="preserve">S-MAN-073</t>
  </si>
  <si>
    <t xml:space="preserve">REDMINE</t>
  </si>
  <si>
    <t xml:space="preserve">S-MAN-074</t>
  </si>
  <si>
    <t xml:space="preserve">WSO2</t>
  </si>
  <si>
    <t xml:space="preserve">S-MAN-075</t>
  </si>
  <si>
    <t xml:space="preserve">LIFERAY</t>
  </si>
  <si>
    <t xml:space="preserve">S-MAN-076</t>
  </si>
  <si>
    <t xml:space="preserve">UNIDAD DE TRABAJO DE JEFE DE PROYECTO MAN</t>
  </si>
  <si>
    <t xml:space="preserve">S-MAN-077</t>
  </si>
  <si>
    <t xml:space="preserve">UNIDAD DE TRABAJO DE ANALISTA FUNCIONAL MAN</t>
  </si>
  <si>
    <t xml:space="preserve">S-MAN-078</t>
  </si>
  <si>
    <t xml:space="preserve">UNIDAD DE TRABAJO DE ANALISTA DE SISTEMAS MAN</t>
  </si>
  <si>
    <t xml:space="preserve">S-MAN-079</t>
  </si>
  <si>
    <t xml:space="preserve">UNIDAD DE TRABAJO DE ANALISTA-PROGRAMADOR MAN</t>
  </si>
  <si>
    <t xml:space="preserve">S-MAN-080</t>
  </si>
  <si>
    <t xml:space="preserve">UNIDAD DE TRABAJO DE PROGRAMADOR MAN</t>
  </si>
  <si>
    <t xml:space="preserve">S-MAN-081</t>
  </si>
  <si>
    <t xml:space="preserve">UNIDAD E TRABAJO DE VERIFICADOR/TESTER MAN</t>
  </si>
  <si>
    <t xml:space="preserve">S-MAN-082</t>
  </si>
  <si>
    <t xml:space="preserve">SERVICIOS DEL PROGRAMA DE PUBLICACIÓN EN APPLE APP-STORE PARA DISPOSITIVOS IOS</t>
  </si>
  <si>
    <t xml:space="preserve">Subscripción Anual</t>
  </si>
  <si>
    <t xml:space="preserve">S-MAN-083</t>
  </si>
  <si>
    <t xml:space="preserve">SERVICIOS DEL PROGRAMA DE PUBLICACIÓN EMPRESARIAL DE APLICACIONES IOS</t>
  </si>
  <si>
    <t xml:space="preserve">S-MAN-084</t>
  </si>
  <si>
    <t xml:space="preserve">USO HERRAMIENTA ENTERPRISE ARCHITECT</t>
  </si>
  <si>
    <t xml:space="preserve">Coste Mensual</t>
  </si>
  <si>
    <t xml:space="preserve">S-MAN-085</t>
  </si>
  <si>
    <t xml:space="preserve">Servicio de implantación en sistemas de criterios de facturación</t>
  </si>
  <si>
    <t xml:space="preserve">Servicio de Oficina de Calidad para el Desarrollo</t>
  </si>
  <si>
    <t xml:space="preserve">S-OFC-001</t>
  </si>
  <si>
    <t xml:space="preserve">ANALISTA FUNCIONAL OC SENIOR</t>
  </si>
  <si>
    <t xml:space="preserve">S-OFC-002</t>
  </si>
  <si>
    <t xml:space="preserve">ANALISTA FUNCIONAL OC JUNIOR</t>
  </si>
  <si>
    <t xml:space="preserve">S-OFC-003</t>
  </si>
  <si>
    <t xml:space="preserve">ANALISTA DE SISTEMAS OC SENIOR</t>
  </si>
  <si>
    <t xml:space="preserve">S-OFC-004</t>
  </si>
  <si>
    <t xml:space="preserve">ASESOR OC SENIOR</t>
  </si>
  <si>
    <t xml:space="preserve">S-OFC-005</t>
  </si>
  <si>
    <t xml:space="preserve">ASESOR OC JUNIOR</t>
  </si>
  <si>
    <t xml:space="preserve">S-OFC-006</t>
  </si>
  <si>
    <t xml:space="preserve">VERIFICADOR /TESTER OC SENIOR</t>
  </si>
  <si>
    <t xml:space="preserve">S-OFC-007</t>
  </si>
  <si>
    <t xml:space="preserve">VERIFICADOR /TESTER OC JUNIOR</t>
  </si>
  <si>
    <t xml:space="preserve">S-OFC-008</t>
  </si>
  <si>
    <t xml:space="preserve">UNIDAD DE TRABAJO DE ANALISTA FUNCIONAL CAL</t>
  </si>
  <si>
    <t xml:space="preserve">S-OFC-009</t>
  </si>
  <si>
    <t xml:space="preserve">UNIDAD DE TRABAJO DE ANALISTA DE SISTEMAS CAL</t>
  </si>
  <si>
    <t xml:space="preserve">S-OFC-010</t>
  </si>
  <si>
    <t xml:space="preserve">UNIDAD DE TRABAJO DE ASESOR SENIOR CAL</t>
  </si>
  <si>
    <t xml:space="preserve">S-OFC-011</t>
  </si>
  <si>
    <t xml:space="preserve">UNIDAD DE TRABAJO DE ASESOR JUNIOR CAL</t>
  </si>
  <si>
    <t xml:space="preserve">S-OFC-012</t>
  </si>
  <si>
    <t xml:space="preserve">UNIDAD DE TRABAJO DE VERIFICADOR / TESTER CAL</t>
  </si>
  <si>
    <t xml:space="preserve">Servicio de Oficina de Proyectos de Desarrollo</t>
  </si>
  <si>
    <t xml:space="preserve">S-OFP-001</t>
  </si>
  <si>
    <t xml:space="preserve">JEFE DE PROYECTO OP AE SENIOR</t>
  </si>
  <si>
    <t xml:space="preserve">S-OFP-002</t>
  </si>
  <si>
    <t xml:space="preserve">ANALISTA FUNCIONAL OP AE SENIOR</t>
  </si>
  <si>
    <t xml:space="preserve">S-OFP-003</t>
  </si>
  <si>
    <t xml:space="preserve">ANALISTA FUNCIONAL OP AE JUNIOR</t>
  </si>
  <si>
    <t xml:space="preserve">S-OFP-004</t>
  </si>
  <si>
    <t xml:space="preserve">ASISTENCIA TÉCNICA OP AE SENIOR</t>
  </si>
  <si>
    <t xml:space="preserve">S-OFP-005</t>
  </si>
  <si>
    <t xml:space="preserve">ASISTENCIA TÉCNICA ESPECIALIZADA OP AE EXPERTO</t>
  </si>
  <si>
    <t xml:space="preserve">S-OFP-006</t>
  </si>
  <si>
    <t xml:space="preserve">ASISTENCIA TÉCNICA ESPECIALIZADA OP AE SENIOR</t>
  </si>
  <si>
    <t xml:space="preserve">S-OFP-007</t>
  </si>
  <si>
    <t xml:space="preserve">ASISTENCIA TÉCNICA ESPECIALIZADA OP AE JUNIOR</t>
  </si>
  <si>
    <t xml:space="preserve">S-OFP-008</t>
  </si>
  <si>
    <t xml:space="preserve">ASESOR OP AE EXPERTO</t>
  </si>
  <si>
    <t xml:space="preserve">S-OFP-009</t>
  </si>
  <si>
    <t xml:space="preserve">ASESOR OP AE SENIOR</t>
  </si>
  <si>
    <t xml:space="preserve">S-OFP-010</t>
  </si>
  <si>
    <t xml:space="preserve">ASESOR OP AE INTERMEDIO</t>
  </si>
  <si>
    <t xml:space="preserve">S-OFP-011</t>
  </si>
  <si>
    <t xml:space="preserve">ASESOR OP AE JUNIOR</t>
  </si>
  <si>
    <t xml:space="preserve">S-OFP-012</t>
  </si>
  <si>
    <t xml:space="preserve">TÉCNICO DE APOYO OP AE SENIOR</t>
  </si>
  <si>
    <t xml:space="preserve">S-OFP-013</t>
  </si>
  <si>
    <t xml:space="preserve">TÉCNICO DE APOYO  ESPECIALIZADO OP AE SENIOR</t>
  </si>
  <si>
    <t xml:space="preserve">S-OFP-014</t>
  </si>
  <si>
    <t xml:space="preserve">TÉCNICO DE APOYO  ESPECIALIZADO OP AE JUNIOR</t>
  </si>
  <si>
    <t xml:space="preserve">S-OFP-015</t>
  </si>
  <si>
    <t xml:space="preserve">ASESOR OP BUS SENIOR</t>
  </si>
  <si>
    <t xml:space="preserve">S-OFP-016</t>
  </si>
  <si>
    <t xml:space="preserve">ASISTENCIA TÉCNICA OP GAS SENIOR</t>
  </si>
  <si>
    <t xml:space="preserve">S-OFP-017</t>
  </si>
  <si>
    <t xml:space="preserve">TÉCNICO DE APOYO ESPECIALIZADO OP GAS SENIOR</t>
  </si>
  <si>
    <t xml:space="preserve">S-OFP-018</t>
  </si>
  <si>
    <t xml:space="preserve">TÉCNICO DE APOYO   OP GAS SENIOR</t>
  </si>
  <si>
    <t xml:space="preserve">S-OFP-019</t>
  </si>
  <si>
    <t xml:space="preserve">JEFE DE PROYECTO OP PW SENIOR</t>
  </si>
  <si>
    <t xml:space="preserve">S-OFP-020</t>
  </si>
  <si>
    <t xml:space="preserve">ASISTENCIA TÉCNICA ESPECIALIZADA OP PW SENIOR</t>
  </si>
  <si>
    <t xml:space="preserve">S-OFP-021</t>
  </si>
  <si>
    <t xml:space="preserve">TÉCNICO DE APOYO ESPECIALIZADO OP PW SENIOR</t>
  </si>
  <si>
    <t xml:space="preserve">S-OFP-022</t>
  </si>
  <si>
    <t xml:space="preserve">ASESOR OP PW SENIOR</t>
  </si>
  <si>
    <t xml:space="preserve">S-OFP-023</t>
  </si>
  <si>
    <t xml:space="preserve">JEFE DE PROYECTO OP GEN EXPERTO</t>
  </si>
  <si>
    <t xml:space="preserve">S-OFP-024</t>
  </si>
  <si>
    <t xml:space="preserve">JEFE DE PROYECTO OP GEN SENIOR</t>
  </si>
  <si>
    <t xml:space="preserve">S-OFP-025</t>
  </si>
  <si>
    <t xml:space="preserve">JEFE DE PROYECTO OP GEN INTERMEDIO</t>
  </si>
  <si>
    <t xml:space="preserve">S-OFP-026</t>
  </si>
  <si>
    <t xml:space="preserve">ASISTENCIA TÉCNICA OP GEN SENIOR</t>
  </si>
  <si>
    <t xml:space="preserve">S-OFP-027</t>
  </si>
  <si>
    <t xml:space="preserve">ASISTENCIA TÉCNICA OP GEN JUNIOR</t>
  </si>
  <si>
    <t xml:space="preserve">S-OFP-028</t>
  </si>
  <si>
    <t xml:space="preserve">ASISTENCIA TÉCNICA ESPECIALIZADA OP GEN SENIOR</t>
  </si>
  <si>
    <t xml:space="preserve">S-OFP-029</t>
  </si>
  <si>
    <t xml:space="preserve">TÉCNICO DE APOYO  OP GEN SENIOR</t>
  </si>
  <si>
    <t xml:space="preserve">S-OFP-030</t>
  </si>
  <si>
    <t xml:space="preserve">TÉCNICO DE APOYO ESPECIALIZADO OP GEN SENIOR</t>
  </si>
  <si>
    <t xml:space="preserve">S-OFP-031</t>
  </si>
  <si>
    <t xml:space="preserve">ASESOR OP GEN SENIOR</t>
  </si>
  <si>
    <t xml:space="preserve">S-OFP-032</t>
  </si>
  <si>
    <t xml:space="preserve">ASESOR OP GEN INTERMEDIO</t>
  </si>
  <si>
    <t xml:space="preserve">S-OFP-033</t>
  </si>
  <si>
    <t xml:space="preserve">ASESOR OP GEN JUNIOR</t>
  </si>
  <si>
    <t xml:space="preserve">S-OFP-034</t>
  </si>
  <si>
    <t xml:space="preserve">UNIDAD DE TRABAJO DE JEFE DE PROYECTO ADT</t>
  </si>
  <si>
    <t xml:space="preserve">S-OFP-035</t>
  </si>
  <si>
    <t xml:space="preserve">UNIDAD DE TRABAJO DE ASISTENCIA TÉCNICA ADT</t>
  </si>
  <si>
    <t xml:space="preserve">S-OFP-036</t>
  </si>
  <si>
    <t xml:space="preserve">UNIDAD DE TRABAJO DE TECNICO DE APOYO ADT</t>
  </si>
  <si>
    <t xml:space="preserve">S-OFP-037</t>
  </si>
  <si>
    <t xml:space="preserve">UNIDAD DE TRABAJO DE TÉCNICO DE APOYO ESPECIALIZADO ADT</t>
  </si>
  <si>
    <t xml:space="preserve">S-OFP-038</t>
  </si>
  <si>
    <t xml:space="preserve">UNIDAD DE TRABAJO DE ASESOR SENIOR ADT</t>
  </si>
  <si>
    <t xml:space="preserve">S-OFP-039</t>
  </si>
  <si>
    <t xml:space="preserve">UNIDAD DE TRABAJO DE ASESOR JUNIOR ADT</t>
  </si>
  <si>
    <t xml:space="preserve">S-OFP-040</t>
  </si>
  <si>
    <t xml:space="preserve">UNIDAD DE TRABAJO DE ASISTENCIA TÉCNICA ESPECIALIZADA SPF</t>
  </si>
  <si>
    <t xml:space="preserve">S-OFP-041</t>
  </si>
  <si>
    <t xml:space="preserve">UNIDAD DE TRABAJO DE ASISTENCIA TÉCNICA SPF</t>
  </si>
  <si>
    <t xml:space="preserve">S-OFP-042</t>
  </si>
  <si>
    <t xml:space="preserve">UNIDAD DE TRABAJO DE TECNICO DE APOYO SPF</t>
  </si>
  <si>
    <t xml:space="preserve">S-OFP-043</t>
  </si>
  <si>
    <t xml:space="preserve">UNIDAD DE TRABAJO DE TÉCNICO DE APOYO ESPECIALIZADO SPF</t>
  </si>
  <si>
    <t xml:space="preserve">S-OFP-044</t>
  </si>
  <si>
    <t xml:space="preserve">UNIDAD DE TRABAJO DE ASESOR SENIOR SPF</t>
  </si>
  <si>
    <t xml:space="preserve">S-OFP-045</t>
  </si>
  <si>
    <t xml:space="preserve">UNIDAD DE TRABAJO DE ASESOR JUNIOR SPF</t>
  </si>
  <si>
    <t xml:space="preserve">S-OFP-046</t>
  </si>
  <si>
    <t xml:space="preserve">UNIDAD DE TRABAJO DE ASISTENCIA TÉCNICA ESPECIALIZADA SOT</t>
  </si>
  <si>
    <t xml:space="preserve">S-OFP-047</t>
  </si>
  <si>
    <t xml:space="preserve">UNIDAD DE TRABAJO DE ASISTENCIA TÉCNICA SOT</t>
  </si>
  <si>
    <t xml:space="preserve">S-OFP-048</t>
  </si>
  <si>
    <t xml:space="preserve">UNIDAD DE TRABAJO DE TECNICO DE APOYO SOT</t>
  </si>
  <si>
    <t xml:space="preserve">S-OFP-049</t>
  </si>
  <si>
    <t xml:space="preserve">UNIDAD DE TRABAJO DE TÉCNICO DE APOYO ESPECIALIZADO SOT</t>
  </si>
  <si>
    <t xml:space="preserve">S-OFP-050</t>
  </si>
  <si>
    <t xml:space="preserve">UNIDAD DE TRABAJO DE ASESOR SENIOR SOT</t>
  </si>
  <si>
    <t xml:space="preserve">S-OFP-051</t>
  </si>
  <si>
    <t xml:space="preserve">UNIDAD DE TRABAJO DE ASESOR JUNIOR SOT</t>
  </si>
  <si>
    <t xml:space="preserve">Servicios Relacionados con Herramientas de Inteligencia de Negocio (BI)</t>
  </si>
  <si>
    <t xml:space="preserve">S-BIN-001</t>
  </si>
  <si>
    <t xml:space="preserve">USO DE LA PLATAFORMA DE BI PARA USUARIOS CON LICENCIA DE EDICIÓN</t>
  </si>
  <si>
    <t xml:space="preserve">S-BIN-002</t>
  </si>
  <si>
    <t xml:space="preserve">USO DE LA PLATAFORMA DE BI PARA USUARIOS CON LICENCIA DE CONSULTA</t>
  </si>
  <si>
    <t xml:space="preserve">S-BIN-003</t>
  </si>
  <si>
    <t xml:space="preserve">SERVICIO DE IMPLANTACIÓN Y EVOLUTIVOS</t>
  </si>
  <si>
    <t xml:space="preserve">S-BIN-004</t>
  </si>
  <si>
    <t xml:space="preserve">SERVICIO DE PETICIÓN DE INFORMES Y CUADROS DE MANDOS (CMS)</t>
  </si>
  <si>
    <t xml:space="preserve">S-BIN-005</t>
  </si>
  <si>
    <t xml:space="preserve">SERVICIO FORMATIVO</t>
  </si>
  <si>
    <t xml:space="preserve">S-BIN-006</t>
  </si>
  <si>
    <t xml:space="preserve">ANALISTA FUNCIONAL BI EXPERTO</t>
  </si>
  <si>
    <t xml:space="preserve">S-BIN-007</t>
  </si>
  <si>
    <t xml:space="preserve">IMPLANTACIÓN EN LA HERRAMIENTA SAP BUSINESS OBJECT</t>
  </si>
  <si>
    <t xml:space="preserve">S-BIN-008</t>
  </si>
  <si>
    <t xml:space="preserve">Alta del servicio BigQuery</t>
  </si>
  <si>
    <t xml:space="preserve">Unidad </t>
  </si>
  <si>
    <t xml:space="preserve">S-BIN-009</t>
  </si>
  <si>
    <t xml:space="preserve">Servicio BigQuery</t>
  </si>
  <si>
    <t xml:space="preserve">GByte mensual</t>
  </si>
  <si>
    <t xml:space="preserve">12. TELECOMUNICACIONES ANTIINCENDIOS</t>
  </si>
  <si>
    <t xml:space="preserve">Detección de incendios por medios telemáticos</t>
  </si>
  <si>
    <t xml:space="preserve">S-INC-001</t>
  </si>
  <si>
    <t xml:space="preserve">NODO COMPLETO DE VIDEOVIGILANCIA ANTINCENDIOS</t>
  </si>
  <si>
    <t xml:space="preserve">UD</t>
  </si>
  <si>
    <t xml:space="preserve">S-INC-002</t>
  </si>
  <si>
    <t xml:space="preserve">SISTEMA OPTRÓNICO DE VIDEOVIGILANCIA ANTINCENDIOS</t>
  </si>
  <si>
    <t xml:space="preserve">S-INC-003</t>
  </si>
  <si>
    <t xml:space="preserve">UNIIDAD DE CONTROL ANTIINCENDIOS</t>
  </si>
  <si>
    <t xml:space="preserve">S-INC-004</t>
  </si>
  <si>
    <t xml:space="preserve">ESTACIÓN METEOROLÓGICA AVANZADA</t>
  </si>
  <si>
    <t xml:space="preserve">S-INC-005</t>
  </si>
  <si>
    <t xml:space="preserve">SW CONTROL SISTEMA OPTRÓNICO ANTIINCENDIOS</t>
  </si>
  <si>
    <t xml:space="preserve">S-INC-006</t>
  </si>
  <si>
    <t xml:space="preserve">SW CONTROL CENTRAL METEROLÓGICA</t>
  </si>
  <si>
    <t xml:space="preserve">S-INC-007</t>
  </si>
  <si>
    <t xml:space="preserve">ALIMENTACIÓN EN NODO ANTIINCENDIO SIN ENGANCHE</t>
  </si>
  <si>
    <t xml:space="preserve">S-INC-008</t>
  </si>
  <si>
    <t xml:space="preserve">ALIMENTACIÓN EN NODO CON ENGANCHE</t>
  </si>
  <si>
    <t xml:space="preserve">S-INC-009</t>
  </si>
  <si>
    <t xml:space="preserve">ARMARIO DE INTEMPERIE</t>
  </si>
  <si>
    <t xml:space="preserve">S-INC-010</t>
  </si>
  <si>
    <t xml:space="preserve">CONTENEDOR INTEMPERIE COMPLETO</t>
  </si>
  <si>
    <t xml:space="preserve">S-INC-011</t>
  </si>
  <si>
    <t xml:space="preserve">CIERRE ANTIVANDÁLICO</t>
  </si>
  <si>
    <t xml:space="preserve">S-INC-012</t>
  </si>
  <si>
    <t xml:space="preserve">TORRE DE CELOSÍA 10 M</t>
  </si>
  <si>
    <t xml:space="preserve">S-INC-013</t>
  </si>
  <si>
    <t xml:space="preserve">TORRE DE CELOSÍA 20 M</t>
  </si>
  <si>
    <t xml:space="preserve">S-INC-014</t>
  </si>
  <si>
    <t xml:space="preserve">AMPLIACIÓN DE TORRE 5M</t>
  </si>
  <si>
    <t xml:space="preserve">S-INC-015</t>
  </si>
  <si>
    <t xml:space="preserve">PARARRAYOS, LÍNEA DE TIERRA Y ARQUETA</t>
  </si>
  <si>
    <t xml:space="preserve">S-INC-016</t>
  </si>
  <si>
    <t xml:space="preserve">ADAPTACIÓN DE TORRE EXISTENTE PARA UBICAR EQUIPOS</t>
  </si>
  <si>
    <t xml:space="preserve">S-INC-017</t>
  </si>
  <si>
    <t xml:space="preserve">CASETA PREFABRICADA DE FIBRA DE VÍDRIO</t>
  </si>
  <si>
    <t xml:space="preserve">S-INC-018</t>
  </si>
  <si>
    <t xml:space="preserve">ALIMENTACIÓN FOTOVOLTAICA 1KW</t>
  </si>
  <si>
    <t xml:space="preserve">S-INC-019</t>
  </si>
  <si>
    <t xml:space="preserve">ACOMETIDA ELECTRICA PARA ENLACE MENORES A 30 MLS.</t>
  </si>
  <si>
    <t xml:space="preserve">S-INC-020</t>
  </si>
  <si>
    <t xml:space="preserve">ACOMETIDA ELECTRICA EXTENDIDA HASTA 100 M</t>
  </si>
  <si>
    <t xml:space="preserve">S-INC-021</t>
  </si>
  <si>
    <t xml:space="preserve">ACONDICIONAMIENTO EMPLAZAMIENTO RURAL 35 M2</t>
  </si>
  <si>
    <t xml:space="preserve">S-INC-022</t>
  </si>
  <si>
    <t xml:space="preserve">PROYECTO Y LEGALIZACIÓN NUEVO EMPLAZAMIENTO</t>
  </si>
  <si>
    <t xml:space="preserve">S-INC-023</t>
  </si>
  <si>
    <t xml:space="preserve">VIABILIDAD RADIOENLACE - LOS</t>
  </si>
  <si>
    <t xml:space="preserve"> UD</t>
  </si>
  <si>
    <t xml:space="preserve">S-INC-024</t>
  </si>
  <si>
    <t xml:space="preserve">RADIOENLACE 5KM</t>
  </si>
  <si>
    <t xml:space="preserve">S-INC-025</t>
  </si>
  <si>
    <t xml:space="preserve">RADIOENLACE 5- 10KM</t>
  </si>
  <si>
    <t xml:space="preserve">S-INC-026</t>
  </si>
  <si>
    <t xml:space="preserve">RADIOENLACE 10-20 KM</t>
  </si>
  <si>
    <t xml:space="preserve">S-INC-027</t>
  </si>
  <si>
    <t xml:space="preserve">RADIOENLACE 20-30 KM</t>
  </si>
  <si>
    <t xml:space="preserve">S-INC-028</t>
  </si>
  <si>
    <t xml:space="preserve">MANTENIMIENTO MÍNIMO HASTA 10 NODOS (72H)</t>
  </si>
  <si>
    <t xml:space="preserve">S-INC-029</t>
  </si>
  <si>
    <t xml:space="preserve">MANTENIMIENTO MÍNIMO HASTA 10 NODOS (48H)</t>
  </si>
  <si>
    <t xml:space="preserve">S-INC-030</t>
  </si>
  <si>
    <t xml:space="preserve">MANTENIMIENTO MÍNIMO HASTA 10 NODOS (24H)</t>
  </si>
  <si>
    <t xml:space="preserve">S-INC-031</t>
  </si>
  <si>
    <t xml:space="preserve">ADICIONAL MANTENIMIENTO MÍNIMO 10-50 NODOS (72H) - NX</t>
  </si>
  <si>
    <t xml:space="preserve">Por nodo</t>
  </si>
  <si>
    <t xml:space="preserve">S-INC-032</t>
  </si>
  <si>
    <t xml:space="preserve">ADICIONAL MANTENIMIENTO MÍNIMO 10-50 NODOS (48H) -NX  </t>
  </si>
  <si>
    <t xml:space="preserve">S-INC-033</t>
  </si>
  <si>
    <t xml:space="preserve">ADICIONAL MANTENIMIENTO MÍNIMO 10-50 NODOS (24H) - NX</t>
  </si>
  <si>
    <t xml:space="preserve">S-INC-034</t>
  </si>
  <si>
    <t xml:space="preserve">MANTENIMIENTO 72 H  PARA MÁS DE 50 NODOS NX</t>
  </si>
  <si>
    <t xml:space="preserve">S-INC-035</t>
  </si>
  <si>
    <t xml:space="preserve">MANTENIMIENTO 48H PARA MÁS DE  50 NODOS NX</t>
  </si>
  <si>
    <t xml:space="preserve">S-INC-036</t>
  </si>
  <si>
    <t xml:space="preserve">MANTENIMIENTO 24H   PARA MÁS DE  50 NODOS NX</t>
  </si>
  <si>
    <t xml:space="preserve">S-INC-037</t>
  </si>
  <si>
    <t xml:space="preserve">SOPORTE AT3 24H</t>
  </si>
  <si>
    <t xml:space="preserve">S-INC-038</t>
  </si>
  <si>
    <t xml:space="preserve">SOPORTE AT3 3H</t>
  </si>
  <si>
    <t xml:space="preserve">S-INC-039</t>
  </si>
  <si>
    <t xml:space="preserve">FORMACIÓN PARA 10 PERSONAS (ANTIINCENDIOS)</t>
  </si>
  <si>
    <t xml:space="preserve">S-INC-040</t>
  </si>
  <si>
    <t xml:space="preserve">CONSULTORÍA ESPECIALIZADA EN TÉCNICAS PREDICTIVAS ANTIINCENDIOS</t>
  </si>
  <si>
    <t xml:space="preserve">S-INC-041</t>
  </si>
  <si>
    <t xml:space="preserve">CARACTERIZACIÓN PILOTO SISTEMAS ANTIINCENDIOS</t>
  </si>
  <si>
    <t xml:space="preserve">S-INC-042</t>
  </si>
  <si>
    <t xml:space="preserve">S-INC-042 TASA ANUAL POR ALBERGUE DE RADIOENLACE, CÁMARA DE VIDEOVIGILANCIA, CÁMARA TERMOGRÁFICA Y CENTRAL METEOROLÓGICA EN CENTRO DE TELECOMUNICACIONES DE SANDETEL, INCLUIDO GASTOS DE GESTIÓN Y SOPORTE DE BATERÍAS</t>
  </si>
  <si>
    <t xml:space="preserve">13. SMART CITIES</t>
  </si>
  <si>
    <t xml:space="preserve">Digitalización</t>
  </si>
  <si>
    <t xml:space="preserve">S-DIGSM-001</t>
  </si>
  <si>
    <t xml:space="preserve">GENERACIÓN DE CONTENIDOS DIGITALES PROYECTOS SMART</t>
  </si>
  <si>
    <t xml:space="preserve">General</t>
  </si>
  <si>
    <t xml:space="preserve">S-GENSM-001</t>
  </si>
  <si>
    <t xml:space="preserve">ACTIVIDADES COMPLEMENTARIAS PARA EL DESARROLLO, IMPLANTACIÓN Y PROYECTOS SMART CITIES</t>
  </si>
  <si>
    <t xml:space="preserve">Hardware</t>
  </si>
  <si>
    <t xml:space="preserve">S-HWSM-001</t>
  </si>
  <si>
    <t xml:space="preserve">ADQUISICIÓN DE EQUIPAMIENTO Y ELEMENTOS SENSÓRICA PROYECTOS SMART</t>
  </si>
  <si>
    <t xml:space="preserve">S-HWSM-002</t>
  </si>
  <si>
    <t xml:space="preserve">ADQUISICIÓN DE ELEMENTOS DE RED Y COMUNICACIONES PARA PROYECTOS SMART</t>
  </si>
  <si>
    <t xml:space="preserve">S-HWSM-003</t>
  </si>
  <si>
    <t xml:space="preserve">DESPLIEGUE Y PUESTA EN MARCHA DE INFRAESTRUCTURAS DE PROYECTOS SMART</t>
  </si>
  <si>
    <t xml:space="preserve">Software</t>
  </si>
  <si>
    <t xml:space="preserve">S-SWSM-001</t>
  </si>
  <si>
    <t xml:space="preserve">ADQUISICIÓN DE LICENCIAS SOFTWARE PROYECTOS SMART</t>
  </si>
  <si>
    <t xml:space="preserve">S-SWSM-002</t>
  </si>
  <si>
    <t xml:space="preserve">DESPLIEGUE, CONFIGURACIÓN Y PUESTA EN MARCHA DE APLICACIONES SOFTWARE SMART</t>
  </si>
  <si>
    <t xml:space="preserve">14. ADECUACIÓN DE ESPACIOS E INFRAESTRUCTURAS</t>
  </si>
  <si>
    <t xml:space="preserve">Adecuación de Espacios</t>
  </si>
  <si>
    <t xml:space="preserve">S-AEINF-001</t>
  </si>
  <si>
    <t xml:space="preserve">ADECUACIÓN DE ESPACIOS</t>
  </si>
  <si>
    <t xml:space="preserve">Dotación de Equipamiento</t>
  </si>
  <si>
    <t xml:space="preserve">S-AEINF-002</t>
  </si>
  <si>
    <t xml:space="preserve">DOTACIÓN DE EQUIPAMIENTO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</si>
</sst>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\ %"/>
    <numFmt numFmtId="166" formatCode="#,##0"/>
    <numFmt numFmtId="167" formatCode="#,##0.00&quot; €&quot;"/>
    <numFmt numFmtId="168" formatCode="#,##0.00&quot; €&quot;;[RED]\-#,##0.00&quot; €&quot;"/>
    <numFmt numFmtId="169" formatCode="dd/mm/yyyy"/>
    <numFmt numFmtId="170" formatCode="#,##0.00000&quot; €&quot;"/>
    <numFmt numFmtId="171" formatCode="#,##0.0000&quot; €&quot;"/>
    <numFmt numFmtId="172" formatCode="#,##0.000000&quot; €&quot;"/>
    <numFmt numFmtId="173" formatCode="#,##0.000&quot; €&quot;;[RED]\-#,##0.000&quot; €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385724"/>
      <name val="Calibri"/>
      <family val="2"/>
      <charset val="1"/>
    </font>
    <font>
      <b val="true"/>
      <sz val="11"/>
      <color rgb="FF7F7F7F"/>
      <name val="Calibri"/>
      <family val="2"/>
      <charset val="1"/>
    </font>
    <font>
      <sz val="11"/>
      <color rgb="FF7F7F7F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999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70AD47"/>
      </left>
      <right/>
      <top style="thin">
        <color rgb="FF70AD47"/>
      </top>
      <bottom/>
      <diagonal/>
    </border>
    <border diagonalUp="false" diagonalDown="false">
      <left style="thin">
        <color rgb="FF70AD47"/>
      </left>
      <right/>
      <top/>
      <bottom/>
      <diagonal/>
    </border>
    <border diagonalUp="false" diagonalDown="false">
      <left style="thin">
        <color rgb="FF70AD47"/>
      </left>
      <right/>
      <top style="medium">
        <color rgb="FF70AD47"/>
      </top>
      <bottom/>
      <diagonal/>
    </border>
    <border diagonalUp="false" diagonalDown="false">
      <left style="thin">
        <color rgb="FF70AD47"/>
      </left>
      <right/>
      <top style="thin">
        <color rgb="FF70AD47"/>
      </top>
      <bottom style="thin">
        <color rgb="FF70AD4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2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AFABAB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212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5" topLeftCell="A6" activePane="bottomLeft" state="frozen"/>
      <selection pane="topLeft" activeCell="A1" activeCellId="0" sqref="A1"/>
      <selection pane="bottomLeft" activeCell="A6" activeCellId="0" sqref="A6"/>
    </sheetView>
  </sheetViews>
  <sheetFormatPr defaultColWidth="10.453125" defaultRowHeight="14.25" zeroHeight="false" outlineLevelRow="0" outlineLevelCol="0"/>
  <cols>
    <col collapsed="false" customWidth="true" hidden="false" outlineLevel="0" max="1" min="1" style="0" width="23.18"/>
    <col collapsed="false" customWidth="true" hidden="false" outlineLevel="0" max="2" min="2" style="0" width="31.09"/>
    <col collapsed="false" customWidth="true" hidden="false" outlineLevel="0" max="3" min="3" style="1" width="12.18"/>
    <col collapsed="false" customWidth="true" hidden="false" outlineLevel="0" max="4" min="4" style="0" width="14.27"/>
    <col collapsed="false" customWidth="true" hidden="false" outlineLevel="0" max="5" min="5" style="0" width="54.45"/>
    <col collapsed="false" customWidth="true" hidden="false" outlineLevel="0" max="6" min="6" style="1" width="10.54"/>
    <col collapsed="false" customWidth="true" hidden="false" outlineLevel="0" max="7" min="7" style="1" width="13.18"/>
    <col collapsed="false" customWidth="true" hidden="false" outlineLevel="0" max="8" min="8" style="0" width="14.27"/>
    <col collapsed="false" customWidth="true" hidden="false" outlineLevel="0" max="9" min="9" style="0" width="11"/>
    <col collapsed="false" customWidth="true" hidden="false" outlineLevel="0" max="10" min="10" style="0" width="8.82"/>
    <col collapsed="false" customWidth="true" hidden="false" outlineLevel="0" max="11" min="11" style="2" width="17.73"/>
    <col collapsed="false" customWidth="true" hidden="false" outlineLevel="0" max="12" min="12" style="2" width="14.27"/>
    <col collapsed="false" customWidth="true" hidden="false" outlineLevel="0" max="13" min="13" style="3" width="19.27"/>
    <col collapsed="false" customWidth="true" hidden="false" outlineLevel="0" max="14" min="14" style="1" width="19.73"/>
  </cols>
  <sheetData>
    <row r="1" customFormat="false" ht="23.25" hidden="false" customHeight="false" outlineLevel="0" collapsed="false">
      <c r="A1" s="4" t="s">
        <v>0</v>
      </c>
      <c r="I1" s="5"/>
      <c r="L1" s="6"/>
      <c r="N1" s="7"/>
    </row>
    <row r="2" customFormat="false" ht="14.25" hidden="false" customHeight="false" outlineLevel="0" collapsed="false">
      <c r="A2" s="8" t="s">
        <v>1</v>
      </c>
      <c r="B2" s="9"/>
      <c r="I2" s="10"/>
      <c r="L2" s="6"/>
      <c r="N2" s="7"/>
    </row>
    <row r="3" customFormat="false" ht="14.25" hidden="false" customHeight="false" outlineLevel="0" collapsed="false">
      <c r="A3" s="8" t="s">
        <v>2</v>
      </c>
      <c r="I3" s="5"/>
      <c r="L3" s="6"/>
    </row>
    <row r="4" customFormat="false" ht="14.25" hidden="false" customHeight="false" outlineLevel="0" collapsed="false">
      <c r="A4" s="8"/>
      <c r="I4" s="5"/>
    </row>
    <row r="5" s="1" customFormat="true" ht="15" hidden="false" customHeight="false" outlineLevel="0" collapsed="false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2" t="s">
        <v>14</v>
      </c>
      <c r="M5" s="13" t="s">
        <v>15</v>
      </c>
      <c r="N5" s="14" t="s">
        <v>16</v>
      </c>
    </row>
    <row r="6" customFormat="false" ht="15" hidden="false" customHeight="false" outlineLevel="0" collapsed="false">
      <c r="A6" s="15" t="s">
        <v>17</v>
      </c>
      <c r="B6" s="15" t="s">
        <v>18</v>
      </c>
      <c r="C6" s="16" t="s">
        <v>19</v>
      </c>
      <c r="D6" s="17" t="s">
        <v>20</v>
      </c>
      <c r="E6" s="17" t="s">
        <v>21</v>
      </c>
      <c r="F6" s="16" t="s">
        <v>22</v>
      </c>
      <c r="G6" s="16" t="s">
        <v>23</v>
      </c>
      <c r="H6" s="18" t="n">
        <v>228.31</v>
      </c>
      <c r="I6" s="19" t="str">
        <f aca="false">TEXT(ROUND(H6*0.06,M6),N6)</f>
        <v>13,70€</v>
      </c>
      <c r="J6" s="19" t="str">
        <f aca="false">TEXT(H6+I6,N6)</f>
        <v>242,01€</v>
      </c>
      <c r="K6" s="16" t="s">
        <v>24</v>
      </c>
      <c r="L6" s="20" t="n">
        <v>0.21</v>
      </c>
      <c r="M6" s="21" t="n">
        <v>2</v>
      </c>
      <c r="N6" s="22" t="str">
        <f aca="false">"0,"&amp;REPT("0",M6)&amp;"€"</f>
        <v>0,00€</v>
      </c>
    </row>
    <row r="7" customFormat="false" ht="15" hidden="false" customHeight="false" outlineLevel="0" collapsed="false">
      <c r="A7" s="15" t="s">
        <v>17</v>
      </c>
      <c r="B7" s="15" t="s">
        <v>18</v>
      </c>
      <c r="C7" s="16" t="s">
        <v>19</v>
      </c>
      <c r="D7" s="23" t="s">
        <v>25</v>
      </c>
      <c r="E7" s="23" t="s">
        <v>26</v>
      </c>
      <c r="F7" s="24" t="s">
        <v>22</v>
      </c>
      <c r="G7" s="24" t="s">
        <v>23</v>
      </c>
      <c r="H7" s="18" t="n">
        <v>151.5</v>
      </c>
      <c r="I7" s="19" t="str">
        <f aca="false">TEXT(ROUND(H7*0.06,M7),N7)</f>
        <v>9,09€</v>
      </c>
      <c r="J7" s="19" t="str">
        <f aca="false">TEXT(H7+I7,N7)</f>
        <v>160,59€</v>
      </c>
      <c r="K7" s="16" t="s">
        <v>24</v>
      </c>
      <c r="L7" s="25" t="n">
        <v>0.21</v>
      </c>
      <c r="M7" s="21" t="n">
        <v>2</v>
      </c>
      <c r="N7" s="22" t="str">
        <f aca="false">"0,"&amp;REPT("0",M7)&amp;"€"</f>
        <v>0,00€</v>
      </c>
    </row>
    <row r="8" customFormat="false" ht="15" hidden="false" customHeight="false" outlineLevel="0" collapsed="false">
      <c r="A8" s="15" t="s">
        <v>17</v>
      </c>
      <c r="B8" s="15" t="s">
        <v>18</v>
      </c>
      <c r="C8" s="16" t="s">
        <v>19</v>
      </c>
      <c r="D8" s="23" t="s">
        <v>27</v>
      </c>
      <c r="E8" s="23" t="s">
        <v>28</v>
      </c>
      <c r="F8" s="24" t="s">
        <v>22</v>
      </c>
      <c r="G8" s="24" t="s">
        <v>23</v>
      </c>
      <c r="H8" s="18" t="n">
        <v>129.18</v>
      </c>
      <c r="I8" s="19" t="str">
        <f aca="false">TEXT(ROUND(H8*0.06,M8),N8)</f>
        <v>7,75€</v>
      </c>
      <c r="J8" s="19" t="str">
        <f aca="false">TEXT(H8+I8,N8)</f>
        <v>136,93€</v>
      </c>
      <c r="K8" s="16" t="s">
        <v>24</v>
      </c>
      <c r="L8" s="25" t="n">
        <v>0.21</v>
      </c>
      <c r="M8" s="21" t="n">
        <v>2</v>
      </c>
      <c r="N8" s="22" t="str">
        <f aca="false">"0,"&amp;REPT("0",M8)&amp;"€"</f>
        <v>0,00€</v>
      </c>
    </row>
    <row r="9" customFormat="false" ht="15" hidden="false" customHeight="false" outlineLevel="0" collapsed="false">
      <c r="A9" s="15" t="s">
        <v>17</v>
      </c>
      <c r="B9" s="15" t="s">
        <v>18</v>
      </c>
      <c r="C9" s="16" t="s">
        <v>19</v>
      </c>
      <c r="D9" s="23" t="s">
        <v>29</v>
      </c>
      <c r="E9" s="23" t="s">
        <v>30</v>
      </c>
      <c r="F9" s="24" t="s">
        <v>22</v>
      </c>
      <c r="G9" s="24" t="s">
        <v>23</v>
      </c>
      <c r="H9" s="18" t="n">
        <v>42.45</v>
      </c>
      <c r="I9" s="19" t="str">
        <f aca="false">TEXT(ROUND(H9*0.06,M9),N9)</f>
        <v>2,55€</v>
      </c>
      <c r="J9" s="19" t="str">
        <f aca="false">TEXT(H9+I9,N9)</f>
        <v>45,00€</v>
      </c>
      <c r="K9" s="16" t="s">
        <v>24</v>
      </c>
      <c r="L9" s="25" t="n">
        <v>0.21</v>
      </c>
      <c r="M9" s="21" t="n">
        <v>2</v>
      </c>
      <c r="N9" s="22" t="str">
        <f aca="false">"0,"&amp;REPT("0",M9)&amp;"€"</f>
        <v>0,00€</v>
      </c>
    </row>
    <row r="10" customFormat="false" ht="15" hidden="false" customHeight="false" outlineLevel="0" collapsed="false">
      <c r="A10" s="15" t="s">
        <v>17</v>
      </c>
      <c r="B10" s="15" t="s">
        <v>18</v>
      </c>
      <c r="C10" s="16" t="s">
        <v>19</v>
      </c>
      <c r="D10" s="23" t="s">
        <v>31</v>
      </c>
      <c r="E10" s="23" t="s">
        <v>32</v>
      </c>
      <c r="F10" s="24" t="s">
        <v>22</v>
      </c>
      <c r="G10" s="24" t="s">
        <v>23</v>
      </c>
      <c r="H10" s="18" t="n">
        <v>33.96</v>
      </c>
      <c r="I10" s="19" t="str">
        <f aca="false">TEXT(ROUND(H10*0.06,M10),N10)</f>
        <v>2,04€</v>
      </c>
      <c r="J10" s="19" t="str">
        <f aca="false">TEXT(H10+I10,N10)</f>
        <v>36,00€</v>
      </c>
      <c r="K10" s="16" t="s">
        <v>24</v>
      </c>
      <c r="L10" s="25" t="n">
        <v>0.21</v>
      </c>
      <c r="M10" s="21" t="n">
        <v>2</v>
      </c>
      <c r="N10" s="22" t="str">
        <f aca="false">"0,"&amp;REPT("0",M10)&amp;"€"</f>
        <v>0,00€</v>
      </c>
    </row>
    <row r="11" customFormat="false" ht="15" hidden="false" customHeight="false" outlineLevel="0" collapsed="false">
      <c r="A11" s="15" t="s">
        <v>17</v>
      </c>
      <c r="B11" s="15" t="s">
        <v>18</v>
      </c>
      <c r="C11" s="16" t="s">
        <v>19</v>
      </c>
      <c r="D11" s="23" t="s">
        <v>33</v>
      </c>
      <c r="E11" s="23" t="s">
        <v>34</v>
      </c>
      <c r="F11" s="24" t="s">
        <v>35</v>
      </c>
      <c r="G11" s="24" t="s">
        <v>36</v>
      </c>
      <c r="H11" s="18" t="n">
        <v>4284.3</v>
      </c>
      <c r="I11" s="19" t="str">
        <f aca="false">TEXT(ROUND(H11*0.06,M11),N11)</f>
        <v>257,06€</v>
      </c>
      <c r="J11" s="19" t="str">
        <f aca="false">TEXT(H11+I11,N11)</f>
        <v>4541,36€</v>
      </c>
      <c r="K11" s="16" t="s">
        <v>24</v>
      </c>
      <c r="L11" s="25" t="n">
        <v>0.21</v>
      </c>
      <c r="M11" s="21" t="n">
        <v>2</v>
      </c>
      <c r="N11" s="22" t="str">
        <f aca="false">"0,"&amp;REPT("0",M11)&amp;"€"</f>
        <v>0,00€</v>
      </c>
    </row>
    <row r="12" customFormat="false" ht="15" hidden="false" customHeight="false" outlineLevel="0" collapsed="false">
      <c r="A12" s="15" t="s">
        <v>17</v>
      </c>
      <c r="B12" s="15" t="s">
        <v>18</v>
      </c>
      <c r="C12" s="16" t="s">
        <v>19</v>
      </c>
      <c r="D12" s="23" t="s">
        <v>37</v>
      </c>
      <c r="E12" s="23" t="s">
        <v>38</v>
      </c>
      <c r="F12" s="24" t="s">
        <v>35</v>
      </c>
      <c r="G12" s="24" t="s">
        <v>36</v>
      </c>
      <c r="H12" s="18" t="n">
        <v>3971.91</v>
      </c>
      <c r="I12" s="19" t="str">
        <f aca="false">TEXT(ROUND(H12*0.06,M12),N12)</f>
        <v>238,31€</v>
      </c>
      <c r="J12" s="19" t="str">
        <f aca="false">TEXT(H12+I12,N12)</f>
        <v>4210,22€</v>
      </c>
      <c r="K12" s="16" t="s">
        <v>24</v>
      </c>
      <c r="L12" s="25" t="n">
        <v>0.21</v>
      </c>
      <c r="M12" s="21" t="n">
        <v>2</v>
      </c>
      <c r="N12" s="22" t="str">
        <f aca="false">"0,"&amp;REPT("0",M12)&amp;"€"</f>
        <v>0,00€</v>
      </c>
    </row>
    <row r="13" customFormat="false" ht="15" hidden="false" customHeight="false" outlineLevel="0" collapsed="false">
      <c r="A13" s="15" t="s">
        <v>17</v>
      </c>
      <c r="B13" s="15" t="s">
        <v>18</v>
      </c>
      <c r="C13" s="16" t="s">
        <v>19</v>
      </c>
      <c r="D13" s="23" t="s">
        <v>39</v>
      </c>
      <c r="E13" s="23" t="s">
        <v>40</v>
      </c>
      <c r="F13" s="24" t="s">
        <v>35</v>
      </c>
      <c r="G13" s="24" t="s">
        <v>36</v>
      </c>
      <c r="H13" s="18" t="n">
        <v>2824.47</v>
      </c>
      <c r="I13" s="19" t="str">
        <f aca="false">TEXT(ROUND(H13*0.06,M13),N13)</f>
        <v>169,47€</v>
      </c>
      <c r="J13" s="19" t="str">
        <f aca="false">TEXT(H13+I13,N13)</f>
        <v>2993,94€</v>
      </c>
      <c r="K13" s="16" t="s">
        <v>24</v>
      </c>
      <c r="L13" s="25" t="n">
        <v>0.21</v>
      </c>
      <c r="M13" s="21" t="n">
        <v>2</v>
      </c>
      <c r="N13" s="22" t="str">
        <f aca="false">"0,"&amp;REPT("0",M13)&amp;"€"</f>
        <v>0,00€</v>
      </c>
    </row>
    <row r="14" customFormat="false" ht="15" hidden="false" customHeight="false" outlineLevel="0" collapsed="false">
      <c r="A14" s="15" t="s">
        <v>17</v>
      </c>
      <c r="B14" s="15" t="s">
        <v>18</v>
      </c>
      <c r="C14" s="16" t="s">
        <v>19</v>
      </c>
      <c r="D14" s="23" t="s">
        <v>41</v>
      </c>
      <c r="E14" s="23" t="s">
        <v>42</v>
      </c>
      <c r="F14" s="24" t="s">
        <v>35</v>
      </c>
      <c r="G14" s="24" t="s">
        <v>36</v>
      </c>
      <c r="H14" s="18" t="n">
        <v>4119.47</v>
      </c>
      <c r="I14" s="19" t="str">
        <f aca="false">TEXT(ROUND(H14*0.06,M14),N14)</f>
        <v>247,17€</v>
      </c>
      <c r="J14" s="19" t="str">
        <f aca="false">TEXT(H14+I14,N14)</f>
        <v>4366,64€</v>
      </c>
      <c r="K14" s="16" t="s">
        <v>24</v>
      </c>
      <c r="L14" s="25" t="n">
        <v>0.21</v>
      </c>
      <c r="M14" s="21" t="n">
        <v>2</v>
      </c>
      <c r="N14" s="22" t="str">
        <f aca="false">"0,"&amp;REPT("0",M14)&amp;"€"</f>
        <v>0,00€</v>
      </c>
    </row>
    <row r="15" customFormat="false" ht="15" hidden="false" customHeight="false" outlineLevel="0" collapsed="false">
      <c r="A15" s="15" t="s">
        <v>17</v>
      </c>
      <c r="B15" s="15" t="s">
        <v>18</v>
      </c>
      <c r="C15" s="16" t="s">
        <v>19</v>
      </c>
      <c r="D15" s="23" t="s">
        <v>43</v>
      </c>
      <c r="E15" s="23" t="s">
        <v>44</v>
      </c>
      <c r="F15" s="24" t="s">
        <v>35</v>
      </c>
      <c r="G15" s="24" t="s">
        <v>36</v>
      </c>
      <c r="H15" s="18" t="n">
        <v>3177.53</v>
      </c>
      <c r="I15" s="19" t="str">
        <f aca="false">TEXT(ROUND(H15*0.06,M15),N15)</f>
        <v>190,65€</v>
      </c>
      <c r="J15" s="19" t="str">
        <f aca="false">TEXT(H15+I15,N15)</f>
        <v>3368,18€</v>
      </c>
      <c r="K15" s="16" t="s">
        <v>24</v>
      </c>
      <c r="L15" s="25" t="n">
        <v>0.21</v>
      </c>
      <c r="M15" s="21" t="n">
        <v>2</v>
      </c>
      <c r="N15" s="22" t="str">
        <f aca="false">"0,"&amp;REPT("0",M15)&amp;"€"</f>
        <v>0,00€</v>
      </c>
    </row>
    <row r="16" customFormat="false" ht="15" hidden="false" customHeight="false" outlineLevel="0" collapsed="false">
      <c r="A16" s="15" t="s">
        <v>17</v>
      </c>
      <c r="B16" s="15" t="s">
        <v>18</v>
      </c>
      <c r="C16" s="16" t="s">
        <v>19</v>
      </c>
      <c r="D16" s="23" t="s">
        <v>45</v>
      </c>
      <c r="E16" s="23" t="s">
        <v>46</v>
      </c>
      <c r="F16" s="24" t="s">
        <v>35</v>
      </c>
      <c r="G16" s="24" t="s">
        <v>36</v>
      </c>
      <c r="H16" s="18" t="n">
        <v>3707.11</v>
      </c>
      <c r="I16" s="19" t="str">
        <f aca="false">TEXT(ROUND(H16*0.06,M16),N16)</f>
        <v>222,43€</v>
      </c>
      <c r="J16" s="19" t="str">
        <f aca="false">TEXT(H16+I16,N16)</f>
        <v>3929,54€</v>
      </c>
      <c r="K16" s="16" t="s">
        <v>24</v>
      </c>
      <c r="L16" s="25" t="n">
        <v>0.21</v>
      </c>
      <c r="M16" s="21" t="n">
        <v>2</v>
      </c>
      <c r="N16" s="22" t="str">
        <f aca="false">"0,"&amp;REPT("0",M16)&amp;"€"</f>
        <v>0,00€</v>
      </c>
    </row>
    <row r="17" customFormat="false" ht="15" hidden="false" customHeight="false" outlineLevel="0" collapsed="false">
      <c r="A17" s="15" t="s">
        <v>17</v>
      </c>
      <c r="B17" s="15" t="s">
        <v>47</v>
      </c>
      <c r="C17" s="16" t="s">
        <v>19</v>
      </c>
      <c r="D17" s="23" t="s">
        <v>48</v>
      </c>
      <c r="E17" s="23" t="s">
        <v>49</v>
      </c>
      <c r="F17" s="24" t="s">
        <v>50</v>
      </c>
      <c r="G17" s="24" t="s">
        <v>23</v>
      </c>
      <c r="H17" s="18" t="n">
        <v>71.95</v>
      </c>
      <c r="I17" s="19" t="str">
        <f aca="false">TEXT(ROUND(H17*0.06,M17),N17)</f>
        <v>4,32€</v>
      </c>
      <c r="J17" s="19" t="str">
        <f aca="false">TEXT(H17+I17,N17)</f>
        <v>76,27€</v>
      </c>
      <c r="K17" s="16" t="s">
        <v>24</v>
      </c>
      <c r="L17" s="25" t="n">
        <v>0.21</v>
      </c>
      <c r="M17" s="21" t="n">
        <v>2</v>
      </c>
      <c r="N17" s="22" t="str">
        <f aca="false">"0,"&amp;REPT("0",M17)&amp;"€"</f>
        <v>0,00€</v>
      </c>
    </row>
    <row r="18" customFormat="false" ht="15" hidden="false" customHeight="false" outlineLevel="0" collapsed="false">
      <c r="A18" s="15" t="s">
        <v>17</v>
      </c>
      <c r="B18" s="15" t="s">
        <v>47</v>
      </c>
      <c r="C18" s="16" t="s">
        <v>19</v>
      </c>
      <c r="D18" s="23" t="s">
        <v>51</v>
      </c>
      <c r="E18" s="23" t="s">
        <v>52</v>
      </c>
      <c r="F18" s="24" t="s">
        <v>50</v>
      </c>
      <c r="G18" s="24" t="s">
        <v>23</v>
      </c>
      <c r="H18" s="18" t="n">
        <v>5.2</v>
      </c>
      <c r="I18" s="19" t="str">
        <f aca="false">TEXT(ROUND(H18*0.06,M18),N18)</f>
        <v>0,31€</v>
      </c>
      <c r="J18" s="19" t="str">
        <f aca="false">TEXT(H18+I18,N18)</f>
        <v>5,51€</v>
      </c>
      <c r="K18" s="16" t="s">
        <v>24</v>
      </c>
      <c r="L18" s="25" t="n">
        <v>0.21</v>
      </c>
      <c r="M18" s="21" t="n">
        <v>2</v>
      </c>
      <c r="N18" s="22" t="str">
        <f aca="false">"0,"&amp;REPT("0",M18)&amp;"€"</f>
        <v>0,00€</v>
      </c>
    </row>
    <row r="19" customFormat="false" ht="15" hidden="false" customHeight="false" outlineLevel="0" collapsed="false">
      <c r="A19" s="15" t="s">
        <v>17</v>
      </c>
      <c r="B19" s="15" t="s">
        <v>47</v>
      </c>
      <c r="C19" s="16" t="s">
        <v>19</v>
      </c>
      <c r="D19" s="23" t="s">
        <v>53</v>
      </c>
      <c r="E19" s="23" t="s">
        <v>54</v>
      </c>
      <c r="F19" s="24" t="s">
        <v>50</v>
      </c>
      <c r="G19" s="24" t="s">
        <v>23</v>
      </c>
      <c r="H19" s="18" t="n">
        <v>7.2</v>
      </c>
      <c r="I19" s="19" t="str">
        <f aca="false">TEXT(ROUND(H19*0.06,M19),N19)</f>
        <v>0,43€</v>
      </c>
      <c r="J19" s="19" t="str">
        <f aca="false">TEXT(H19+I19,N19)</f>
        <v>7,63€</v>
      </c>
      <c r="K19" s="16" t="s">
        <v>24</v>
      </c>
      <c r="L19" s="25" t="n">
        <v>0.21</v>
      </c>
      <c r="M19" s="21" t="n">
        <v>2</v>
      </c>
      <c r="N19" s="22" t="str">
        <f aca="false">"0,"&amp;REPT("0",M19)&amp;"€"</f>
        <v>0,00€</v>
      </c>
    </row>
    <row r="20" customFormat="false" ht="15" hidden="false" customHeight="false" outlineLevel="0" collapsed="false">
      <c r="A20" s="15" t="s">
        <v>17</v>
      </c>
      <c r="B20" s="15" t="s">
        <v>47</v>
      </c>
      <c r="C20" s="16" t="s">
        <v>19</v>
      </c>
      <c r="D20" s="23" t="s">
        <v>55</v>
      </c>
      <c r="E20" s="23" t="s">
        <v>56</v>
      </c>
      <c r="F20" s="24" t="s">
        <v>50</v>
      </c>
      <c r="G20" s="24" t="s">
        <v>23</v>
      </c>
      <c r="H20" s="18" t="n">
        <v>1179.05</v>
      </c>
      <c r="I20" s="19" t="str">
        <f aca="false">TEXT(ROUND(H20*0.06,M20),N20)</f>
        <v>70,74€</v>
      </c>
      <c r="J20" s="19" t="str">
        <f aca="false">TEXT(H20+I20,N20)</f>
        <v>1249,79€</v>
      </c>
      <c r="K20" s="16" t="s">
        <v>24</v>
      </c>
      <c r="L20" s="25" t="n">
        <v>0.21</v>
      </c>
      <c r="M20" s="21" t="n">
        <v>2</v>
      </c>
      <c r="N20" s="22" t="str">
        <f aca="false">"0,"&amp;REPT("0",M20)&amp;"€"</f>
        <v>0,00€</v>
      </c>
    </row>
    <row r="21" customFormat="false" ht="15" hidden="false" customHeight="false" outlineLevel="0" collapsed="false">
      <c r="A21" s="15" t="s">
        <v>17</v>
      </c>
      <c r="B21" s="15" t="s">
        <v>47</v>
      </c>
      <c r="C21" s="16" t="s">
        <v>19</v>
      </c>
      <c r="D21" s="23" t="s">
        <v>57</v>
      </c>
      <c r="E21" s="23" t="s">
        <v>58</v>
      </c>
      <c r="F21" s="24" t="s">
        <v>50</v>
      </c>
      <c r="G21" s="24" t="s">
        <v>23</v>
      </c>
      <c r="H21" s="18" t="n">
        <v>1551.59</v>
      </c>
      <c r="I21" s="19" t="str">
        <f aca="false">TEXT(ROUND(H21*0.06,M21),N21)</f>
        <v>93,10€</v>
      </c>
      <c r="J21" s="19" t="str">
        <f aca="false">TEXT(H21+I21,N21)</f>
        <v>1644,69€</v>
      </c>
      <c r="K21" s="16" t="s">
        <v>24</v>
      </c>
      <c r="L21" s="25" t="n">
        <v>0.21</v>
      </c>
      <c r="M21" s="21" t="n">
        <v>2</v>
      </c>
      <c r="N21" s="22" t="str">
        <f aca="false">"0,"&amp;REPT("0",M21)&amp;"€"</f>
        <v>0,00€</v>
      </c>
    </row>
    <row r="22" customFormat="false" ht="15" hidden="false" customHeight="false" outlineLevel="0" collapsed="false">
      <c r="A22" s="15" t="s">
        <v>17</v>
      </c>
      <c r="B22" s="15" t="s">
        <v>47</v>
      </c>
      <c r="C22" s="16" t="s">
        <v>19</v>
      </c>
      <c r="D22" s="23" t="s">
        <v>59</v>
      </c>
      <c r="E22" s="23" t="s">
        <v>60</v>
      </c>
      <c r="F22" s="24" t="s">
        <v>50</v>
      </c>
      <c r="G22" s="24" t="s">
        <v>23</v>
      </c>
      <c r="H22" s="18" t="n">
        <v>2174.62</v>
      </c>
      <c r="I22" s="19" t="str">
        <f aca="false">TEXT(ROUND(H22*0.06,M22),N22)</f>
        <v>130,48€</v>
      </c>
      <c r="J22" s="19" t="str">
        <f aca="false">TEXT(H22+I22,N22)</f>
        <v>2305,10€</v>
      </c>
      <c r="K22" s="16" t="s">
        <v>24</v>
      </c>
      <c r="L22" s="25" t="n">
        <v>0.21</v>
      </c>
      <c r="M22" s="21" t="n">
        <v>2</v>
      </c>
      <c r="N22" s="22" t="str">
        <f aca="false">"0,"&amp;REPT("0",M22)&amp;"€"</f>
        <v>0,00€</v>
      </c>
    </row>
    <row r="23" customFormat="false" ht="15" hidden="false" customHeight="false" outlineLevel="0" collapsed="false">
      <c r="A23" s="15" t="s">
        <v>17</v>
      </c>
      <c r="B23" s="15" t="s">
        <v>47</v>
      </c>
      <c r="C23" s="16" t="s">
        <v>19</v>
      </c>
      <c r="D23" s="23" t="s">
        <v>61</v>
      </c>
      <c r="E23" s="23" t="s">
        <v>62</v>
      </c>
      <c r="F23" s="24" t="s">
        <v>50</v>
      </c>
      <c r="G23" s="24" t="s">
        <v>23</v>
      </c>
      <c r="H23" s="18" t="n">
        <v>2626.04</v>
      </c>
      <c r="I23" s="19" t="str">
        <f aca="false">TEXT(ROUND(H23*0.06,M23),N23)</f>
        <v>157,56€</v>
      </c>
      <c r="J23" s="19" t="str">
        <f aca="false">TEXT(H23+I23,N23)</f>
        <v>2783,60€</v>
      </c>
      <c r="K23" s="16" t="s">
        <v>24</v>
      </c>
      <c r="L23" s="25" t="n">
        <v>0.21</v>
      </c>
      <c r="M23" s="21" t="n">
        <v>2</v>
      </c>
      <c r="N23" s="22" t="str">
        <f aca="false">"0,"&amp;REPT("0",M23)&amp;"€"</f>
        <v>0,00€</v>
      </c>
    </row>
    <row r="24" customFormat="false" ht="15" hidden="false" customHeight="false" outlineLevel="0" collapsed="false">
      <c r="A24" s="15" t="s">
        <v>17</v>
      </c>
      <c r="B24" s="15" t="s">
        <v>47</v>
      </c>
      <c r="C24" s="16" t="s">
        <v>19</v>
      </c>
      <c r="D24" s="23" t="s">
        <v>63</v>
      </c>
      <c r="E24" s="23" t="s">
        <v>64</v>
      </c>
      <c r="F24" s="24" t="s">
        <v>50</v>
      </c>
      <c r="G24" s="24" t="s">
        <v>23</v>
      </c>
      <c r="H24" s="18" t="n">
        <v>1292.25</v>
      </c>
      <c r="I24" s="19" t="str">
        <f aca="false">TEXT(ROUND(H24*0.06,M24),N24)</f>
        <v>77,54€</v>
      </c>
      <c r="J24" s="19" t="str">
        <f aca="false">TEXT(H24+I24,N24)</f>
        <v>1369,79€</v>
      </c>
      <c r="K24" s="16" t="s">
        <v>24</v>
      </c>
      <c r="L24" s="25" t="n">
        <v>0.21</v>
      </c>
      <c r="M24" s="21" t="n">
        <v>2</v>
      </c>
      <c r="N24" s="22" t="str">
        <f aca="false">"0,"&amp;REPT("0",M24)&amp;"€"</f>
        <v>0,00€</v>
      </c>
    </row>
    <row r="25" customFormat="false" ht="15" hidden="false" customHeight="false" outlineLevel="0" collapsed="false">
      <c r="A25" s="15" t="s">
        <v>17</v>
      </c>
      <c r="B25" s="15" t="s">
        <v>47</v>
      </c>
      <c r="C25" s="16" t="s">
        <v>19</v>
      </c>
      <c r="D25" s="23" t="s">
        <v>65</v>
      </c>
      <c r="E25" s="23" t="s">
        <v>66</v>
      </c>
      <c r="F25" s="24" t="s">
        <v>50</v>
      </c>
      <c r="G25" s="24" t="s">
        <v>23</v>
      </c>
      <c r="H25" s="18" t="n">
        <v>25.58</v>
      </c>
      <c r="I25" s="19" t="str">
        <f aca="false">TEXT(ROUND(H25*0.06,M25),N25)</f>
        <v>1,53€</v>
      </c>
      <c r="J25" s="19" t="str">
        <f aca="false">TEXT(H25+I25,N25)</f>
        <v>27,11€</v>
      </c>
      <c r="K25" s="16" t="s">
        <v>24</v>
      </c>
      <c r="L25" s="25" t="n">
        <v>0.21</v>
      </c>
      <c r="M25" s="21" t="n">
        <v>2</v>
      </c>
      <c r="N25" s="22" t="str">
        <f aca="false">"0,"&amp;REPT("0",M25)&amp;"€"</f>
        <v>0,00€</v>
      </c>
    </row>
    <row r="26" customFormat="false" ht="15" hidden="false" customHeight="false" outlineLevel="0" collapsed="false">
      <c r="A26" s="15" t="s">
        <v>17</v>
      </c>
      <c r="B26" s="15" t="s">
        <v>47</v>
      </c>
      <c r="C26" s="16" t="s">
        <v>19</v>
      </c>
      <c r="D26" s="23" t="s">
        <v>67</v>
      </c>
      <c r="E26" s="23" t="s">
        <v>68</v>
      </c>
      <c r="F26" s="24" t="s">
        <v>50</v>
      </c>
      <c r="G26" s="24" t="s">
        <v>23</v>
      </c>
      <c r="H26" s="18" t="n">
        <v>981.68</v>
      </c>
      <c r="I26" s="19" t="str">
        <f aca="false">TEXT(ROUND(H26*0.06,M26),N26)</f>
        <v>58,90€</v>
      </c>
      <c r="J26" s="19" t="str">
        <f aca="false">TEXT(H26+I26,N26)</f>
        <v>1040,58€</v>
      </c>
      <c r="K26" s="16" t="s">
        <v>24</v>
      </c>
      <c r="L26" s="25" t="n">
        <v>0.21</v>
      </c>
      <c r="M26" s="21" t="n">
        <v>2</v>
      </c>
      <c r="N26" s="22" t="str">
        <f aca="false">"0,"&amp;REPT("0",M26)&amp;"€"</f>
        <v>0,00€</v>
      </c>
    </row>
    <row r="27" customFormat="false" ht="15" hidden="false" customHeight="false" outlineLevel="0" collapsed="false">
      <c r="A27" s="15" t="s">
        <v>17</v>
      </c>
      <c r="B27" s="15" t="s">
        <v>47</v>
      </c>
      <c r="C27" s="16" t="s">
        <v>19</v>
      </c>
      <c r="D27" s="23" t="s">
        <v>69</v>
      </c>
      <c r="E27" s="23" t="s">
        <v>70</v>
      </c>
      <c r="F27" s="24" t="s">
        <v>50</v>
      </c>
      <c r="G27" s="24" t="s">
        <v>23</v>
      </c>
      <c r="H27" s="18" t="n">
        <v>434.72</v>
      </c>
      <c r="I27" s="19" t="str">
        <f aca="false">TEXT(ROUND(H27*0.06,M27),N27)</f>
        <v>26,08€</v>
      </c>
      <c r="J27" s="19" t="str">
        <f aca="false">TEXT(H27+I27,N27)</f>
        <v>460,80€</v>
      </c>
      <c r="K27" s="16" t="s">
        <v>24</v>
      </c>
      <c r="L27" s="25" t="n">
        <v>0.21</v>
      </c>
      <c r="M27" s="21" t="n">
        <v>2</v>
      </c>
      <c r="N27" s="22" t="str">
        <f aca="false">"0,"&amp;REPT("0",M27)&amp;"€"</f>
        <v>0,00€</v>
      </c>
    </row>
    <row r="28" customFormat="false" ht="15" hidden="false" customHeight="false" outlineLevel="0" collapsed="false">
      <c r="A28" s="15" t="s">
        <v>17</v>
      </c>
      <c r="B28" s="15" t="s">
        <v>47</v>
      </c>
      <c r="C28" s="16" t="s">
        <v>19</v>
      </c>
      <c r="D28" s="23" t="s">
        <v>71</v>
      </c>
      <c r="E28" s="23" t="s">
        <v>72</v>
      </c>
      <c r="F28" s="24" t="s">
        <v>50</v>
      </c>
      <c r="G28" s="24" t="s">
        <v>23</v>
      </c>
      <c r="H28" s="18" t="n">
        <v>623.5</v>
      </c>
      <c r="I28" s="19" t="str">
        <f aca="false">TEXT(ROUND(H28*0.06,M28),N28)</f>
        <v>37,41€</v>
      </c>
      <c r="J28" s="19" t="str">
        <f aca="false">TEXT(H28+I28,N28)</f>
        <v>660,91€</v>
      </c>
      <c r="K28" s="16" t="s">
        <v>24</v>
      </c>
      <c r="L28" s="25" t="n">
        <v>0.21</v>
      </c>
      <c r="M28" s="21" t="n">
        <v>2</v>
      </c>
      <c r="N28" s="22" t="str">
        <f aca="false">"0,"&amp;REPT("0",M28)&amp;"€"</f>
        <v>0,00€</v>
      </c>
    </row>
    <row r="29" customFormat="false" ht="15" hidden="false" customHeight="false" outlineLevel="0" collapsed="false">
      <c r="A29" s="15" t="s">
        <v>17</v>
      </c>
      <c r="B29" s="15" t="s">
        <v>47</v>
      </c>
      <c r="C29" s="16" t="s">
        <v>19</v>
      </c>
      <c r="D29" s="23" t="s">
        <v>73</v>
      </c>
      <c r="E29" s="23" t="s">
        <v>74</v>
      </c>
      <c r="F29" s="24" t="s">
        <v>50</v>
      </c>
      <c r="G29" s="24" t="s">
        <v>23</v>
      </c>
      <c r="H29" s="18" t="n">
        <v>943.6</v>
      </c>
      <c r="I29" s="19" t="str">
        <f aca="false">TEXT(ROUND(H29*0.06,M29),N29)</f>
        <v>56,62€</v>
      </c>
      <c r="J29" s="19" t="str">
        <f aca="false">TEXT(H29+I29,N29)</f>
        <v>1000,22€</v>
      </c>
      <c r="K29" s="16" t="s">
        <v>24</v>
      </c>
      <c r="L29" s="25" t="n">
        <v>0.21</v>
      </c>
      <c r="M29" s="21" t="n">
        <v>2</v>
      </c>
      <c r="N29" s="22" t="str">
        <f aca="false">"0,"&amp;REPT("0",M29)&amp;"€"</f>
        <v>0,00€</v>
      </c>
    </row>
    <row r="30" customFormat="false" ht="15" hidden="false" customHeight="false" outlineLevel="0" collapsed="false">
      <c r="A30" s="15" t="s">
        <v>17</v>
      </c>
      <c r="B30" s="15" t="s">
        <v>47</v>
      </c>
      <c r="C30" s="16" t="s">
        <v>19</v>
      </c>
      <c r="D30" s="23" t="s">
        <v>75</v>
      </c>
      <c r="E30" s="23" t="s">
        <v>76</v>
      </c>
      <c r="F30" s="24" t="s">
        <v>50</v>
      </c>
      <c r="G30" s="24" t="s">
        <v>23</v>
      </c>
      <c r="H30" s="18" t="n">
        <v>1263.7</v>
      </c>
      <c r="I30" s="19" t="str">
        <f aca="false">TEXT(ROUND(H30*0.06,M30),N30)</f>
        <v>75,82€</v>
      </c>
      <c r="J30" s="19" t="str">
        <f aca="false">TEXT(H30+I30,N30)</f>
        <v>1339,52€</v>
      </c>
      <c r="K30" s="16" t="s">
        <v>24</v>
      </c>
      <c r="L30" s="25" t="n">
        <v>0.21</v>
      </c>
      <c r="M30" s="21" t="n">
        <v>2</v>
      </c>
      <c r="N30" s="22" t="str">
        <f aca="false">"0,"&amp;REPT("0",M30)&amp;"€"</f>
        <v>0,00€</v>
      </c>
    </row>
    <row r="31" customFormat="false" ht="15" hidden="false" customHeight="false" outlineLevel="0" collapsed="false">
      <c r="A31" s="15" t="s">
        <v>17</v>
      </c>
      <c r="B31" s="15" t="s">
        <v>47</v>
      </c>
      <c r="C31" s="16" t="s">
        <v>19</v>
      </c>
      <c r="D31" s="23" t="s">
        <v>77</v>
      </c>
      <c r="E31" s="23" t="s">
        <v>78</v>
      </c>
      <c r="F31" s="24" t="s">
        <v>50</v>
      </c>
      <c r="G31" s="24" t="s">
        <v>23</v>
      </c>
      <c r="H31" s="18" t="n">
        <v>553.96</v>
      </c>
      <c r="I31" s="19" t="str">
        <f aca="false">TEXT(ROUND(H31*0.06,M31),N31)</f>
        <v>33,24€</v>
      </c>
      <c r="J31" s="19" t="str">
        <f aca="false">TEXT(H31+I31,N31)</f>
        <v>587,20€</v>
      </c>
      <c r="K31" s="16" t="s">
        <v>24</v>
      </c>
      <c r="L31" s="25" t="n">
        <v>0.21</v>
      </c>
      <c r="M31" s="21" t="n">
        <v>2</v>
      </c>
      <c r="N31" s="22" t="str">
        <f aca="false">"0,"&amp;REPT("0",M31)&amp;"€"</f>
        <v>0,00€</v>
      </c>
    </row>
    <row r="32" customFormat="false" ht="15" hidden="false" customHeight="false" outlineLevel="0" collapsed="false">
      <c r="A32" s="15" t="s">
        <v>17</v>
      </c>
      <c r="B32" s="15" t="s">
        <v>47</v>
      </c>
      <c r="C32" s="16" t="s">
        <v>19</v>
      </c>
      <c r="D32" s="23" t="s">
        <v>79</v>
      </c>
      <c r="E32" s="23" t="s">
        <v>80</v>
      </c>
      <c r="F32" s="24" t="s">
        <v>50</v>
      </c>
      <c r="G32" s="24" t="s">
        <v>23</v>
      </c>
      <c r="H32" s="18" t="n">
        <v>938.14</v>
      </c>
      <c r="I32" s="19" t="str">
        <f aca="false">TEXT(ROUND(H32*0.06,M32),N32)</f>
        <v>56,29€</v>
      </c>
      <c r="J32" s="19" t="str">
        <f aca="false">TEXT(H32+I32,N32)</f>
        <v>994,43€</v>
      </c>
      <c r="K32" s="16" t="s">
        <v>24</v>
      </c>
      <c r="L32" s="25" t="n">
        <v>0.21</v>
      </c>
      <c r="M32" s="21" t="n">
        <v>2</v>
      </c>
      <c r="N32" s="22" t="str">
        <f aca="false">"0,"&amp;REPT("0",M32)&amp;"€"</f>
        <v>0,00€</v>
      </c>
    </row>
    <row r="33" customFormat="false" ht="15" hidden="false" customHeight="false" outlineLevel="0" collapsed="false">
      <c r="A33" s="15" t="s">
        <v>17</v>
      </c>
      <c r="B33" s="15" t="s">
        <v>47</v>
      </c>
      <c r="C33" s="16" t="s">
        <v>19</v>
      </c>
      <c r="D33" s="23" t="s">
        <v>81</v>
      </c>
      <c r="E33" s="23" t="s">
        <v>82</v>
      </c>
      <c r="F33" s="24" t="s">
        <v>50</v>
      </c>
      <c r="G33" s="24" t="s">
        <v>23</v>
      </c>
      <c r="H33" s="18" t="n">
        <v>1681.34</v>
      </c>
      <c r="I33" s="19" t="str">
        <f aca="false">TEXT(ROUND(H33*0.06,M33),N33)</f>
        <v>100,88€</v>
      </c>
      <c r="J33" s="19" t="str">
        <f aca="false">TEXT(H33+I33,N33)</f>
        <v>1782,22€</v>
      </c>
      <c r="K33" s="16" t="s">
        <v>24</v>
      </c>
      <c r="L33" s="25" t="n">
        <v>0.21</v>
      </c>
      <c r="M33" s="21" t="n">
        <v>2</v>
      </c>
      <c r="N33" s="22" t="str">
        <f aca="false">"0,"&amp;REPT("0",M33)&amp;"€"</f>
        <v>0,00€</v>
      </c>
    </row>
    <row r="34" customFormat="false" ht="15" hidden="false" customHeight="false" outlineLevel="0" collapsed="false">
      <c r="A34" s="15" t="s">
        <v>17</v>
      </c>
      <c r="B34" s="15" t="s">
        <v>47</v>
      </c>
      <c r="C34" s="16" t="s">
        <v>19</v>
      </c>
      <c r="D34" s="23" t="s">
        <v>83</v>
      </c>
      <c r="E34" s="23" t="s">
        <v>84</v>
      </c>
      <c r="F34" s="24" t="s">
        <v>50</v>
      </c>
      <c r="G34" s="24" t="s">
        <v>23</v>
      </c>
      <c r="H34" s="18" t="n">
        <v>29.57</v>
      </c>
      <c r="I34" s="19" t="str">
        <f aca="false">TEXT(ROUND(H34*0.06,M34),N34)</f>
        <v>1,77€</v>
      </c>
      <c r="J34" s="19" t="str">
        <f aca="false">TEXT(H34+I34,N34)</f>
        <v>31,34€</v>
      </c>
      <c r="K34" s="16" t="s">
        <v>24</v>
      </c>
      <c r="L34" s="25" t="n">
        <v>0.21</v>
      </c>
      <c r="M34" s="21" t="n">
        <v>2</v>
      </c>
      <c r="N34" s="22" t="str">
        <f aca="false">"0,"&amp;REPT("0",M34)&amp;"€"</f>
        <v>0,00€</v>
      </c>
    </row>
    <row r="35" customFormat="false" ht="15" hidden="false" customHeight="false" outlineLevel="0" collapsed="false">
      <c r="A35" s="15" t="s">
        <v>17</v>
      </c>
      <c r="B35" s="15" t="s">
        <v>85</v>
      </c>
      <c r="C35" s="16" t="s">
        <v>19</v>
      </c>
      <c r="D35" s="23" t="s">
        <v>86</v>
      </c>
      <c r="E35" s="23" t="s">
        <v>87</v>
      </c>
      <c r="F35" s="24" t="s">
        <v>50</v>
      </c>
      <c r="G35" s="24" t="s">
        <v>23</v>
      </c>
      <c r="H35" s="18" t="n">
        <v>27.78</v>
      </c>
      <c r="I35" s="19" t="str">
        <f aca="false">TEXT(ROUND(H35*0.06,M35),N35)</f>
        <v>1,67€</v>
      </c>
      <c r="J35" s="19" t="str">
        <f aca="false">TEXT(H35+I35,N35)</f>
        <v>29,45€</v>
      </c>
      <c r="K35" s="16" t="s">
        <v>24</v>
      </c>
      <c r="L35" s="25" t="n">
        <v>0.21</v>
      </c>
      <c r="M35" s="21" t="n">
        <v>2</v>
      </c>
      <c r="N35" s="22" t="str">
        <f aca="false">"0,"&amp;REPT("0",M35)&amp;"€"</f>
        <v>0,00€</v>
      </c>
    </row>
    <row r="36" customFormat="false" ht="15" hidden="false" customHeight="false" outlineLevel="0" collapsed="false">
      <c r="A36" s="15" t="s">
        <v>17</v>
      </c>
      <c r="B36" s="15" t="s">
        <v>85</v>
      </c>
      <c r="C36" s="16" t="s">
        <v>19</v>
      </c>
      <c r="D36" s="23" t="s">
        <v>88</v>
      </c>
      <c r="E36" s="23" t="s">
        <v>89</v>
      </c>
      <c r="F36" s="24" t="s">
        <v>50</v>
      </c>
      <c r="G36" s="24" t="s">
        <v>23</v>
      </c>
      <c r="H36" s="18" t="n">
        <v>33.38</v>
      </c>
      <c r="I36" s="19" t="str">
        <f aca="false">TEXT(ROUND(H36*0.06,M36),N36)</f>
        <v>2,00€</v>
      </c>
      <c r="J36" s="19" t="str">
        <f aca="false">TEXT(H36+I36,N36)</f>
        <v>35,38€</v>
      </c>
      <c r="K36" s="16" t="s">
        <v>24</v>
      </c>
      <c r="L36" s="25" t="n">
        <v>0.21</v>
      </c>
      <c r="M36" s="21" t="n">
        <v>2</v>
      </c>
      <c r="N36" s="22" t="str">
        <f aca="false">"0,"&amp;REPT("0",M36)&amp;"€"</f>
        <v>0,00€</v>
      </c>
    </row>
    <row r="37" customFormat="false" ht="15" hidden="false" customHeight="false" outlineLevel="0" collapsed="false">
      <c r="A37" s="15" t="s">
        <v>17</v>
      </c>
      <c r="B37" s="15" t="s">
        <v>85</v>
      </c>
      <c r="C37" s="16" t="s">
        <v>19</v>
      </c>
      <c r="D37" s="23" t="s">
        <v>90</v>
      </c>
      <c r="E37" s="23" t="s">
        <v>91</v>
      </c>
      <c r="F37" s="24" t="s">
        <v>50</v>
      </c>
      <c r="G37" s="24" t="s">
        <v>23</v>
      </c>
      <c r="H37" s="18" t="n">
        <v>100.34</v>
      </c>
      <c r="I37" s="19" t="str">
        <f aca="false">TEXT(ROUND(H37*0.06,M37),N37)</f>
        <v>6,02€</v>
      </c>
      <c r="J37" s="19" t="str">
        <f aca="false">TEXT(H37+I37,N37)</f>
        <v>106,36€</v>
      </c>
      <c r="K37" s="16" t="s">
        <v>24</v>
      </c>
      <c r="L37" s="25" t="n">
        <v>0.21</v>
      </c>
      <c r="M37" s="21" t="n">
        <v>2</v>
      </c>
      <c r="N37" s="22" t="str">
        <f aca="false">"0,"&amp;REPT("0",M37)&amp;"€"</f>
        <v>0,00€</v>
      </c>
    </row>
    <row r="38" customFormat="false" ht="15" hidden="false" customHeight="false" outlineLevel="0" collapsed="false">
      <c r="A38" s="15" t="s">
        <v>17</v>
      </c>
      <c r="B38" s="15" t="s">
        <v>85</v>
      </c>
      <c r="C38" s="16" t="s">
        <v>19</v>
      </c>
      <c r="D38" s="23" t="s">
        <v>92</v>
      </c>
      <c r="E38" s="23" t="s">
        <v>49</v>
      </c>
      <c r="F38" s="24" t="s">
        <v>50</v>
      </c>
      <c r="G38" s="24" t="s">
        <v>23</v>
      </c>
      <c r="H38" s="18" t="n">
        <v>71.95</v>
      </c>
      <c r="I38" s="19" t="str">
        <f aca="false">TEXT(ROUND(H38*0.06,M38),N38)</f>
        <v>4,32€</v>
      </c>
      <c r="J38" s="19" t="str">
        <f aca="false">TEXT(H38+I38,N38)</f>
        <v>76,27€</v>
      </c>
      <c r="K38" s="16" t="s">
        <v>24</v>
      </c>
      <c r="L38" s="25" t="n">
        <v>0.21</v>
      </c>
      <c r="M38" s="21" t="n">
        <v>2</v>
      </c>
      <c r="N38" s="22" t="str">
        <f aca="false">"0,"&amp;REPT("0",M38)&amp;"€"</f>
        <v>0,00€</v>
      </c>
    </row>
    <row r="39" customFormat="false" ht="15" hidden="false" customHeight="false" outlineLevel="0" collapsed="false">
      <c r="A39" s="15" t="s">
        <v>17</v>
      </c>
      <c r="B39" s="15" t="s">
        <v>85</v>
      </c>
      <c r="C39" s="16" t="s">
        <v>19</v>
      </c>
      <c r="D39" s="23" t="s">
        <v>93</v>
      </c>
      <c r="E39" s="23" t="s">
        <v>94</v>
      </c>
      <c r="F39" s="24" t="s">
        <v>35</v>
      </c>
      <c r="G39" s="24" t="s">
        <v>23</v>
      </c>
      <c r="H39" s="18" t="n">
        <v>31.23</v>
      </c>
      <c r="I39" s="19" t="str">
        <f aca="false">TEXT(ROUND(H39*0.06,M39),N39)</f>
        <v>1,87€</v>
      </c>
      <c r="J39" s="19" t="str">
        <f aca="false">TEXT(H39+I39,N39)</f>
        <v>33,10€</v>
      </c>
      <c r="K39" s="16" t="s">
        <v>24</v>
      </c>
      <c r="L39" s="25" t="n">
        <v>0.21</v>
      </c>
      <c r="M39" s="21" t="n">
        <v>2</v>
      </c>
      <c r="N39" s="22" t="str">
        <f aca="false">"0,"&amp;REPT("0",M39)&amp;"€"</f>
        <v>0,00€</v>
      </c>
    </row>
    <row r="40" customFormat="false" ht="15" hidden="false" customHeight="false" outlineLevel="0" collapsed="false">
      <c r="A40" s="15" t="s">
        <v>17</v>
      </c>
      <c r="B40" s="15" t="s">
        <v>85</v>
      </c>
      <c r="C40" s="16" t="s">
        <v>19</v>
      </c>
      <c r="D40" s="23" t="s">
        <v>95</v>
      </c>
      <c r="E40" s="23" t="s">
        <v>96</v>
      </c>
      <c r="F40" s="24" t="s">
        <v>35</v>
      </c>
      <c r="G40" s="24" t="s">
        <v>23</v>
      </c>
      <c r="H40" s="18" t="n">
        <v>23.09</v>
      </c>
      <c r="I40" s="19" t="str">
        <f aca="false">TEXT(ROUND(H40*0.06,M40),N40)</f>
        <v>1,39€</v>
      </c>
      <c r="J40" s="19" t="str">
        <f aca="false">TEXT(H40+I40,N40)</f>
        <v>24,48€</v>
      </c>
      <c r="K40" s="16" t="s">
        <v>24</v>
      </c>
      <c r="L40" s="25" t="n">
        <v>0.21</v>
      </c>
      <c r="M40" s="21" t="n">
        <v>2</v>
      </c>
      <c r="N40" s="22" t="str">
        <f aca="false">"0,"&amp;REPT("0",M40)&amp;"€"</f>
        <v>0,00€</v>
      </c>
    </row>
    <row r="41" customFormat="false" ht="15" hidden="false" customHeight="false" outlineLevel="0" collapsed="false">
      <c r="A41" s="15" t="s">
        <v>17</v>
      </c>
      <c r="B41" s="15" t="s">
        <v>85</v>
      </c>
      <c r="C41" s="16" t="s">
        <v>19</v>
      </c>
      <c r="D41" s="23" t="s">
        <v>97</v>
      </c>
      <c r="E41" s="23" t="s">
        <v>98</v>
      </c>
      <c r="F41" s="24" t="s">
        <v>35</v>
      </c>
      <c r="G41" s="24" t="s">
        <v>23</v>
      </c>
      <c r="H41" s="18" t="n">
        <v>38.5</v>
      </c>
      <c r="I41" s="19" t="str">
        <f aca="false">TEXT(ROUND(H41*0.06,M41),N41)</f>
        <v>2,31€</v>
      </c>
      <c r="J41" s="19" t="str">
        <f aca="false">TEXT(H41+I41,N41)</f>
        <v>40,81€</v>
      </c>
      <c r="K41" s="16" t="s">
        <v>24</v>
      </c>
      <c r="L41" s="25" t="n">
        <v>0.21</v>
      </c>
      <c r="M41" s="21" t="n">
        <v>2</v>
      </c>
      <c r="N41" s="22" t="str">
        <f aca="false">"0,"&amp;REPT("0",M41)&amp;"€"</f>
        <v>0,00€</v>
      </c>
    </row>
    <row r="42" customFormat="false" ht="15" hidden="false" customHeight="false" outlineLevel="0" collapsed="false">
      <c r="A42" s="15" t="s">
        <v>17</v>
      </c>
      <c r="B42" s="15" t="s">
        <v>85</v>
      </c>
      <c r="C42" s="16" t="s">
        <v>19</v>
      </c>
      <c r="D42" s="23" t="s">
        <v>99</v>
      </c>
      <c r="E42" s="23" t="s">
        <v>100</v>
      </c>
      <c r="F42" s="24" t="s">
        <v>35</v>
      </c>
      <c r="G42" s="24" t="s">
        <v>23</v>
      </c>
      <c r="H42" s="18" t="n">
        <v>59.88</v>
      </c>
      <c r="I42" s="19" t="str">
        <f aca="false">TEXT(ROUND(H42*0.06,M42),N42)</f>
        <v>3,59€</v>
      </c>
      <c r="J42" s="19" t="str">
        <f aca="false">TEXT(H42+I42,N42)</f>
        <v>63,47€</v>
      </c>
      <c r="K42" s="16" t="s">
        <v>24</v>
      </c>
      <c r="L42" s="25" t="n">
        <v>0.21</v>
      </c>
      <c r="M42" s="21" t="n">
        <v>2</v>
      </c>
      <c r="N42" s="22" t="str">
        <f aca="false">"0,"&amp;REPT("0",M42)&amp;"€"</f>
        <v>0,00€</v>
      </c>
    </row>
    <row r="43" customFormat="false" ht="15" hidden="false" customHeight="false" outlineLevel="0" collapsed="false">
      <c r="A43" s="15" t="s">
        <v>17</v>
      </c>
      <c r="B43" s="15" t="s">
        <v>85</v>
      </c>
      <c r="C43" s="16" t="s">
        <v>19</v>
      </c>
      <c r="D43" s="23" t="s">
        <v>101</v>
      </c>
      <c r="E43" s="23" t="s">
        <v>102</v>
      </c>
      <c r="F43" s="24" t="s">
        <v>35</v>
      </c>
      <c r="G43" s="24" t="s">
        <v>23</v>
      </c>
      <c r="H43" s="18" t="n">
        <v>31.23</v>
      </c>
      <c r="I43" s="19" t="str">
        <f aca="false">TEXT(ROUND(H43*0.06,M43),N43)</f>
        <v>1,87€</v>
      </c>
      <c r="J43" s="19" t="str">
        <f aca="false">TEXT(H43+I43,N43)</f>
        <v>33,10€</v>
      </c>
      <c r="K43" s="16" t="s">
        <v>24</v>
      </c>
      <c r="L43" s="25" t="n">
        <v>0.21</v>
      </c>
      <c r="M43" s="21" t="n">
        <v>2</v>
      </c>
      <c r="N43" s="22" t="str">
        <f aca="false">"0,"&amp;REPT("0",M43)&amp;"€"</f>
        <v>0,00€</v>
      </c>
    </row>
    <row r="44" customFormat="false" ht="15" hidden="false" customHeight="false" outlineLevel="0" collapsed="false">
      <c r="A44" s="15" t="s">
        <v>17</v>
      </c>
      <c r="B44" s="15" t="s">
        <v>85</v>
      </c>
      <c r="C44" s="16" t="s">
        <v>19</v>
      </c>
      <c r="D44" s="23" t="s">
        <v>103</v>
      </c>
      <c r="E44" s="23" t="s">
        <v>104</v>
      </c>
      <c r="F44" s="24" t="s">
        <v>35</v>
      </c>
      <c r="G44" s="24" t="s">
        <v>105</v>
      </c>
      <c r="H44" s="18" t="n">
        <v>0.81</v>
      </c>
      <c r="I44" s="19" t="str">
        <f aca="false">TEXT(ROUND(H44*0.06,M44),N44)</f>
        <v>0,05€</v>
      </c>
      <c r="J44" s="19" t="str">
        <f aca="false">TEXT(H44+I44,N44)</f>
        <v>0,86€</v>
      </c>
      <c r="K44" s="16" t="s">
        <v>24</v>
      </c>
      <c r="L44" s="25" t="n">
        <v>0.21</v>
      </c>
      <c r="M44" s="21" t="n">
        <v>2</v>
      </c>
      <c r="N44" s="22" t="str">
        <f aca="false">"0,"&amp;REPT("0",M44)&amp;"€"</f>
        <v>0,00€</v>
      </c>
    </row>
    <row r="45" customFormat="false" ht="15" hidden="false" customHeight="false" outlineLevel="0" collapsed="false">
      <c r="A45" s="15" t="s">
        <v>17</v>
      </c>
      <c r="B45" s="15" t="s">
        <v>85</v>
      </c>
      <c r="C45" s="16" t="s">
        <v>19</v>
      </c>
      <c r="D45" s="23" t="s">
        <v>106</v>
      </c>
      <c r="E45" s="23" t="s">
        <v>107</v>
      </c>
      <c r="F45" s="24" t="s">
        <v>35</v>
      </c>
      <c r="G45" s="24" t="s">
        <v>23</v>
      </c>
      <c r="H45" s="18" t="n">
        <v>39.03</v>
      </c>
      <c r="I45" s="19" t="str">
        <f aca="false">TEXT(ROUND(H45*0.06,M45),N45)</f>
        <v>2,34€</v>
      </c>
      <c r="J45" s="19" t="str">
        <f aca="false">TEXT(H45+I45,N45)</f>
        <v>41,37€</v>
      </c>
      <c r="K45" s="16" t="s">
        <v>24</v>
      </c>
      <c r="L45" s="25" t="n">
        <v>0.21</v>
      </c>
      <c r="M45" s="21" t="n">
        <v>2</v>
      </c>
      <c r="N45" s="22" t="str">
        <f aca="false">"0,"&amp;REPT("0",M45)&amp;"€"</f>
        <v>0,00€</v>
      </c>
    </row>
    <row r="46" customFormat="false" ht="15" hidden="false" customHeight="false" outlineLevel="0" collapsed="false">
      <c r="A46" s="15" t="s">
        <v>17</v>
      </c>
      <c r="B46" s="15" t="s">
        <v>85</v>
      </c>
      <c r="C46" s="16" t="s">
        <v>19</v>
      </c>
      <c r="D46" s="23" t="s">
        <v>108</v>
      </c>
      <c r="E46" s="23" t="s">
        <v>109</v>
      </c>
      <c r="F46" s="24" t="s">
        <v>35</v>
      </c>
      <c r="G46" s="24" t="s">
        <v>23</v>
      </c>
      <c r="H46" s="18" t="n">
        <v>28.87</v>
      </c>
      <c r="I46" s="19" t="str">
        <f aca="false">TEXT(ROUND(H46*0.06,M46),N46)</f>
        <v>1,73€</v>
      </c>
      <c r="J46" s="19" t="str">
        <f aca="false">TEXT(H46+I46,N46)</f>
        <v>30,60€</v>
      </c>
      <c r="K46" s="16" t="s">
        <v>24</v>
      </c>
      <c r="L46" s="25" t="n">
        <v>0.21</v>
      </c>
      <c r="M46" s="21" t="n">
        <v>2</v>
      </c>
      <c r="N46" s="22" t="str">
        <f aca="false">"0,"&amp;REPT("0",M46)&amp;"€"</f>
        <v>0,00€</v>
      </c>
    </row>
    <row r="47" customFormat="false" ht="15" hidden="false" customHeight="false" outlineLevel="0" collapsed="false">
      <c r="A47" s="15" t="s">
        <v>17</v>
      </c>
      <c r="B47" s="15" t="s">
        <v>85</v>
      </c>
      <c r="C47" s="16" t="s">
        <v>19</v>
      </c>
      <c r="D47" s="23" t="s">
        <v>110</v>
      </c>
      <c r="E47" s="23" t="s">
        <v>111</v>
      </c>
      <c r="F47" s="24" t="s">
        <v>35</v>
      </c>
      <c r="G47" s="24" t="s">
        <v>23</v>
      </c>
      <c r="H47" s="18" t="n">
        <v>48.14</v>
      </c>
      <c r="I47" s="19" t="str">
        <f aca="false">TEXT(ROUND(H47*0.06,M47),N47)</f>
        <v>2,89€</v>
      </c>
      <c r="J47" s="19" t="str">
        <f aca="false">TEXT(H47+I47,N47)</f>
        <v>51,03€</v>
      </c>
      <c r="K47" s="16" t="s">
        <v>24</v>
      </c>
      <c r="L47" s="25" t="n">
        <v>0.21</v>
      </c>
      <c r="M47" s="21" t="n">
        <v>2</v>
      </c>
      <c r="N47" s="22" t="str">
        <f aca="false">"0,"&amp;REPT("0",M47)&amp;"€"</f>
        <v>0,00€</v>
      </c>
    </row>
    <row r="48" customFormat="false" ht="15" hidden="false" customHeight="false" outlineLevel="0" collapsed="false">
      <c r="A48" s="15" t="s">
        <v>17</v>
      </c>
      <c r="B48" s="15" t="s">
        <v>85</v>
      </c>
      <c r="C48" s="16" t="s">
        <v>19</v>
      </c>
      <c r="D48" s="23" t="s">
        <v>112</v>
      </c>
      <c r="E48" s="23" t="s">
        <v>113</v>
      </c>
      <c r="F48" s="24" t="s">
        <v>35</v>
      </c>
      <c r="G48" s="24" t="s">
        <v>23</v>
      </c>
      <c r="H48" s="18" t="n">
        <v>74.85</v>
      </c>
      <c r="I48" s="19" t="str">
        <f aca="false">TEXT(ROUND(H48*0.06,M48),N48)</f>
        <v>4,49€</v>
      </c>
      <c r="J48" s="19" t="str">
        <f aca="false">TEXT(H48+I48,N48)</f>
        <v>79,34€</v>
      </c>
      <c r="K48" s="16" t="s">
        <v>24</v>
      </c>
      <c r="L48" s="25" t="n">
        <v>0.21</v>
      </c>
      <c r="M48" s="21" t="n">
        <v>2</v>
      </c>
      <c r="N48" s="22" t="str">
        <f aca="false">"0,"&amp;REPT("0",M48)&amp;"€"</f>
        <v>0,00€</v>
      </c>
    </row>
    <row r="49" customFormat="false" ht="15" hidden="false" customHeight="false" outlineLevel="0" collapsed="false">
      <c r="A49" s="15" t="s">
        <v>17</v>
      </c>
      <c r="B49" s="15" t="s">
        <v>85</v>
      </c>
      <c r="C49" s="16" t="s">
        <v>19</v>
      </c>
      <c r="D49" s="23" t="s">
        <v>114</v>
      </c>
      <c r="E49" s="23" t="s">
        <v>115</v>
      </c>
      <c r="F49" s="24" t="s">
        <v>35</v>
      </c>
      <c r="G49" s="24" t="s">
        <v>23</v>
      </c>
      <c r="H49" s="18" t="n">
        <v>39.03</v>
      </c>
      <c r="I49" s="19" t="str">
        <f aca="false">TEXT(ROUND(H49*0.06,M49),N49)</f>
        <v>2,34€</v>
      </c>
      <c r="J49" s="19" t="str">
        <f aca="false">TEXT(H49+I49,N49)</f>
        <v>41,37€</v>
      </c>
      <c r="K49" s="16" t="s">
        <v>24</v>
      </c>
      <c r="L49" s="25" t="n">
        <v>0.21</v>
      </c>
      <c r="M49" s="21" t="n">
        <v>2</v>
      </c>
      <c r="N49" s="22" t="str">
        <f aca="false">"0,"&amp;REPT("0",M49)&amp;"€"</f>
        <v>0,00€</v>
      </c>
    </row>
    <row r="50" customFormat="false" ht="15" hidden="false" customHeight="false" outlineLevel="0" collapsed="false">
      <c r="A50" s="15" t="s">
        <v>17</v>
      </c>
      <c r="B50" s="15" t="s">
        <v>116</v>
      </c>
      <c r="C50" s="16" t="s">
        <v>117</v>
      </c>
      <c r="D50" s="23" t="s">
        <v>118</v>
      </c>
      <c r="E50" s="23" t="s">
        <v>119</v>
      </c>
      <c r="F50" s="24" t="s">
        <v>22</v>
      </c>
      <c r="G50" s="24" t="s">
        <v>23</v>
      </c>
      <c r="H50" s="18" t="n">
        <v>32.53</v>
      </c>
      <c r="I50" s="19" t="str">
        <f aca="false">TEXT(ROUND(H50*0.06,M50),N50)</f>
        <v>1,95€</v>
      </c>
      <c r="J50" s="19" t="str">
        <f aca="false">TEXT(H50+I50,N50)</f>
        <v>34,48€</v>
      </c>
      <c r="K50" s="16" t="s">
        <v>24</v>
      </c>
      <c r="L50" s="25" t="n">
        <v>0.21</v>
      </c>
      <c r="M50" s="21" t="n">
        <v>2</v>
      </c>
      <c r="N50" s="22" t="str">
        <f aca="false">"0,"&amp;REPT("0",M50)&amp;"€"</f>
        <v>0,00€</v>
      </c>
    </row>
    <row r="51" customFormat="false" ht="15" hidden="false" customHeight="false" outlineLevel="0" collapsed="false">
      <c r="A51" s="15" t="s">
        <v>17</v>
      </c>
      <c r="B51" s="15" t="s">
        <v>116</v>
      </c>
      <c r="C51" s="16" t="s">
        <v>117</v>
      </c>
      <c r="D51" s="23" t="s">
        <v>120</v>
      </c>
      <c r="E51" s="23" t="s">
        <v>121</v>
      </c>
      <c r="F51" s="24" t="s">
        <v>122</v>
      </c>
      <c r="G51" s="24" t="s">
        <v>123</v>
      </c>
      <c r="H51" s="26" t="n">
        <v>0.00684</v>
      </c>
      <c r="I51" s="19" t="str">
        <f aca="false">TEXT(ROUND(H51*0.06,M51),N51)</f>
        <v>0,000410€</v>
      </c>
      <c r="J51" s="19" t="str">
        <f aca="false">TEXT(H51+I51,N51)</f>
        <v>0,007250€</v>
      </c>
      <c r="K51" s="16" t="s">
        <v>24</v>
      </c>
      <c r="L51" s="25" t="n">
        <v>0.21</v>
      </c>
      <c r="M51" s="21" t="n">
        <v>6</v>
      </c>
      <c r="N51" s="22" t="str">
        <f aca="false">"0,"&amp;REPT("0",M51)&amp;"€"</f>
        <v>0,000000€</v>
      </c>
    </row>
    <row r="52" customFormat="false" ht="15" hidden="false" customHeight="false" outlineLevel="0" collapsed="false">
      <c r="A52" s="15" t="s">
        <v>17</v>
      </c>
      <c r="B52" s="15" t="s">
        <v>116</v>
      </c>
      <c r="C52" s="16" t="s">
        <v>117</v>
      </c>
      <c r="D52" s="23" t="s">
        <v>124</v>
      </c>
      <c r="E52" s="23" t="s">
        <v>125</v>
      </c>
      <c r="F52" s="24" t="s">
        <v>122</v>
      </c>
      <c r="G52" s="24" t="s">
        <v>123</v>
      </c>
      <c r="H52" s="26" t="n">
        <v>0.08684</v>
      </c>
      <c r="I52" s="19" t="str">
        <f aca="false">TEXT(ROUND(H52*0.06,M52),N52)</f>
        <v>0,005210€</v>
      </c>
      <c r="J52" s="19" t="str">
        <f aca="false">TEXT(H52+I52,N52)</f>
        <v>0,092050€</v>
      </c>
      <c r="K52" s="16" t="s">
        <v>24</v>
      </c>
      <c r="L52" s="25" t="n">
        <v>0.21</v>
      </c>
      <c r="M52" s="21" t="n">
        <v>6</v>
      </c>
      <c r="N52" s="22" t="str">
        <f aca="false">"0,"&amp;REPT("0",M52)&amp;"€"</f>
        <v>0,000000€</v>
      </c>
    </row>
    <row r="53" customFormat="false" ht="15" hidden="false" customHeight="false" outlineLevel="0" collapsed="false">
      <c r="A53" s="15" t="s">
        <v>17</v>
      </c>
      <c r="B53" s="15" t="s">
        <v>116</v>
      </c>
      <c r="C53" s="16" t="s">
        <v>117</v>
      </c>
      <c r="D53" s="23" t="s">
        <v>126</v>
      </c>
      <c r="E53" s="23" t="s">
        <v>127</v>
      </c>
      <c r="F53" s="24" t="s">
        <v>35</v>
      </c>
      <c r="G53" s="24" t="s">
        <v>23</v>
      </c>
      <c r="H53" s="18" t="n">
        <v>12297.74</v>
      </c>
      <c r="I53" s="19" t="str">
        <f aca="false">TEXT(ROUND(H53*0.06,M53),N53)</f>
        <v>737,86€</v>
      </c>
      <c r="J53" s="19" t="str">
        <f aca="false">TEXT(H53+I53,N53)</f>
        <v>13035,60€</v>
      </c>
      <c r="K53" s="16" t="s">
        <v>128</v>
      </c>
      <c r="L53" s="25" t="n">
        <v>0.21</v>
      </c>
      <c r="M53" s="21" t="n">
        <v>2</v>
      </c>
      <c r="N53" s="22" t="str">
        <f aca="false">"0,"&amp;REPT("0",M53)&amp;"€"</f>
        <v>0,00€</v>
      </c>
    </row>
    <row r="54" customFormat="false" ht="15" hidden="false" customHeight="false" outlineLevel="0" collapsed="false">
      <c r="A54" s="15" t="s">
        <v>17</v>
      </c>
      <c r="B54" s="15" t="s">
        <v>129</v>
      </c>
      <c r="C54" s="16" t="s">
        <v>117</v>
      </c>
      <c r="D54" s="23" t="s">
        <v>130</v>
      </c>
      <c r="E54" s="23" t="s">
        <v>131</v>
      </c>
      <c r="F54" s="24" t="s">
        <v>22</v>
      </c>
      <c r="G54" s="24" t="s">
        <v>23</v>
      </c>
      <c r="H54" s="18" t="n">
        <v>589.44</v>
      </c>
      <c r="I54" s="19" t="str">
        <f aca="false">TEXT(ROUND(H54*0.06,M54),N54)</f>
        <v>35,37€</v>
      </c>
      <c r="J54" s="19" t="str">
        <f aca="false">TEXT(H54+I54,N54)</f>
        <v>624,81€</v>
      </c>
      <c r="K54" s="16" t="s">
        <v>24</v>
      </c>
      <c r="L54" s="25" t="n">
        <v>0.21</v>
      </c>
      <c r="M54" s="21" t="n">
        <v>2</v>
      </c>
      <c r="N54" s="22" t="str">
        <f aca="false">"0,"&amp;REPT("0",M54)&amp;"€"</f>
        <v>0,00€</v>
      </c>
    </row>
    <row r="55" customFormat="false" ht="15" hidden="false" customHeight="false" outlineLevel="0" collapsed="false">
      <c r="A55" s="15" t="s">
        <v>17</v>
      </c>
      <c r="B55" s="15" t="s">
        <v>129</v>
      </c>
      <c r="C55" s="16" t="s">
        <v>117</v>
      </c>
      <c r="D55" s="23" t="s">
        <v>132</v>
      </c>
      <c r="E55" s="23" t="s">
        <v>133</v>
      </c>
      <c r="F55" s="24" t="s">
        <v>22</v>
      </c>
      <c r="G55" s="24" t="s">
        <v>23</v>
      </c>
      <c r="H55" s="18" t="n">
        <v>589.44</v>
      </c>
      <c r="I55" s="19" t="str">
        <f aca="false">TEXT(ROUND(H55*0.06,M55),N55)</f>
        <v>35,37€</v>
      </c>
      <c r="J55" s="19" t="str">
        <f aca="false">TEXT(H55+I55,N55)</f>
        <v>624,81€</v>
      </c>
      <c r="K55" s="16" t="s">
        <v>24</v>
      </c>
      <c r="L55" s="25" t="n">
        <v>0.21</v>
      </c>
      <c r="M55" s="21" t="n">
        <v>2</v>
      </c>
      <c r="N55" s="22" t="str">
        <f aca="false">"0,"&amp;REPT("0",M55)&amp;"€"</f>
        <v>0,00€</v>
      </c>
    </row>
    <row r="56" customFormat="false" ht="15" hidden="false" customHeight="false" outlineLevel="0" collapsed="false">
      <c r="A56" s="15" t="s">
        <v>17</v>
      </c>
      <c r="B56" s="15" t="s">
        <v>129</v>
      </c>
      <c r="C56" s="16" t="s">
        <v>117</v>
      </c>
      <c r="D56" s="23" t="s">
        <v>134</v>
      </c>
      <c r="E56" s="23" t="s">
        <v>135</v>
      </c>
      <c r="F56" s="24" t="s">
        <v>22</v>
      </c>
      <c r="G56" s="24" t="s">
        <v>23</v>
      </c>
      <c r="H56" s="18" t="n">
        <v>276.11</v>
      </c>
      <c r="I56" s="19" t="str">
        <f aca="false">TEXT(ROUND(H56*0.06,M56),N56)</f>
        <v>16,57€</v>
      </c>
      <c r="J56" s="19" t="str">
        <f aca="false">TEXT(H56+I56,N56)</f>
        <v>292,68€</v>
      </c>
      <c r="K56" s="16" t="s">
        <v>24</v>
      </c>
      <c r="L56" s="25" t="n">
        <v>0.21</v>
      </c>
      <c r="M56" s="21" t="n">
        <v>2</v>
      </c>
      <c r="N56" s="22" t="str">
        <f aca="false">"0,"&amp;REPT("0",M56)&amp;"€"</f>
        <v>0,00€</v>
      </c>
    </row>
    <row r="57" customFormat="false" ht="15" hidden="false" customHeight="false" outlineLevel="0" collapsed="false">
      <c r="A57" s="15" t="s">
        <v>17</v>
      </c>
      <c r="B57" s="15" t="s">
        <v>129</v>
      </c>
      <c r="C57" s="16" t="s">
        <v>117</v>
      </c>
      <c r="D57" s="23" t="s">
        <v>136</v>
      </c>
      <c r="E57" s="23" t="s">
        <v>137</v>
      </c>
      <c r="F57" s="24" t="s">
        <v>22</v>
      </c>
      <c r="G57" s="24" t="s">
        <v>23</v>
      </c>
      <c r="H57" s="18" t="n">
        <v>70.79</v>
      </c>
      <c r="I57" s="19" t="str">
        <f aca="false">TEXT(ROUND(H57*0.06,M57),N57)</f>
        <v>4,25€</v>
      </c>
      <c r="J57" s="19" t="str">
        <f aca="false">TEXT(H57+I57,N57)</f>
        <v>75,04€</v>
      </c>
      <c r="K57" s="16" t="s">
        <v>24</v>
      </c>
      <c r="L57" s="25" t="n">
        <v>0.21</v>
      </c>
      <c r="M57" s="21" t="n">
        <v>2</v>
      </c>
      <c r="N57" s="22" t="str">
        <f aca="false">"0,"&amp;REPT("0",M57)&amp;"€"</f>
        <v>0,00€</v>
      </c>
    </row>
    <row r="58" customFormat="false" ht="15" hidden="false" customHeight="false" outlineLevel="0" collapsed="false">
      <c r="A58" s="15" t="s">
        <v>17</v>
      </c>
      <c r="B58" s="15" t="s">
        <v>129</v>
      </c>
      <c r="C58" s="16" t="s">
        <v>117</v>
      </c>
      <c r="D58" s="23" t="s">
        <v>138</v>
      </c>
      <c r="E58" s="23" t="s">
        <v>139</v>
      </c>
      <c r="F58" s="24" t="s">
        <v>35</v>
      </c>
      <c r="G58" s="24" t="s">
        <v>23</v>
      </c>
      <c r="H58" s="18" t="n">
        <v>201.63</v>
      </c>
      <c r="I58" s="19" t="str">
        <f aca="false">TEXT(ROUND(H58*0.06,M58),N58)</f>
        <v>12,10€</v>
      </c>
      <c r="J58" s="19" t="str">
        <f aca="false">TEXT(H58+I58,N58)</f>
        <v>213,73€</v>
      </c>
      <c r="K58" s="16" t="s">
        <v>24</v>
      </c>
      <c r="L58" s="25" t="n">
        <v>0.21</v>
      </c>
      <c r="M58" s="21" t="n">
        <v>2</v>
      </c>
      <c r="N58" s="22" t="str">
        <f aca="false">"0,"&amp;REPT("0",M58)&amp;"€"</f>
        <v>0,00€</v>
      </c>
    </row>
    <row r="59" customFormat="false" ht="15" hidden="false" customHeight="false" outlineLevel="0" collapsed="false">
      <c r="A59" s="15" t="s">
        <v>17</v>
      </c>
      <c r="B59" s="15" t="s">
        <v>129</v>
      </c>
      <c r="C59" s="16" t="s">
        <v>117</v>
      </c>
      <c r="D59" s="23" t="s">
        <v>140</v>
      </c>
      <c r="E59" s="23" t="s">
        <v>141</v>
      </c>
      <c r="F59" s="24" t="s">
        <v>35</v>
      </c>
      <c r="G59" s="24" t="s">
        <v>23</v>
      </c>
      <c r="H59" s="18" t="n">
        <v>78.94</v>
      </c>
      <c r="I59" s="19" t="str">
        <f aca="false">TEXT(ROUND(H59*0.06,M59),N59)</f>
        <v>4,74€</v>
      </c>
      <c r="J59" s="19" t="str">
        <f aca="false">TEXT(H59+I59,N59)</f>
        <v>83,68€</v>
      </c>
      <c r="K59" s="16" t="s">
        <v>24</v>
      </c>
      <c r="L59" s="25" t="n">
        <v>0.21</v>
      </c>
      <c r="M59" s="21" t="n">
        <v>2</v>
      </c>
      <c r="N59" s="22" t="str">
        <f aca="false">"0,"&amp;REPT("0",M59)&amp;"€"</f>
        <v>0,00€</v>
      </c>
    </row>
    <row r="60" customFormat="false" ht="15" hidden="false" customHeight="false" outlineLevel="0" collapsed="false">
      <c r="A60" s="15" t="s">
        <v>17</v>
      </c>
      <c r="B60" s="15" t="s">
        <v>129</v>
      </c>
      <c r="C60" s="16" t="s">
        <v>117</v>
      </c>
      <c r="D60" s="23" t="s">
        <v>142</v>
      </c>
      <c r="E60" s="23" t="s">
        <v>143</v>
      </c>
      <c r="F60" s="24" t="s">
        <v>35</v>
      </c>
      <c r="G60" s="24" t="s">
        <v>23</v>
      </c>
      <c r="H60" s="18" t="n">
        <v>78.91</v>
      </c>
      <c r="I60" s="19" t="str">
        <f aca="false">TEXT(ROUND(H60*0.06,M60),N60)</f>
        <v>4,73€</v>
      </c>
      <c r="J60" s="19" t="str">
        <f aca="false">TEXT(H60+I60,N60)</f>
        <v>83,64€</v>
      </c>
      <c r="K60" s="16" t="s">
        <v>24</v>
      </c>
      <c r="L60" s="25" t="n">
        <v>0.21</v>
      </c>
      <c r="M60" s="21" t="n">
        <v>2</v>
      </c>
      <c r="N60" s="22" t="str">
        <f aca="false">"0,"&amp;REPT("0",M60)&amp;"€"</f>
        <v>0,00€</v>
      </c>
    </row>
    <row r="61" customFormat="false" ht="15" hidden="false" customHeight="false" outlineLevel="0" collapsed="false">
      <c r="A61" s="15" t="s">
        <v>17</v>
      </c>
      <c r="B61" s="15" t="s">
        <v>129</v>
      </c>
      <c r="C61" s="16" t="s">
        <v>117</v>
      </c>
      <c r="D61" s="23" t="s">
        <v>144</v>
      </c>
      <c r="E61" s="23" t="s">
        <v>145</v>
      </c>
      <c r="F61" s="24" t="s">
        <v>22</v>
      </c>
      <c r="G61" s="24" t="s">
        <v>23</v>
      </c>
      <c r="H61" s="18" t="n">
        <v>295.75</v>
      </c>
      <c r="I61" s="19" t="str">
        <f aca="false">TEXT(ROUND(H61*0.06,M61),N61)</f>
        <v>17,75€</v>
      </c>
      <c r="J61" s="19" t="str">
        <f aca="false">TEXT(H61+I61,N61)</f>
        <v>313,50€</v>
      </c>
      <c r="K61" s="16" t="s">
        <v>24</v>
      </c>
      <c r="L61" s="25" t="n">
        <v>0.21</v>
      </c>
      <c r="M61" s="21" t="n">
        <v>2</v>
      </c>
      <c r="N61" s="22" t="str">
        <f aca="false">"0,"&amp;REPT("0",M61)&amp;"€"</f>
        <v>0,00€</v>
      </c>
    </row>
    <row r="62" customFormat="false" ht="15" hidden="false" customHeight="false" outlineLevel="0" collapsed="false">
      <c r="A62" s="15" t="s">
        <v>17</v>
      </c>
      <c r="B62" s="15" t="s">
        <v>129</v>
      </c>
      <c r="C62" s="16" t="s">
        <v>117</v>
      </c>
      <c r="D62" s="23" t="s">
        <v>146</v>
      </c>
      <c r="E62" s="23" t="s">
        <v>147</v>
      </c>
      <c r="F62" s="24" t="s">
        <v>22</v>
      </c>
      <c r="G62" s="24" t="s">
        <v>23</v>
      </c>
      <c r="H62" s="18" t="n">
        <v>452.92</v>
      </c>
      <c r="I62" s="19" t="str">
        <f aca="false">TEXT(ROUND(H62*0.06,M62),N62)</f>
        <v>27,18€</v>
      </c>
      <c r="J62" s="19" t="str">
        <f aca="false">TEXT(H62+I62,N62)</f>
        <v>480,10€</v>
      </c>
      <c r="K62" s="16" t="s">
        <v>24</v>
      </c>
      <c r="L62" s="25" t="n">
        <v>0.21</v>
      </c>
      <c r="M62" s="21" t="n">
        <v>2</v>
      </c>
      <c r="N62" s="22" t="str">
        <f aca="false">"0,"&amp;REPT("0",M62)&amp;"€"</f>
        <v>0,00€</v>
      </c>
    </row>
    <row r="63" customFormat="false" ht="15" hidden="false" customHeight="false" outlineLevel="0" collapsed="false">
      <c r="A63" s="15" t="s">
        <v>17</v>
      </c>
      <c r="B63" s="15" t="s">
        <v>129</v>
      </c>
      <c r="C63" s="16" t="s">
        <v>117</v>
      </c>
      <c r="D63" s="23" t="s">
        <v>148</v>
      </c>
      <c r="E63" s="23" t="s">
        <v>149</v>
      </c>
      <c r="F63" s="24" t="s">
        <v>22</v>
      </c>
      <c r="G63" s="24" t="s">
        <v>23</v>
      </c>
      <c r="H63" s="18" t="n">
        <v>244.93</v>
      </c>
      <c r="I63" s="19" t="str">
        <f aca="false">TEXT(ROUND(H63*0.06,M63),N63)</f>
        <v>14,70€</v>
      </c>
      <c r="J63" s="19" t="str">
        <f aca="false">TEXT(H63+I63,N63)</f>
        <v>259,63€</v>
      </c>
      <c r="K63" s="16" t="s">
        <v>24</v>
      </c>
      <c r="L63" s="25" t="n">
        <v>0.21</v>
      </c>
      <c r="M63" s="21" t="n">
        <v>2</v>
      </c>
      <c r="N63" s="22" t="str">
        <f aca="false">"0,"&amp;REPT("0",M63)&amp;"€"</f>
        <v>0,00€</v>
      </c>
    </row>
    <row r="64" customFormat="false" ht="15" hidden="false" customHeight="false" outlineLevel="0" collapsed="false">
      <c r="A64" s="15" t="s">
        <v>17</v>
      </c>
      <c r="B64" s="15" t="s">
        <v>129</v>
      </c>
      <c r="C64" s="16" t="s">
        <v>117</v>
      </c>
      <c r="D64" s="23" t="s">
        <v>150</v>
      </c>
      <c r="E64" s="23" t="s">
        <v>151</v>
      </c>
      <c r="F64" s="24" t="s">
        <v>22</v>
      </c>
      <c r="G64" s="24" t="s">
        <v>23</v>
      </c>
      <c r="H64" s="18" t="n">
        <v>307.42</v>
      </c>
      <c r="I64" s="19" t="str">
        <f aca="false">TEXT(ROUND(H64*0.06,M64),N64)</f>
        <v>18,45€</v>
      </c>
      <c r="J64" s="19" t="str">
        <f aca="false">TEXT(H64+I64,N64)</f>
        <v>325,87€</v>
      </c>
      <c r="K64" s="16" t="s">
        <v>24</v>
      </c>
      <c r="L64" s="25" t="n">
        <v>0.21</v>
      </c>
      <c r="M64" s="21" t="n">
        <v>2</v>
      </c>
      <c r="N64" s="22" t="str">
        <f aca="false">"0,"&amp;REPT("0",M64)&amp;"€"</f>
        <v>0,00€</v>
      </c>
    </row>
    <row r="65" customFormat="false" ht="15" hidden="false" customHeight="false" outlineLevel="0" collapsed="false">
      <c r="A65" s="15" t="s">
        <v>17</v>
      </c>
      <c r="B65" s="15" t="s">
        <v>129</v>
      </c>
      <c r="C65" s="16" t="s">
        <v>117</v>
      </c>
      <c r="D65" s="23" t="s">
        <v>152</v>
      </c>
      <c r="E65" s="23" t="s">
        <v>153</v>
      </c>
      <c r="F65" s="24" t="s">
        <v>35</v>
      </c>
      <c r="G65" s="24" t="s">
        <v>23</v>
      </c>
      <c r="H65" s="18" t="n">
        <v>63.91</v>
      </c>
      <c r="I65" s="19" t="str">
        <f aca="false">TEXT(ROUND(H65*0.06,M65),N65)</f>
        <v>3,83€</v>
      </c>
      <c r="J65" s="19" t="str">
        <f aca="false">TEXT(H65+I65,N65)</f>
        <v>67,74€</v>
      </c>
      <c r="K65" s="16" t="s">
        <v>24</v>
      </c>
      <c r="L65" s="25" t="n">
        <v>0.21</v>
      </c>
      <c r="M65" s="21" t="n">
        <v>2</v>
      </c>
      <c r="N65" s="22" t="str">
        <f aca="false">"0,"&amp;REPT("0",M65)&amp;"€"</f>
        <v>0,00€</v>
      </c>
    </row>
    <row r="66" customFormat="false" ht="15" hidden="false" customHeight="false" outlineLevel="0" collapsed="false">
      <c r="A66" s="15" t="s">
        <v>17</v>
      </c>
      <c r="B66" s="15" t="s">
        <v>129</v>
      </c>
      <c r="C66" s="16" t="s">
        <v>117</v>
      </c>
      <c r="D66" s="23" t="s">
        <v>154</v>
      </c>
      <c r="E66" s="23" t="s">
        <v>155</v>
      </c>
      <c r="F66" s="24" t="s">
        <v>35</v>
      </c>
      <c r="G66" s="24" t="s">
        <v>23</v>
      </c>
      <c r="H66" s="18" t="n">
        <v>61.4</v>
      </c>
      <c r="I66" s="19" t="str">
        <f aca="false">TEXT(ROUND(H66*0.06,M66),N66)</f>
        <v>3,68€</v>
      </c>
      <c r="J66" s="19" t="str">
        <f aca="false">TEXT(H66+I66,N66)</f>
        <v>65,08€</v>
      </c>
      <c r="K66" s="16" t="s">
        <v>24</v>
      </c>
      <c r="L66" s="25" t="n">
        <v>0.21</v>
      </c>
      <c r="M66" s="21" t="n">
        <v>2</v>
      </c>
      <c r="N66" s="22" t="str">
        <f aca="false">"0,"&amp;REPT("0",M66)&amp;"€"</f>
        <v>0,00€</v>
      </c>
    </row>
    <row r="67" customFormat="false" ht="15" hidden="false" customHeight="false" outlineLevel="0" collapsed="false">
      <c r="A67" s="15" t="s">
        <v>17</v>
      </c>
      <c r="B67" s="15" t="s">
        <v>129</v>
      </c>
      <c r="C67" s="16" t="s">
        <v>117</v>
      </c>
      <c r="D67" s="23" t="s">
        <v>156</v>
      </c>
      <c r="E67" s="23" t="s">
        <v>157</v>
      </c>
      <c r="F67" s="24" t="s">
        <v>35</v>
      </c>
      <c r="G67" s="24" t="s">
        <v>23</v>
      </c>
      <c r="H67" s="18" t="n">
        <v>61.4</v>
      </c>
      <c r="I67" s="19" t="str">
        <f aca="false">TEXT(ROUND(H67*0.06,M67),N67)</f>
        <v>3,68€</v>
      </c>
      <c r="J67" s="19" t="str">
        <f aca="false">TEXT(H67+I67,N67)</f>
        <v>65,08€</v>
      </c>
      <c r="K67" s="16" t="s">
        <v>24</v>
      </c>
      <c r="L67" s="25" t="n">
        <v>0.21</v>
      </c>
      <c r="M67" s="21" t="n">
        <v>2</v>
      </c>
      <c r="N67" s="22" t="str">
        <f aca="false">"0,"&amp;REPT("0",M67)&amp;"€"</f>
        <v>0,00€</v>
      </c>
    </row>
    <row r="68" customFormat="false" ht="15" hidden="false" customHeight="false" outlineLevel="0" collapsed="false">
      <c r="A68" s="15" t="s">
        <v>17</v>
      </c>
      <c r="B68" s="15" t="s">
        <v>129</v>
      </c>
      <c r="C68" s="16" t="s">
        <v>117</v>
      </c>
      <c r="D68" s="23" t="s">
        <v>158</v>
      </c>
      <c r="E68" s="23" t="s">
        <v>159</v>
      </c>
      <c r="F68" s="24" t="s">
        <v>35</v>
      </c>
      <c r="G68" s="24" t="s">
        <v>160</v>
      </c>
      <c r="H68" s="27" t="n">
        <v>0.0481</v>
      </c>
      <c r="I68" s="19" t="str">
        <f aca="false">TEXT(ROUND(H68*0.06,M68),N68)</f>
        <v>0,0029€</v>
      </c>
      <c r="J68" s="19" t="str">
        <f aca="false">TEXT(H68+I68,N68)</f>
        <v>0,0510€</v>
      </c>
      <c r="K68" s="16" t="s">
        <v>24</v>
      </c>
      <c r="L68" s="25" t="n">
        <v>0.21</v>
      </c>
      <c r="M68" s="21" t="n">
        <v>4</v>
      </c>
      <c r="N68" s="22" t="str">
        <f aca="false">"0,"&amp;REPT("0",M68)&amp;"€"</f>
        <v>0,0000€</v>
      </c>
    </row>
    <row r="69" customFormat="false" ht="15" hidden="false" customHeight="false" outlineLevel="0" collapsed="false">
      <c r="A69" s="15" t="s">
        <v>17</v>
      </c>
      <c r="B69" s="15" t="s">
        <v>129</v>
      </c>
      <c r="C69" s="16" t="s">
        <v>117</v>
      </c>
      <c r="D69" s="23" t="s">
        <v>161</v>
      </c>
      <c r="E69" s="23" t="s">
        <v>162</v>
      </c>
      <c r="F69" s="24" t="s">
        <v>35</v>
      </c>
      <c r="G69" s="24" t="s">
        <v>160</v>
      </c>
      <c r="H69" s="27" t="n">
        <f aca="false">0.21+0.0883</f>
        <v>0.2983</v>
      </c>
      <c r="I69" s="19" t="str">
        <f aca="false">TEXT(ROUND(H69*0.06,M69),N69)</f>
        <v>0,0179€</v>
      </c>
      <c r="J69" s="19" t="str">
        <f aca="false">TEXT(H69+I69,N69)</f>
        <v>0,3162€</v>
      </c>
      <c r="K69" s="16" t="s">
        <v>24</v>
      </c>
      <c r="L69" s="25" t="n">
        <v>0.21</v>
      </c>
      <c r="M69" s="21" t="n">
        <v>4</v>
      </c>
      <c r="N69" s="22" t="str">
        <f aca="false">"0,"&amp;REPT("0",M69)&amp;"€"</f>
        <v>0,0000€</v>
      </c>
    </row>
    <row r="70" customFormat="false" ht="15" hidden="false" customHeight="false" outlineLevel="0" collapsed="false">
      <c r="A70" s="15" t="s">
        <v>17</v>
      </c>
      <c r="B70" s="15" t="s">
        <v>129</v>
      </c>
      <c r="C70" s="16" t="s">
        <v>117</v>
      </c>
      <c r="D70" s="23" t="s">
        <v>163</v>
      </c>
      <c r="E70" s="23" t="s">
        <v>164</v>
      </c>
      <c r="F70" s="24" t="s">
        <v>35</v>
      </c>
      <c r="G70" s="24" t="s">
        <v>23</v>
      </c>
      <c r="H70" s="18" t="n">
        <v>78.07</v>
      </c>
      <c r="I70" s="19" t="str">
        <f aca="false">TEXT(ROUND(H70*0.06,M70),N70)</f>
        <v>4,68€</v>
      </c>
      <c r="J70" s="19" t="str">
        <f aca="false">TEXT(H70+I70,N70)</f>
        <v>82,75€</v>
      </c>
      <c r="K70" s="16" t="s">
        <v>24</v>
      </c>
      <c r="L70" s="25" t="n">
        <v>0.21</v>
      </c>
      <c r="M70" s="21" t="n">
        <v>2</v>
      </c>
      <c r="N70" s="22" t="str">
        <f aca="false">"0,"&amp;REPT("0",M70)&amp;"€"</f>
        <v>0,00€</v>
      </c>
    </row>
    <row r="71" customFormat="false" ht="15" hidden="false" customHeight="false" outlineLevel="0" collapsed="false">
      <c r="A71" s="15" t="s">
        <v>17</v>
      </c>
      <c r="B71" s="15" t="s">
        <v>129</v>
      </c>
      <c r="C71" s="16" t="s">
        <v>117</v>
      </c>
      <c r="D71" s="23" t="s">
        <v>165</v>
      </c>
      <c r="E71" s="23" t="s">
        <v>166</v>
      </c>
      <c r="F71" s="24" t="s">
        <v>35</v>
      </c>
      <c r="G71" s="24" t="s">
        <v>23</v>
      </c>
      <c r="H71" s="18" t="n">
        <v>116.14</v>
      </c>
      <c r="I71" s="19" t="str">
        <f aca="false">TEXT(ROUND(H71*0.06,M71),N71)</f>
        <v>6,97€</v>
      </c>
      <c r="J71" s="19" t="str">
        <f aca="false">TEXT(H71+I71,N71)</f>
        <v>123,11€</v>
      </c>
      <c r="K71" s="16" t="s">
        <v>24</v>
      </c>
      <c r="L71" s="25" t="n">
        <v>0.21</v>
      </c>
      <c r="M71" s="21" t="n">
        <v>2</v>
      </c>
      <c r="N71" s="22" t="str">
        <f aca="false">"0,"&amp;REPT("0",M71)&amp;"€"</f>
        <v>0,00€</v>
      </c>
    </row>
    <row r="72" customFormat="false" ht="15" hidden="false" customHeight="false" outlineLevel="0" collapsed="false">
      <c r="A72" s="15" t="s">
        <v>17</v>
      </c>
      <c r="B72" s="15" t="s">
        <v>129</v>
      </c>
      <c r="C72" s="16" t="s">
        <v>117</v>
      </c>
      <c r="D72" s="23" t="s">
        <v>167</v>
      </c>
      <c r="E72" s="23" t="s">
        <v>168</v>
      </c>
      <c r="F72" s="24" t="s">
        <v>22</v>
      </c>
      <c r="G72" s="24" t="s">
        <v>23</v>
      </c>
      <c r="H72" s="18" t="n">
        <v>384.16</v>
      </c>
      <c r="I72" s="19" t="str">
        <f aca="false">TEXT(ROUND(H72*0.06,M72),N72)</f>
        <v>23,05€</v>
      </c>
      <c r="J72" s="19" t="str">
        <f aca="false">TEXT(H72+I72,N72)</f>
        <v>407,21€</v>
      </c>
      <c r="K72" s="16" t="s">
        <v>24</v>
      </c>
      <c r="L72" s="25" t="n">
        <v>0.21</v>
      </c>
      <c r="M72" s="21" t="n">
        <v>2</v>
      </c>
      <c r="N72" s="22" t="str">
        <f aca="false">"0,"&amp;REPT("0",M72)&amp;"€"</f>
        <v>0,00€</v>
      </c>
    </row>
    <row r="73" customFormat="false" ht="15" hidden="false" customHeight="false" outlineLevel="0" collapsed="false">
      <c r="A73" s="15" t="s">
        <v>17</v>
      </c>
      <c r="B73" s="15" t="s">
        <v>129</v>
      </c>
      <c r="C73" s="16" t="s">
        <v>117</v>
      </c>
      <c r="D73" s="23" t="s">
        <v>169</v>
      </c>
      <c r="E73" s="23" t="s">
        <v>170</v>
      </c>
      <c r="F73" s="24" t="s">
        <v>22</v>
      </c>
      <c r="G73" s="24" t="s">
        <v>23</v>
      </c>
      <c r="H73" s="18" t="n">
        <v>210.25</v>
      </c>
      <c r="I73" s="19" t="str">
        <f aca="false">TEXT(ROUND(H73*0.06,M73),N73)</f>
        <v>12,62€</v>
      </c>
      <c r="J73" s="19" t="str">
        <f aca="false">TEXT(H73+I73,N73)</f>
        <v>222,87€</v>
      </c>
      <c r="K73" s="16" t="s">
        <v>24</v>
      </c>
      <c r="L73" s="25" t="n">
        <v>0.21</v>
      </c>
      <c r="M73" s="21" t="n">
        <v>2</v>
      </c>
      <c r="N73" s="22" t="str">
        <f aca="false">"0,"&amp;REPT("0",M73)&amp;"€"</f>
        <v>0,00€</v>
      </c>
    </row>
    <row r="74" customFormat="false" ht="15" hidden="false" customHeight="false" outlineLevel="0" collapsed="false">
      <c r="A74" s="15" t="s">
        <v>17</v>
      </c>
      <c r="B74" s="15" t="s">
        <v>129</v>
      </c>
      <c r="C74" s="16" t="s">
        <v>117</v>
      </c>
      <c r="D74" s="23" t="s">
        <v>171</v>
      </c>
      <c r="E74" s="23" t="s">
        <v>172</v>
      </c>
      <c r="F74" s="24" t="s">
        <v>35</v>
      </c>
      <c r="G74" s="24" t="s">
        <v>23</v>
      </c>
      <c r="H74" s="18" t="n">
        <v>184.09</v>
      </c>
      <c r="I74" s="19" t="str">
        <f aca="false">TEXT(ROUND(H74*0.06,M74),N74)</f>
        <v>11,05€</v>
      </c>
      <c r="J74" s="19" t="str">
        <f aca="false">TEXT(H74+I74,N74)</f>
        <v>195,14€</v>
      </c>
      <c r="K74" s="16" t="s">
        <v>24</v>
      </c>
      <c r="L74" s="25" t="n">
        <v>0.21</v>
      </c>
      <c r="M74" s="21" t="n">
        <v>2</v>
      </c>
      <c r="N74" s="22" t="str">
        <f aca="false">"0,"&amp;REPT("0",M74)&amp;"€"</f>
        <v>0,00€</v>
      </c>
    </row>
    <row r="75" customFormat="false" ht="15" hidden="false" customHeight="false" outlineLevel="0" collapsed="false">
      <c r="A75" s="15" t="s">
        <v>17</v>
      </c>
      <c r="B75" s="15" t="s">
        <v>173</v>
      </c>
      <c r="C75" s="16" t="s">
        <v>117</v>
      </c>
      <c r="D75" s="23" t="s">
        <v>174</v>
      </c>
      <c r="E75" s="23" t="s">
        <v>175</v>
      </c>
      <c r="F75" s="24" t="s">
        <v>50</v>
      </c>
      <c r="G75" s="24" t="s">
        <v>23</v>
      </c>
      <c r="H75" s="18" t="n">
        <v>1737.74</v>
      </c>
      <c r="I75" s="19" t="str">
        <f aca="false">TEXT(ROUND(H75*0.06,M75),N75)</f>
        <v>104,26€</v>
      </c>
      <c r="J75" s="19" t="str">
        <f aca="false">TEXT(H75+I75,N75)</f>
        <v>1842,00€</v>
      </c>
      <c r="K75" s="16" t="s">
        <v>24</v>
      </c>
      <c r="L75" s="25" t="n">
        <v>0.21</v>
      </c>
      <c r="M75" s="21" t="n">
        <v>2</v>
      </c>
      <c r="N75" s="22" t="str">
        <f aca="false">"0,"&amp;REPT("0",M75)&amp;"€"</f>
        <v>0,00€</v>
      </c>
    </row>
    <row r="76" customFormat="false" ht="15" hidden="false" customHeight="false" outlineLevel="0" collapsed="false">
      <c r="A76" s="15" t="s">
        <v>17</v>
      </c>
      <c r="B76" s="15" t="s">
        <v>173</v>
      </c>
      <c r="C76" s="16" t="s">
        <v>117</v>
      </c>
      <c r="D76" s="23" t="s">
        <v>176</v>
      </c>
      <c r="E76" s="23" t="s">
        <v>177</v>
      </c>
      <c r="F76" s="24" t="s">
        <v>50</v>
      </c>
      <c r="G76" s="24" t="s">
        <v>23</v>
      </c>
      <c r="H76" s="18" t="n">
        <v>2100</v>
      </c>
      <c r="I76" s="19" t="str">
        <f aca="false">TEXT(ROUND(H76*0.06,M76),N76)</f>
        <v>126,00€</v>
      </c>
      <c r="J76" s="19" t="str">
        <f aca="false">TEXT(H76+I76,N76)</f>
        <v>2226,00€</v>
      </c>
      <c r="K76" s="16" t="s">
        <v>24</v>
      </c>
      <c r="L76" s="25" t="n">
        <v>0.21</v>
      </c>
      <c r="M76" s="21" t="n">
        <v>2</v>
      </c>
      <c r="N76" s="22" t="str">
        <f aca="false">"0,"&amp;REPT("0",M76)&amp;"€"</f>
        <v>0,00€</v>
      </c>
    </row>
    <row r="77" customFormat="false" ht="15" hidden="false" customHeight="false" outlineLevel="0" collapsed="false">
      <c r="A77" s="15" t="s">
        <v>17</v>
      </c>
      <c r="B77" s="15" t="s">
        <v>173</v>
      </c>
      <c r="C77" s="16" t="s">
        <v>117</v>
      </c>
      <c r="D77" s="23" t="s">
        <v>178</v>
      </c>
      <c r="E77" s="23" t="s">
        <v>179</v>
      </c>
      <c r="F77" s="24" t="s">
        <v>50</v>
      </c>
      <c r="G77" s="24" t="s">
        <v>23</v>
      </c>
      <c r="H77" s="18" t="n">
        <v>2462.26</v>
      </c>
      <c r="I77" s="19" t="str">
        <f aca="false">TEXT(ROUND(H77*0.06,M77),N77)</f>
        <v>147,74€</v>
      </c>
      <c r="J77" s="19" t="str">
        <f aca="false">TEXT(H77+I77,N77)</f>
        <v>2610,00€</v>
      </c>
      <c r="K77" s="16" t="s">
        <v>24</v>
      </c>
      <c r="L77" s="25" t="n">
        <v>0.21</v>
      </c>
      <c r="M77" s="21" t="n">
        <v>2</v>
      </c>
      <c r="N77" s="22" t="str">
        <f aca="false">"0,"&amp;REPT("0",M77)&amp;"€"</f>
        <v>0,00€</v>
      </c>
    </row>
    <row r="78" customFormat="false" ht="15" hidden="false" customHeight="false" outlineLevel="0" collapsed="false">
      <c r="A78" s="15" t="s">
        <v>17</v>
      </c>
      <c r="B78" s="15" t="s">
        <v>173</v>
      </c>
      <c r="C78" s="16" t="s">
        <v>117</v>
      </c>
      <c r="D78" s="23" t="s">
        <v>180</v>
      </c>
      <c r="E78" s="23" t="s">
        <v>181</v>
      </c>
      <c r="F78" s="24" t="s">
        <v>50</v>
      </c>
      <c r="G78" s="24" t="s">
        <v>23</v>
      </c>
      <c r="H78" s="18" t="n">
        <v>11.32</v>
      </c>
      <c r="I78" s="19" t="str">
        <f aca="false">TEXT(ROUND(H78*0.06,M78),N78)</f>
        <v>0,68€</v>
      </c>
      <c r="J78" s="19" t="str">
        <f aca="false">TEXT(H78+I78,N78)</f>
        <v>12,00€</v>
      </c>
      <c r="K78" s="16" t="s">
        <v>24</v>
      </c>
      <c r="L78" s="25" t="n">
        <v>0.21</v>
      </c>
      <c r="M78" s="21" t="n">
        <v>2</v>
      </c>
      <c r="N78" s="22" t="str">
        <f aca="false">"0,"&amp;REPT("0",M78)&amp;"€"</f>
        <v>0,00€</v>
      </c>
    </row>
    <row r="79" customFormat="false" ht="15" hidden="false" customHeight="false" outlineLevel="0" collapsed="false">
      <c r="A79" s="15" t="s">
        <v>17</v>
      </c>
      <c r="B79" s="15" t="s">
        <v>173</v>
      </c>
      <c r="C79" s="16" t="s">
        <v>117</v>
      </c>
      <c r="D79" s="23" t="s">
        <v>182</v>
      </c>
      <c r="E79" s="23" t="s">
        <v>183</v>
      </c>
      <c r="F79" s="24" t="s">
        <v>50</v>
      </c>
      <c r="G79" s="24" t="s">
        <v>23</v>
      </c>
      <c r="H79" s="18" t="n">
        <v>146.23</v>
      </c>
      <c r="I79" s="19" t="str">
        <f aca="false">TEXT(ROUND(H79*0.06,M79),N79)</f>
        <v>8,77€</v>
      </c>
      <c r="J79" s="19" t="str">
        <f aca="false">TEXT(H79+I79,N79)</f>
        <v>155,00€</v>
      </c>
      <c r="K79" s="16" t="s">
        <v>24</v>
      </c>
      <c r="L79" s="25" t="n">
        <v>0.21</v>
      </c>
      <c r="M79" s="21" t="n">
        <v>2</v>
      </c>
      <c r="N79" s="22" t="str">
        <f aca="false">"0,"&amp;REPT("0",M79)&amp;"€"</f>
        <v>0,00€</v>
      </c>
    </row>
    <row r="80" customFormat="false" ht="15" hidden="false" customHeight="false" outlineLevel="0" collapsed="false">
      <c r="A80" s="15" t="s">
        <v>17</v>
      </c>
      <c r="B80" s="15" t="s">
        <v>173</v>
      </c>
      <c r="C80" s="16" t="s">
        <v>117</v>
      </c>
      <c r="D80" s="23" t="s">
        <v>184</v>
      </c>
      <c r="E80" s="23" t="s">
        <v>185</v>
      </c>
      <c r="F80" s="24" t="s">
        <v>35</v>
      </c>
      <c r="G80" s="24" t="s">
        <v>23</v>
      </c>
      <c r="H80" s="18" t="n">
        <v>9.2</v>
      </c>
      <c r="I80" s="19" t="str">
        <f aca="false">TEXT(ROUND(H80*0.06,M80),N80)</f>
        <v>0,55€</v>
      </c>
      <c r="J80" s="19" t="str">
        <f aca="false">TEXT(H80+I80,N80)</f>
        <v>9,75€</v>
      </c>
      <c r="K80" s="16" t="s">
        <v>24</v>
      </c>
      <c r="L80" s="25" t="n">
        <v>0.21</v>
      </c>
      <c r="M80" s="21" t="n">
        <v>2</v>
      </c>
      <c r="N80" s="22" t="str">
        <f aca="false">"0,"&amp;REPT("0",M80)&amp;"€"</f>
        <v>0,00€</v>
      </c>
    </row>
    <row r="81" customFormat="false" ht="15" hidden="false" customHeight="false" outlineLevel="0" collapsed="false">
      <c r="A81" s="15" t="s">
        <v>17</v>
      </c>
      <c r="B81" s="15" t="s">
        <v>173</v>
      </c>
      <c r="C81" s="16" t="s">
        <v>117</v>
      </c>
      <c r="D81" s="23" t="s">
        <v>186</v>
      </c>
      <c r="E81" s="23" t="s">
        <v>187</v>
      </c>
      <c r="F81" s="24" t="s">
        <v>35</v>
      </c>
      <c r="G81" s="24" t="s">
        <v>23</v>
      </c>
      <c r="H81" s="18" t="n">
        <v>33.02</v>
      </c>
      <c r="I81" s="19" t="str">
        <f aca="false">TEXT(ROUND(H81*0.06,M81),N81)</f>
        <v>1,98€</v>
      </c>
      <c r="J81" s="19" t="str">
        <f aca="false">TEXT(H81+I81,N81)</f>
        <v>35,00€</v>
      </c>
      <c r="K81" s="16" t="s">
        <v>24</v>
      </c>
      <c r="L81" s="25" t="n">
        <v>0.21</v>
      </c>
      <c r="M81" s="21" t="n">
        <v>2</v>
      </c>
      <c r="N81" s="22" t="str">
        <f aca="false">"0,"&amp;REPT("0",M81)&amp;"€"</f>
        <v>0,00€</v>
      </c>
    </row>
    <row r="82" customFormat="false" ht="15" hidden="false" customHeight="false" outlineLevel="0" collapsed="false">
      <c r="A82" s="15" t="s">
        <v>17</v>
      </c>
      <c r="B82" s="15" t="s">
        <v>173</v>
      </c>
      <c r="C82" s="16" t="s">
        <v>117</v>
      </c>
      <c r="D82" s="23" t="s">
        <v>188</v>
      </c>
      <c r="E82" s="23" t="s">
        <v>189</v>
      </c>
      <c r="F82" s="24" t="s">
        <v>35</v>
      </c>
      <c r="G82" s="24" t="s">
        <v>23</v>
      </c>
      <c r="H82" s="18" t="n">
        <v>12.03</v>
      </c>
      <c r="I82" s="19" t="str">
        <f aca="false">TEXT(ROUND(H82*0.06,M82),N82)</f>
        <v>0,72€</v>
      </c>
      <c r="J82" s="19" t="str">
        <f aca="false">TEXT(H82+I82,N82)</f>
        <v>12,75€</v>
      </c>
      <c r="K82" s="16" t="s">
        <v>24</v>
      </c>
      <c r="L82" s="25" t="n">
        <v>0.21</v>
      </c>
      <c r="M82" s="21" t="n">
        <v>2</v>
      </c>
      <c r="N82" s="22" t="str">
        <f aca="false">"0,"&amp;REPT("0",M82)&amp;"€"</f>
        <v>0,00€</v>
      </c>
    </row>
    <row r="83" customFormat="false" ht="15" hidden="false" customHeight="false" outlineLevel="0" collapsed="false">
      <c r="A83" s="15" t="s">
        <v>17</v>
      </c>
      <c r="B83" s="15" t="s">
        <v>173</v>
      </c>
      <c r="C83" s="16" t="s">
        <v>117</v>
      </c>
      <c r="D83" s="23" t="s">
        <v>190</v>
      </c>
      <c r="E83" s="23" t="s">
        <v>191</v>
      </c>
      <c r="F83" s="24" t="s">
        <v>35</v>
      </c>
      <c r="G83" s="24" t="s">
        <v>23</v>
      </c>
      <c r="H83" s="18" t="n">
        <v>80.19</v>
      </c>
      <c r="I83" s="19" t="str">
        <f aca="false">TEXT(ROUND(H83*0.06,M83),N83)</f>
        <v>4,81€</v>
      </c>
      <c r="J83" s="19" t="str">
        <f aca="false">TEXT(H83+I83,N83)</f>
        <v>85,00€</v>
      </c>
      <c r="K83" s="16" t="s">
        <v>24</v>
      </c>
      <c r="L83" s="25" t="n">
        <v>0.21</v>
      </c>
      <c r="M83" s="21" t="n">
        <v>2</v>
      </c>
      <c r="N83" s="22" t="str">
        <f aca="false">"0,"&amp;REPT("0",M83)&amp;"€"</f>
        <v>0,00€</v>
      </c>
    </row>
    <row r="84" customFormat="false" ht="15" hidden="false" customHeight="false" outlineLevel="0" collapsed="false">
      <c r="A84" s="15" t="s">
        <v>192</v>
      </c>
      <c r="B84" s="15" t="s">
        <v>193</v>
      </c>
      <c r="C84" s="16" t="s">
        <v>117</v>
      </c>
      <c r="D84" s="23" t="s">
        <v>194</v>
      </c>
      <c r="E84" s="23" t="s">
        <v>195</v>
      </c>
      <c r="F84" s="24" t="s">
        <v>35</v>
      </c>
      <c r="G84" s="24" t="s">
        <v>196</v>
      </c>
      <c r="H84" s="18" t="n">
        <v>56.14</v>
      </c>
      <c r="I84" s="19" t="str">
        <f aca="false">TEXT(ROUND(H84*0.06,M84),N84)</f>
        <v>3,37€</v>
      </c>
      <c r="J84" s="19" t="str">
        <f aca="false">TEXT(H84+I84,N84)</f>
        <v>59,51€</v>
      </c>
      <c r="K84" s="16" t="s">
        <v>128</v>
      </c>
      <c r="L84" s="25" t="n">
        <v>0</v>
      </c>
      <c r="M84" s="21" t="n">
        <v>2</v>
      </c>
      <c r="N84" s="22" t="str">
        <f aca="false">"0,"&amp;REPT("0",M84)&amp;"€"</f>
        <v>0,00€</v>
      </c>
    </row>
    <row r="85" customFormat="false" ht="15" hidden="false" customHeight="false" outlineLevel="0" collapsed="false">
      <c r="A85" s="15" t="s">
        <v>192</v>
      </c>
      <c r="B85" s="15" t="s">
        <v>193</v>
      </c>
      <c r="C85" s="16" t="s">
        <v>117</v>
      </c>
      <c r="D85" s="23" t="s">
        <v>197</v>
      </c>
      <c r="E85" s="23" t="s">
        <v>198</v>
      </c>
      <c r="F85" s="24" t="s">
        <v>35</v>
      </c>
      <c r="G85" s="24" t="s">
        <v>196</v>
      </c>
      <c r="H85" s="18" t="n">
        <v>77.94</v>
      </c>
      <c r="I85" s="19" t="str">
        <f aca="false">TEXT(ROUND(H85*0.06,M85),N85)</f>
        <v>4,68€</v>
      </c>
      <c r="J85" s="19" t="str">
        <f aca="false">TEXT(H85+I85,N85)</f>
        <v>82,62€</v>
      </c>
      <c r="K85" s="16" t="s">
        <v>128</v>
      </c>
      <c r="L85" s="25" t="n">
        <v>0</v>
      </c>
      <c r="M85" s="21" t="n">
        <v>2</v>
      </c>
      <c r="N85" s="22" t="str">
        <f aca="false">"0,"&amp;REPT("0",M85)&amp;"€"</f>
        <v>0,00€</v>
      </c>
    </row>
    <row r="86" customFormat="false" ht="15" hidden="false" customHeight="false" outlineLevel="0" collapsed="false">
      <c r="A86" s="15" t="s">
        <v>192</v>
      </c>
      <c r="B86" s="15" t="s">
        <v>193</v>
      </c>
      <c r="C86" s="16" t="s">
        <v>117</v>
      </c>
      <c r="D86" s="23" t="s">
        <v>199</v>
      </c>
      <c r="E86" s="23" t="s">
        <v>200</v>
      </c>
      <c r="F86" s="24" t="s">
        <v>35</v>
      </c>
      <c r="G86" s="24" t="s">
        <v>196</v>
      </c>
      <c r="H86" s="18" t="n">
        <v>45.05</v>
      </c>
      <c r="I86" s="19" t="str">
        <f aca="false">TEXT(ROUND(H86*0.06,M86),N86)</f>
        <v>2,70€</v>
      </c>
      <c r="J86" s="19" t="str">
        <f aca="false">TEXT(H86+I86,N86)</f>
        <v>47,75€</v>
      </c>
      <c r="K86" s="16" t="s">
        <v>128</v>
      </c>
      <c r="L86" s="25" t="n">
        <v>0</v>
      </c>
      <c r="M86" s="21" t="n">
        <v>2</v>
      </c>
      <c r="N86" s="22" t="str">
        <f aca="false">"0,"&amp;REPT("0",M86)&amp;"€"</f>
        <v>0,00€</v>
      </c>
    </row>
    <row r="87" customFormat="false" ht="15" hidden="false" customHeight="false" outlineLevel="0" collapsed="false">
      <c r="A87" s="15" t="s">
        <v>192</v>
      </c>
      <c r="B87" s="15" t="s">
        <v>193</v>
      </c>
      <c r="C87" s="16" t="s">
        <v>117</v>
      </c>
      <c r="D87" s="23" t="s">
        <v>201</v>
      </c>
      <c r="E87" s="23" t="s">
        <v>202</v>
      </c>
      <c r="F87" s="24" t="s">
        <v>35</v>
      </c>
      <c r="G87" s="24" t="s">
        <v>196</v>
      </c>
      <c r="H87" s="18" t="n">
        <v>62.15</v>
      </c>
      <c r="I87" s="19" t="str">
        <f aca="false">TEXT(ROUND(H87*0.06,M87),N87)</f>
        <v>3,73€</v>
      </c>
      <c r="J87" s="19" t="str">
        <f aca="false">TEXT(H87+I87,N87)</f>
        <v>65,88€</v>
      </c>
      <c r="K87" s="16" t="s">
        <v>128</v>
      </c>
      <c r="L87" s="25" t="n">
        <v>0</v>
      </c>
      <c r="M87" s="21" t="n">
        <v>2</v>
      </c>
      <c r="N87" s="22" t="str">
        <f aca="false">"0,"&amp;REPT("0",M87)&amp;"€"</f>
        <v>0,00€</v>
      </c>
    </row>
    <row r="88" customFormat="false" ht="15" hidden="false" customHeight="false" outlineLevel="0" collapsed="false">
      <c r="A88" s="15" t="s">
        <v>192</v>
      </c>
      <c r="B88" s="15" t="s">
        <v>193</v>
      </c>
      <c r="C88" s="16" t="s">
        <v>117</v>
      </c>
      <c r="D88" s="23" t="s">
        <v>203</v>
      </c>
      <c r="E88" s="23" t="s">
        <v>204</v>
      </c>
      <c r="F88" s="24" t="s">
        <v>35</v>
      </c>
      <c r="G88" s="24" t="s">
        <v>196</v>
      </c>
      <c r="H88" s="18" t="n">
        <v>39.46</v>
      </c>
      <c r="I88" s="19" t="str">
        <f aca="false">TEXT(ROUND(H88*0.06,M88),N88)</f>
        <v>2,37€</v>
      </c>
      <c r="J88" s="19" t="str">
        <f aca="false">TEXT(H88+I88,N88)</f>
        <v>41,83€</v>
      </c>
      <c r="K88" s="16" t="s">
        <v>128</v>
      </c>
      <c r="L88" s="25" t="n">
        <v>0</v>
      </c>
      <c r="M88" s="21" t="n">
        <v>2</v>
      </c>
      <c r="N88" s="22" t="str">
        <f aca="false">"0,"&amp;REPT("0",M88)&amp;"€"</f>
        <v>0,00€</v>
      </c>
    </row>
    <row r="89" customFormat="false" ht="15" hidden="false" customHeight="false" outlineLevel="0" collapsed="false">
      <c r="A89" s="15" t="s">
        <v>192</v>
      </c>
      <c r="B89" s="15" t="s">
        <v>193</v>
      </c>
      <c r="C89" s="16" t="s">
        <v>117</v>
      </c>
      <c r="D89" s="23" t="s">
        <v>205</v>
      </c>
      <c r="E89" s="23" t="s">
        <v>206</v>
      </c>
      <c r="F89" s="24" t="s">
        <v>35</v>
      </c>
      <c r="G89" s="24" t="s">
        <v>196</v>
      </c>
      <c r="H89" s="18" t="n">
        <v>32.57</v>
      </c>
      <c r="I89" s="19" t="str">
        <f aca="false">TEXT(ROUND(H89*0.06,M89),N89)</f>
        <v>1,95€</v>
      </c>
      <c r="J89" s="19" t="str">
        <f aca="false">TEXT(H89+I89,N89)</f>
        <v>34,52€</v>
      </c>
      <c r="K89" s="16" t="s">
        <v>128</v>
      </c>
      <c r="L89" s="25" t="n">
        <v>0</v>
      </c>
      <c r="M89" s="21" t="n">
        <v>2</v>
      </c>
      <c r="N89" s="22" t="str">
        <f aca="false">"0,"&amp;REPT("0",M89)&amp;"€"</f>
        <v>0,00€</v>
      </c>
    </row>
    <row r="90" customFormat="false" ht="15" hidden="false" customHeight="false" outlineLevel="0" collapsed="false">
      <c r="A90" s="15" t="s">
        <v>192</v>
      </c>
      <c r="B90" s="15" t="s">
        <v>193</v>
      </c>
      <c r="C90" s="16" t="s">
        <v>117</v>
      </c>
      <c r="D90" s="23" t="s">
        <v>207</v>
      </c>
      <c r="E90" s="23" t="s">
        <v>208</v>
      </c>
      <c r="F90" s="24" t="s">
        <v>35</v>
      </c>
      <c r="G90" s="24" t="s">
        <v>196</v>
      </c>
      <c r="H90" s="18" t="n">
        <v>46.17</v>
      </c>
      <c r="I90" s="19" t="str">
        <f aca="false">TEXT(ROUND(H90*0.06,M90),N90)</f>
        <v>2,77€</v>
      </c>
      <c r="J90" s="19" t="str">
        <f aca="false">TEXT(H90+I90,N90)</f>
        <v>48,94€</v>
      </c>
      <c r="K90" s="16" t="s">
        <v>128</v>
      </c>
      <c r="L90" s="25" t="n">
        <v>0</v>
      </c>
      <c r="M90" s="21" t="n">
        <v>2</v>
      </c>
      <c r="N90" s="22" t="str">
        <f aca="false">"0,"&amp;REPT("0",M90)&amp;"€"</f>
        <v>0,00€</v>
      </c>
    </row>
    <row r="91" customFormat="false" ht="15" hidden="false" customHeight="false" outlineLevel="0" collapsed="false">
      <c r="A91" s="15" t="s">
        <v>192</v>
      </c>
      <c r="B91" s="15" t="s">
        <v>193</v>
      </c>
      <c r="C91" s="16" t="s">
        <v>117</v>
      </c>
      <c r="D91" s="23" t="s">
        <v>209</v>
      </c>
      <c r="E91" s="23" t="s">
        <v>210</v>
      </c>
      <c r="F91" s="24" t="s">
        <v>35</v>
      </c>
      <c r="G91" s="24" t="s">
        <v>196</v>
      </c>
      <c r="H91" s="18" t="n">
        <v>27.35</v>
      </c>
      <c r="I91" s="19" t="str">
        <f aca="false">TEXT(ROUND(H91*0.06,M91),N91)</f>
        <v>1,64€</v>
      </c>
      <c r="J91" s="19" t="str">
        <f aca="false">TEXT(H91+I91,N91)</f>
        <v>28,99€</v>
      </c>
      <c r="K91" s="16" t="s">
        <v>128</v>
      </c>
      <c r="L91" s="25" t="n">
        <v>0</v>
      </c>
      <c r="M91" s="21" t="n">
        <v>2</v>
      </c>
      <c r="N91" s="22" t="str">
        <f aca="false">"0,"&amp;REPT("0",M91)&amp;"€"</f>
        <v>0,00€</v>
      </c>
    </row>
    <row r="92" customFormat="false" ht="15" hidden="false" customHeight="false" outlineLevel="0" collapsed="false">
      <c r="A92" s="15" t="s">
        <v>192</v>
      </c>
      <c r="B92" s="15" t="s">
        <v>211</v>
      </c>
      <c r="C92" s="16" t="s">
        <v>117</v>
      </c>
      <c r="D92" s="23" t="s">
        <v>212</v>
      </c>
      <c r="E92" s="23" t="s">
        <v>213</v>
      </c>
      <c r="F92" s="24" t="s">
        <v>35</v>
      </c>
      <c r="G92" s="24" t="s">
        <v>196</v>
      </c>
      <c r="H92" s="18" t="n">
        <v>55.95</v>
      </c>
      <c r="I92" s="19" t="str">
        <f aca="false">TEXT(ROUND(H92*0.06,M92),N92)</f>
        <v>3,36€</v>
      </c>
      <c r="J92" s="19" t="str">
        <f aca="false">TEXT(H92+I92,N92)</f>
        <v>59,31€</v>
      </c>
      <c r="K92" s="16" t="s">
        <v>128</v>
      </c>
      <c r="L92" s="25" t="n">
        <v>0</v>
      </c>
      <c r="M92" s="21" t="n">
        <v>2</v>
      </c>
      <c r="N92" s="22" t="str">
        <f aca="false">"0,"&amp;REPT("0",M92)&amp;"€"</f>
        <v>0,00€</v>
      </c>
    </row>
    <row r="93" customFormat="false" ht="15" hidden="false" customHeight="false" outlineLevel="0" collapsed="false">
      <c r="A93" s="15" t="s">
        <v>192</v>
      </c>
      <c r="B93" s="15" t="s">
        <v>211</v>
      </c>
      <c r="C93" s="16" t="s">
        <v>117</v>
      </c>
      <c r="D93" s="23" t="s">
        <v>214</v>
      </c>
      <c r="E93" s="23" t="s">
        <v>215</v>
      </c>
      <c r="F93" s="24" t="s">
        <v>35</v>
      </c>
      <c r="G93" s="24" t="s">
        <v>196</v>
      </c>
      <c r="H93" s="18" t="n">
        <v>42.42</v>
      </c>
      <c r="I93" s="19" t="str">
        <f aca="false">TEXT(ROUND(H93*0.06,M93),N93)</f>
        <v>2,55€</v>
      </c>
      <c r="J93" s="19" t="str">
        <f aca="false">TEXT(H93+I93,N93)</f>
        <v>44,97€</v>
      </c>
      <c r="K93" s="16" t="s">
        <v>128</v>
      </c>
      <c r="L93" s="25" t="n">
        <v>0</v>
      </c>
      <c r="M93" s="21" t="n">
        <v>2</v>
      </c>
      <c r="N93" s="22" t="str">
        <f aca="false">"0,"&amp;REPT("0",M93)&amp;"€"</f>
        <v>0,00€</v>
      </c>
    </row>
    <row r="94" customFormat="false" ht="15" hidden="false" customHeight="false" outlineLevel="0" collapsed="false">
      <c r="A94" s="15" t="s">
        <v>192</v>
      </c>
      <c r="B94" s="15" t="s">
        <v>211</v>
      </c>
      <c r="C94" s="16" t="s">
        <v>117</v>
      </c>
      <c r="D94" s="23" t="s">
        <v>216</v>
      </c>
      <c r="E94" s="23" t="s">
        <v>217</v>
      </c>
      <c r="F94" s="24" t="s">
        <v>35</v>
      </c>
      <c r="G94" s="24" t="s">
        <v>196</v>
      </c>
      <c r="H94" s="18" t="n">
        <v>38.22</v>
      </c>
      <c r="I94" s="19" t="str">
        <f aca="false">TEXT(ROUND(H94*0.06,M94),N94)</f>
        <v>2,29€</v>
      </c>
      <c r="J94" s="19" t="str">
        <f aca="false">TEXT(H94+I94,N94)</f>
        <v>40,51€</v>
      </c>
      <c r="K94" s="16" t="s">
        <v>128</v>
      </c>
      <c r="L94" s="25" t="n">
        <v>0</v>
      </c>
      <c r="M94" s="21" t="n">
        <v>2</v>
      </c>
      <c r="N94" s="22" t="str">
        <f aca="false">"0,"&amp;REPT("0",M94)&amp;"€"</f>
        <v>0,00€</v>
      </c>
    </row>
    <row r="95" customFormat="false" ht="15" hidden="false" customHeight="false" outlineLevel="0" collapsed="false">
      <c r="A95" s="15" t="s">
        <v>192</v>
      </c>
      <c r="B95" s="15" t="s">
        <v>211</v>
      </c>
      <c r="C95" s="16" t="s">
        <v>117</v>
      </c>
      <c r="D95" s="23" t="s">
        <v>218</v>
      </c>
      <c r="E95" s="23" t="s">
        <v>219</v>
      </c>
      <c r="F95" s="24" t="s">
        <v>35</v>
      </c>
      <c r="G95" s="24" t="s">
        <v>196</v>
      </c>
      <c r="H95" s="18" t="n">
        <v>31.32</v>
      </c>
      <c r="I95" s="19" t="str">
        <f aca="false">TEXT(ROUND(H95*0.06,M95),N95)</f>
        <v>1,88€</v>
      </c>
      <c r="J95" s="19" t="str">
        <f aca="false">TEXT(H95+I95,N95)</f>
        <v>33,20€</v>
      </c>
      <c r="K95" s="16" t="s">
        <v>128</v>
      </c>
      <c r="L95" s="25" t="n">
        <v>0</v>
      </c>
      <c r="M95" s="21" t="n">
        <v>2</v>
      </c>
      <c r="N95" s="22" t="str">
        <f aca="false">"0,"&amp;REPT("0",M95)&amp;"€"</f>
        <v>0,00€</v>
      </c>
    </row>
    <row r="96" customFormat="false" ht="15" hidden="false" customHeight="false" outlineLevel="0" collapsed="false">
      <c r="A96" s="15" t="s">
        <v>192</v>
      </c>
      <c r="B96" s="15" t="s">
        <v>211</v>
      </c>
      <c r="C96" s="16" t="s">
        <v>19</v>
      </c>
      <c r="D96" s="23" t="s">
        <v>220</v>
      </c>
      <c r="E96" s="23" t="s">
        <v>221</v>
      </c>
      <c r="F96" s="24" t="s">
        <v>35</v>
      </c>
      <c r="G96" s="24" t="s">
        <v>196</v>
      </c>
      <c r="H96" s="18" t="n">
        <v>60.5</v>
      </c>
      <c r="I96" s="19" t="str">
        <f aca="false">TEXT(ROUND(H96*0.06,M96),N96)</f>
        <v>3,63€</v>
      </c>
      <c r="J96" s="19" t="str">
        <f aca="false">TEXT(H96+I96,N96)</f>
        <v>64,13€</v>
      </c>
      <c r="K96" s="16" t="s">
        <v>128</v>
      </c>
      <c r="L96" s="25" t="n">
        <v>0</v>
      </c>
      <c r="M96" s="21" t="n">
        <v>2</v>
      </c>
      <c r="N96" s="22" t="str">
        <f aca="false">"0,"&amp;REPT("0",M96)&amp;"€"</f>
        <v>0,00€</v>
      </c>
    </row>
    <row r="97" customFormat="false" ht="15" hidden="false" customHeight="false" outlineLevel="0" collapsed="false">
      <c r="A97" s="15" t="s">
        <v>192</v>
      </c>
      <c r="B97" s="15" t="s">
        <v>211</v>
      </c>
      <c r="C97" s="16" t="s">
        <v>19</v>
      </c>
      <c r="D97" s="23" t="s">
        <v>222</v>
      </c>
      <c r="E97" s="23" t="s">
        <v>223</v>
      </c>
      <c r="F97" s="24" t="s">
        <v>35</v>
      </c>
      <c r="G97" s="24" t="s">
        <v>196</v>
      </c>
      <c r="H97" s="18" t="n">
        <v>44.6</v>
      </c>
      <c r="I97" s="19" t="str">
        <f aca="false">TEXT(ROUND(H97*0.06,M97),N97)</f>
        <v>2,68€</v>
      </c>
      <c r="J97" s="19" t="str">
        <f aca="false">TEXT(H97+I97,N97)</f>
        <v>47,28€</v>
      </c>
      <c r="K97" s="16" t="s">
        <v>128</v>
      </c>
      <c r="L97" s="25" t="n">
        <v>0</v>
      </c>
      <c r="M97" s="21" t="n">
        <v>2</v>
      </c>
      <c r="N97" s="22" t="str">
        <f aca="false">"0,"&amp;REPT("0",M97)&amp;"€"</f>
        <v>0,00€</v>
      </c>
    </row>
    <row r="98" customFormat="false" ht="15" hidden="false" customHeight="false" outlineLevel="0" collapsed="false">
      <c r="A98" s="15" t="s">
        <v>192</v>
      </c>
      <c r="B98" s="15" t="s">
        <v>211</v>
      </c>
      <c r="C98" s="16" t="s">
        <v>19</v>
      </c>
      <c r="D98" s="23" t="s">
        <v>224</v>
      </c>
      <c r="E98" s="23" t="s">
        <v>225</v>
      </c>
      <c r="F98" s="24" t="s">
        <v>35</v>
      </c>
      <c r="G98" s="24" t="s">
        <v>196</v>
      </c>
      <c r="H98" s="18" t="n">
        <v>49.7</v>
      </c>
      <c r="I98" s="19" t="str">
        <f aca="false">TEXT(ROUND(H98*0.06,M98),N98)</f>
        <v>2,98€</v>
      </c>
      <c r="J98" s="19" t="str">
        <f aca="false">TEXT(H98+I98,N98)</f>
        <v>52,68€</v>
      </c>
      <c r="K98" s="16" t="s">
        <v>128</v>
      </c>
      <c r="L98" s="25" t="n">
        <v>0</v>
      </c>
      <c r="M98" s="21" t="n">
        <v>2</v>
      </c>
      <c r="N98" s="22" t="str">
        <f aca="false">"0,"&amp;REPT("0",M98)&amp;"€"</f>
        <v>0,00€</v>
      </c>
    </row>
    <row r="99" customFormat="false" ht="15" hidden="false" customHeight="false" outlineLevel="0" collapsed="false">
      <c r="A99" s="15" t="s">
        <v>192</v>
      </c>
      <c r="B99" s="15" t="s">
        <v>211</v>
      </c>
      <c r="C99" s="16" t="s">
        <v>19</v>
      </c>
      <c r="D99" s="23" t="s">
        <v>226</v>
      </c>
      <c r="E99" s="23" t="s">
        <v>227</v>
      </c>
      <c r="F99" s="24" t="s">
        <v>35</v>
      </c>
      <c r="G99" s="24" t="s">
        <v>196</v>
      </c>
      <c r="H99" s="18" t="n">
        <v>57.5</v>
      </c>
      <c r="I99" s="19" t="str">
        <f aca="false">TEXT(ROUND(H99*0.06,M99),N99)</f>
        <v>3,45€</v>
      </c>
      <c r="J99" s="19" t="str">
        <f aca="false">TEXT(H99+I99,N99)</f>
        <v>60,95€</v>
      </c>
      <c r="K99" s="16" t="s">
        <v>128</v>
      </c>
      <c r="L99" s="25" t="n">
        <v>0</v>
      </c>
      <c r="M99" s="21" t="n">
        <v>2</v>
      </c>
      <c r="N99" s="22" t="str">
        <f aca="false">"0,"&amp;REPT("0",M99)&amp;"€"</f>
        <v>0,00€</v>
      </c>
    </row>
    <row r="100" customFormat="false" ht="15" hidden="false" customHeight="false" outlineLevel="0" collapsed="false">
      <c r="A100" s="15" t="s">
        <v>192</v>
      </c>
      <c r="B100" s="15" t="s">
        <v>211</v>
      </c>
      <c r="C100" s="16" t="s">
        <v>19</v>
      </c>
      <c r="D100" s="23" t="s">
        <v>228</v>
      </c>
      <c r="E100" s="23" t="s">
        <v>229</v>
      </c>
      <c r="F100" s="24" t="s">
        <v>35</v>
      </c>
      <c r="G100" s="24" t="s">
        <v>196</v>
      </c>
      <c r="H100" s="18" t="n">
        <v>31.1</v>
      </c>
      <c r="I100" s="19" t="str">
        <f aca="false">TEXT(ROUND(H100*0.06,M100),N100)</f>
        <v>1,87€</v>
      </c>
      <c r="J100" s="19" t="str">
        <f aca="false">TEXT(H100+I100,N100)</f>
        <v>32,97€</v>
      </c>
      <c r="K100" s="16" t="s">
        <v>128</v>
      </c>
      <c r="L100" s="25" t="n">
        <v>0</v>
      </c>
      <c r="M100" s="21" t="n">
        <v>2</v>
      </c>
      <c r="N100" s="22" t="str">
        <f aca="false">"0,"&amp;REPT("0",M100)&amp;"€"</f>
        <v>0,00€</v>
      </c>
    </row>
    <row r="101" customFormat="false" ht="15" hidden="false" customHeight="false" outlineLevel="0" collapsed="false">
      <c r="A101" s="15" t="s">
        <v>192</v>
      </c>
      <c r="B101" s="15" t="s">
        <v>211</v>
      </c>
      <c r="C101" s="16" t="s">
        <v>19</v>
      </c>
      <c r="D101" s="23" t="s">
        <v>230</v>
      </c>
      <c r="E101" s="23" t="s">
        <v>231</v>
      </c>
      <c r="F101" s="24" t="s">
        <v>35</v>
      </c>
      <c r="G101" s="24" t="s">
        <v>196</v>
      </c>
      <c r="H101" s="18" t="n">
        <v>43.6</v>
      </c>
      <c r="I101" s="19" t="str">
        <f aca="false">TEXT(ROUND(H101*0.06,M101),N101)</f>
        <v>2,62€</v>
      </c>
      <c r="J101" s="19" t="str">
        <f aca="false">TEXT(H101+I101,N101)</f>
        <v>46,22€</v>
      </c>
      <c r="K101" s="16" t="s">
        <v>128</v>
      </c>
      <c r="L101" s="25" t="n">
        <v>0</v>
      </c>
      <c r="M101" s="21" t="n">
        <v>2</v>
      </c>
      <c r="N101" s="22" t="str">
        <f aca="false">"0,"&amp;REPT("0",M101)&amp;"€"</f>
        <v>0,00€</v>
      </c>
    </row>
    <row r="102" customFormat="false" ht="15" hidden="false" customHeight="false" outlineLevel="0" collapsed="false">
      <c r="A102" s="15" t="s">
        <v>192</v>
      </c>
      <c r="B102" s="15" t="s">
        <v>211</v>
      </c>
      <c r="C102" s="16" t="s">
        <v>19</v>
      </c>
      <c r="D102" s="23" t="s">
        <v>232</v>
      </c>
      <c r="E102" s="23" t="s">
        <v>233</v>
      </c>
      <c r="F102" s="24" t="s">
        <v>35</v>
      </c>
      <c r="G102" s="24" t="s">
        <v>196</v>
      </c>
      <c r="H102" s="18" t="n">
        <v>35.1</v>
      </c>
      <c r="I102" s="19" t="str">
        <f aca="false">TEXT(ROUND(H102*0.06,M102),N102)</f>
        <v>2,11€</v>
      </c>
      <c r="J102" s="19" t="str">
        <f aca="false">TEXT(H102+I102,N102)</f>
        <v>37,21€</v>
      </c>
      <c r="K102" s="16" t="s">
        <v>128</v>
      </c>
      <c r="L102" s="25" t="n">
        <v>0</v>
      </c>
      <c r="M102" s="21" t="n">
        <v>2</v>
      </c>
      <c r="N102" s="22" t="str">
        <f aca="false">"0,"&amp;REPT("0",M102)&amp;"€"</f>
        <v>0,00€</v>
      </c>
    </row>
    <row r="103" customFormat="false" ht="15" hidden="false" customHeight="false" outlineLevel="0" collapsed="false">
      <c r="A103" s="15" t="s">
        <v>192</v>
      </c>
      <c r="B103" s="15" t="s">
        <v>211</v>
      </c>
      <c r="C103" s="16" t="s">
        <v>19</v>
      </c>
      <c r="D103" s="23" t="s">
        <v>234</v>
      </c>
      <c r="E103" s="23" t="s">
        <v>235</v>
      </c>
      <c r="F103" s="24" t="s">
        <v>35</v>
      </c>
      <c r="G103" s="24" t="s">
        <v>196</v>
      </c>
      <c r="H103" s="18" t="n">
        <v>36.3</v>
      </c>
      <c r="I103" s="19" t="str">
        <f aca="false">TEXT(ROUND(H103*0.06,M103),N103)</f>
        <v>2,18€</v>
      </c>
      <c r="J103" s="19" t="str">
        <f aca="false">TEXT(H103+I103,N103)</f>
        <v>38,48€</v>
      </c>
      <c r="K103" s="16" t="s">
        <v>128</v>
      </c>
      <c r="L103" s="25" t="n">
        <v>0</v>
      </c>
      <c r="M103" s="21" t="n">
        <v>2</v>
      </c>
      <c r="N103" s="22" t="str">
        <f aca="false">"0,"&amp;REPT("0",M103)&amp;"€"</f>
        <v>0,00€</v>
      </c>
    </row>
    <row r="104" customFormat="false" ht="15" hidden="false" customHeight="false" outlineLevel="0" collapsed="false">
      <c r="A104" s="15" t="s">
        <v>192</v>
      </c>
      <c r="B104" s="15" t="s">
        <v>211</v>
      </c>
      <c r="C104" s="16" t="s">
        <v>19</v>
      </c>
      <c r="D104" s="23" t="s">
        <v>236</v>
      </c>
      <c r="E104" s="23" t="s">
        <v>237</v>
      </c>
      <c r="F104" s="24" t="s">
        <v>35</v>
      </c>
      <c r="G104" s="24" t="s">
        <v>196</v>
      </c>
      <c r="H104" s="18" t="n">
        <v>28.8</v>
      </c>
      <c r="I104" s="19" t="str">
        <f aca="false">TEXT(ROUND(H104*0.06,M104),N104)</f>
        <v>1,73€</v>
      </c>
      <c r="J104" s="19" t="str">
        <f aca="false">TEXT(H104+I104,N104)</f>
        <v>30,53€</v>
      </c>
      <c r="K104" s="16" t="s">
        <v>128</v>
      </c>
      <c r="L104" s="25" t="n">
        <v>0</v>
      </c>
      <c r="M104" s="21" t="n">
        <v>2</v>
      </c>
      <c r="N104" s="22" t="str">
        <f aca="false">"0,"&amp;REPT("0",M104)&amp;"€"</f>
        <v>0,00€</v>
      </c>
    </row>
    <row r="105" customFormat="false" ht="15" hidden="false" customHeight="false" outlineLevel="0" collapsed="false">
      <c r="A105" s="15" t="s">
        <v>192</v>
      </c>
      <c r="B105" s="15" t="s">
        <v>211</v>
      </c>
      <c r="C105" s="16" t="s">
        <v>117</v>
      </c>
      <c r="D105" s="23" t="s">
        <v>238</v>
      </c>
      <c r="E105" s="23" t="s">
        <v>239</v>
      </c>
      <c r="F105" s="24" t="s">
        <v>35</v>
      </c>
      <c r="G105" s="24" t="s">
        <v>196</v>
      </c>
      <c r="H105" s="18" t="n">
        <v>45.4</v>
      </c>
      <c r="I105" s="19" t="str">
        <f aca="false">TEXT(ROUND(H105*0.06,M105),N105)</f>
        <v>2,72€</v>
      </c>
      <c r="J105" s="19" t="str">
        <f aca="false">TEXT(H105+I105,N105)</f>
        <v>48,12€</v>
      </c>
      <c r="K105" s="16" t="s">
        <v>128</v>
      </c>
      <c r="L105" s="25" t="n">
        <v>0</v>
      </c>
      <c r="M105" s="21" t="n">
        <v>2</v>
      </c>
      <c r="N105" s="22" t="str">
        <f aca="false">"0,"&amp;REPT("0",M105)&amp;"€"</f>
        <v>0,00€</v>
      </c>
    </row>
    <row r="106" customFormat="false" ht="15" hidden="false" customHeight="false" outlineLevel="0" collapsed="false">
      <c r="A106" s="15" t="s">
        <v>192</v>
      </c>
      <c r="B106" s="15" t="s">
        <v>211</v>
      </c>
      <c r="C106" s="16" t="s">
        <v>117</v>
      </c>
      <c r="D106" s="23" t="s">
        <v>240</v>
      </c>
      <c r="E106" s="23" t="s">
        <v>241</v>
      </c>
      <c r="F106" s="24" t="s">
        <v>35</v>
      </c>
      <c r="G106" s="24" t="s">
        <v>196</v>
      </c>
      <c r="H106" s="18" t="n">
        <v>39.3</v>
      </c>
      <c r="I106" s="19" t="str">
        <f aca="false">TEXT(ROUND(H106*0.06,M106),N106)</f>
        <v>2,36€</v>
      </c>
      <c r="J106" s="19" t="str">
        <f aca="false">TEXT(H106+I106,N106)</f>
        <v>41,66€</v>
      </c>
      <c r="K106" s="16" t="s">
        <v>128</v>
      </c>
      <c r="L106" s="25" t="n">
        <v>0</v>
      </c>
      <c r="M106" s="21" t="n">
        <v>2</v>
      </c>
      <c r="N106" s="22" t="str">
        <f aca="false">"0,"&amp;REPT("0",M106)&amp;"€"</f>
        <v>0,00€</v>
      </c>
    </row>
    <row r="107" customFormat="false" ht="15" hidden="false" customHeight="false" outlineLevel="0" collapsed="false">
      <c r="A107" s="15" t="s">
        <v>192</v>
      </c>
      <c r="B107" s="15" t="s">
        <v>211</v>
      </c>
      <c r="C107" s="16" t="s">
        <v>19</v>
      </c>
      <c r="D107" s="23" t="s">
        <v>242</v>
      </c>
      <c r="E107" s="23" t="s">
        <v>243</v>
      </c>
      <c r="F107" s="24" t="s">
        <v>35</v>
      </c>
      <c r="G107" s="24" t="s">
        <v>196</v>
      </c>
      <c r="H107" s="18" t="n">
        <v>34.5</v>
      </c>
      <c r="I107" s="19" t="str">
        <f aca="false">TEXT(ROUND(H107*0.06,M107),N107)</f>
        <v>2,07€</v>
      </c>
      <c r="J107" s="19" t="str">
        <f aca="false">TEXT(H107+I107,N107)</f>
        <v>36,57€</v>
      </c>
      <c r="K107" s="16" t="s">
        <v>128</v>
      </c>
      <c r="L107" s="25" t="n">
        <v>0</v>
      </c>
      <c r="M107" s="21" t="n">
        <v>2</v>
      </c>
      <c r="N107" s="22" t="str">
        <f aca="false">"0,"&amp;REPT("0",M107)&amp;"€"</f>
        <v>0,00€</v>
      </c>
    </row>
    <row r="108" customFormat="false" ht="15" hidden="false" customHeight="false" outlineLevel="0" collapsed="false">
      <c r="A108" s="15" t="s">
        <v>192</v>
      </c>
      <c r="B108" s="15" t="s">
        <v>211</v>
      </c>
      <c r="C108" s="16" t="s">
        <v>19</v>
      </c>
      <c r="D108" s="23" t="s">
        <v>244</v>
      </c>
      <c r="E108" s="23" t="s">
        <v>245</v>
      </c>
      <c r="F108" s="24" t="s">
        <v>35</v>
      </c>
      <c r="G108" s="24" t="s">
        <v>196</v>
      </c>
      <c r="H108" s="18" t="n">
        <v>33.9</v>
      </c>
      <c r="I108" s="19" t="str">
        <f aca="false">TEXT(ROUND(H108*0.06,M108),N108)</f>
        <v>2,03€</v>
      </c>
      <c r="J108" s="19" t="str">
        <f aca="false">TEXT(H108+I108,N108)</f>
        <v>35,93€</v>
      </c>
      <c r="K108" s="16" t="s">
        <v>128</v>
      </c>
      <c r="L108" s="25" t="n">
        <v>0</v>
      </c>
      <c r="M108" s="21" t="n">
        <v>2</v>
      </c>
      <c r="N108" s="22" t="str">
        <f aca="false">"0,"&amp;REPT("0",M108)&amp;"€"</f>
        <v>0,00€</v>
      </c>
    </row>
    <row r="109" customFormat="false" ht="15" hidden="false" customHeight="false" outlineLevel="0" collapsed="false">
      <c r="A109" s="15" t="s">
        <v>192</v>
      </c>
      <c r="B109" s="15" t="s">
        <v>211</v>
      </c>
      <c r="C109" s="16" t="s">
        <v>19</v>
      </c>
      <c r="D109" s="23" t="s">
        <v>246</v>
      </c>
      <c r="E109" s="23" t="s">
        <v>247</v>
      </c>
      <c r="F109" s="24" t="s">
        <v>35</v>
      </c>
      <c r="G109" s="24" t="s">
        <v>196</v>
      </c>
      <c r="H109" s="18" t="n">
        <v>26.7</v>
      </c>
      <c r="I109" s="19" t="str">
        <f aca="false">TEXT(ROUND(H109*0.06,M109),N109)</f>
        <v>1,60€</v>
      </c>
      <c r="J109" s="19" t="str">
        <f aca="false">TEXT(H109+I109,N109)</f>
        <v>28,30€</v>
      </c>
      <c r="K109" s="16" t="s">
        <v>128</v>
      </c>
      <c r="L109" s="25" t="n">
        <v>0</v>
      </c>
      <c r="M109" s="21" t="n">
        <v>2</v>
      </c>
      <c r="N109" s="22" t="str">
        <f aca="false">"0,"&amp;REPT("0",M109)&amp;"€"</f>
        <v>0,00€</v>
      </c>
    </row>
    <row r="110" customFormat="false" ht="15" hidden="false" customHeight="false" outlineLevel="0" collapsed="false">
      <c r="A110" s="15" t="s">
        <v>192</v>
      </c>
      <c r="B110" s="15" t="s">
        <v>211</v>
      </c>
      <c r="C110" s="16" t="s">
        <v>19</v>
      </c>
      <c r="D110" s="23" t="s">
        <v>248</v>
      </c>
      <c r="E110" s="23" t="s">
        <v>249</v>
      </c>
      <c r="F110" s="24" t="s">
        <v>35</v>
      </c>
      <c r="G110" s="24" t="s">
        <v>196</v>
      </c>
      <c r="H110" s="18" t="n">
        <v>66.6</v>
      </c>
      <c r="I110" s="19" t="str">
        <f aca="false">TEXT(ROUND(H110*0.06,M110),N110)</f>
        <v>4,00€</v>
      </c>
      <c r="J110" s="19" t="str">
        <f aca="false">TEXT(H110+I110,N110)</f>
        <v>70,60€</v>
      </c>
      <c r="K110" s="16" t="s">
        <v>128</v>
      </c>
      <c r="L110" s="25" t="n">
        <v>0</v>
      </c>
      <c r="M110" s="21" t="n">
        <v>2</v>
      </c>
      <c r="N110" s="22" t="str">
        <f aca="false">"0,"&amp;REPT("0",M110)&amp;"€"</f>
        <v>0,00€</v>
      </c>
    </row>
    <row r="111" customFormat="false" ht="15" hidden="false" customHeight="false" outlineLevel="0" collapsed="false">
      <c r="A111" s="15" t="s">
        <v>192</v>
      </c>
      <c r="B111" s="15" t="s">
        <v>211</v>
      </c>
      <c r="C111" s="16" t="s">
        <v>19</v>
      </c>
      <c r="D111" s="23" t="s">
        <v>250</v>
      </c>
      <c r="E111" s="23" t="s">
        <v>251</v>
      </c>
      <c r="F111" s="24" t="s">
        <v>35</v>
      </c>
      <c r="G111" s="24" t="s">
        <v>196</v>
      </c>
      <c r="H111" s="18" t="n">
        <v>37</v>
      </c>
      <c r="I111" s="19" t="str">
        <f aca="false">TEXT(ROUND(H111*0.06,M111),N111)</f>
        <v>2,22€</v>
      </c>
      <c r="J111" s="19" t="str">
        <f aca="false">TEXT(H111+I111,N111)</f>
        <v>39,22€</v>
      </c>
      <c r="K111" s="16" t="s">
        <v>128</v>
      </c>
      <c r="L111" s="25" t="n">
        <v>0</v>
      </c>
      <c r="M111" s="21" t="n">
        <v>2</v>
      </c>
      <c r="N111" s="22" t="str">
        <f aca="false">"0,"&amp;REPT("0",M111)&amp;"€"</f>
        <v>0,00€</v>
      </c>
    </row>
    <row r="112" customFormat="false" ht="15" hidden="false" customHeight="false" outlineLevel="0" collapsed="false">
      <c r="A112" s="15" t="s">
        <v>192</v>
      </c>
      <c r="B112" s="15" t="s">
        <v>211</v>
      </c>
      <c r="C112" s="16" t="s">
        <v>19</v>
      </c>
      <c r="D112" s="23" t="s">
        <v>252</v>
      </c>
      <c r="E112" s="23" t="s">
        <v>253</v>
      </c>
      <c r="F112" s="24" t="s">
        <v>35</v>
      </c>
      <c r="G112" s="24" t="s">
        <v>196</v>
      </c>
      <c r="H112" s="18" t="n">
        <v>36.6</v>
      </c>
      <c r="I112" s="19" t="str">
        <f aca="false">TEXT(ROUND(H112*0.06,M112),N112)</f>
        <v>2,20€</v>
      </c>
      <c r="J112" s="19" t="str">
        <f aca="false">TEXT(H112+I112,N112)</f>
        <v>38,80€</v>
      </c>
      <c r="K112" s="16" t="s">
        <v>128</v>
      </c>
      <c r="L112" s="25" t="n">
        <v>0</v>
      </c>
      <c r="M112" s="21" t="n">
        <v>2</v>
      </c>
      <c r="N112" s="22" t="str">
        <f aca="false">"0,"&amp;REPT("0",M112)&amp;"€"</f>
        <v>0,00€</v>
      </c>
    </row>
    <row r="113" customFormat="false" ht="15" hidden="false" customHeight="false" outlineLevel="0" collapsed="false">
      <c r="A113" s="15" t="s">
        <v>192</v>
      </c>
      <c r="B113" s="15" t="s">
        <v>211</v>
      </c>
      <c r="C113" s="16" t="s">
        <v>117</v>
      </c>
      <c r="D113" s="23" t="s">
        <v>254</v>
      </c>
      <c r="E113" s="23" t="s">
        <v>255</v>
      </c>
      <c r="F113" s="24" t="s">
        <v>35</v>
      </c>
      <c r="G113" s="24" t="s">
        <v>196</v>
      </c>
      <c r="H113" s="18" t="n">
        <v>60.5</v>
      </c>
      <c r="I113" s="19" t="str">
        <f aca="false">TEXT(ROUND(H113*0.06,M113),N113)</f>
        <v>3,63€</v>
      </c>
      <c r="J113" s="19" t="str">
        <f aca="false">TEXT(H113+I113,N113)</f>
        <v>64,13€</v>
      </c>
      <c r="K113" s="16" t="s">
        <v>128</v>
      </c>
      <c r="L113" s="25" t="n">
        <v>0</v>
      </c>
      <c r="M113" s="21" t="n">
        <v>2</v>
      </c>
      <c r="N113" s="22" t="str">
        <f aca="false">"0,"&amp;REPT("0",M113)&amp;"€"</f>
        <v>0,00€</v>
      </c>
    </row>
    <row r="114" customFormat="false" ht="15" hidden="false" customHeight="false" outlineLevel="0" collapsed="false">
      <c r="A114" s="15" t="s">
        <v>192</v>
      </c>
      <c r="B114" s="15" t="s">
        <v>211</v>
      </c>
      <c r="C114" s="16" t="s">
        <v>117</v>
      </c>
      <c r="D114" s="23" t="s">
        <v>256</v>
      </c>
      <c r="E114" s="23" t="s">
        <v>257</v>
      </c>
      <c r="F114" s="24" t="s">
        <v>35</v>
      </c>
      <c r="G114" s="24" t="s">
        <v>196</v>
      </c>
      <c r="H114" s="18" t="n">
        <v>48.8</v>
      </c>
      <c r="I114" s="19" t="str">
        <f aca="false">TEXT(ROUND(H114*0.06,M114),N114)</f>
        <v>2,93€</v>
      </c>
      <c r="J114" s="19" t="str">
        <f aca="false">TEXT(H114+I114,N114)</f>
        <v>51,73€</v>
      </c>
      <c r="K114" s="16" t="s">
        <v>128</v>
      </c>
      <c r="L114" s="25" t="n">
        <v>0</v>
      </c>
      <c r="M114" s="21" t="n">
        <v>2</v>
      </c>
      <c r="N114" s="22" t="str">
        <f aca="false">"0,"&amp;REPT("0",M114)&amp;"€"</f>
        <v>0,00€</v>
      </c>
    </row>
    <row r="115" customFormat="false" ht="15" hidden="false" customHeight="false" outlineLevel="0" collapsed="false">
      <c r="A115" s="15" t="s">
        <v>192</v>
      </c>
      <c r="B115" s="15" t="s">
        <v>211</v>
      </c>
      <c r="C115" s="16" t="s">
        <v>19</v>
      </c>
      <c r="D115" s="23" t="s">
        <v>258</v>
      </c>
      <c r="E115" s="23" t="s">
        <v>259</v>
      </c>
      <c r="F115" s="24" t="s">
        <v>35</v>
      </c>
      <c r="G115" s="24" t="s">
        <v>196</v>
      </c>
      <c r="H115" s="18" t="n">
        <v>39.9</v>
      </c>
      <c r="I115" s="19" t="str">
        <f aca="false">TEXT(ROUND(H115*0.06,M115),N115)</f>
        <v>2,39€</v>
      </c>
      <c r="J115" s="19" t="str">
        <f aca="false">TEXT(H115+I115,N115)</f>
        <v>42,29€</v>
      </c>
      <c r="K115" s="16" t="s">
        <v>128</v>
      </c>
      <c r="L115" s="25" t="n">
        <v>0</v>
      </c>
      <c r="M115" s="21" t="n">
        <v>2</v>
      </c>
      <c r="N115" s="22" t="str">
        <f aca="false">"0,"&amp;REPT("0",M115)&amp;"€"</f>
        <v>0,00€</v>
      </c>
    </row>
    <row r="116" customFormat="false" ht="15" hidden="false" customHeight="false" outlineLevel="0" collapsed="false">
      <c r="A116" s="15" t="s">
        <v>192</v>
      </c>
      <c r="B116" s="15" t="s">
        <v>211</v>
      </c>
      <c r="C116" s="16" t="s">
        <v>19</v>
      </c>
      <c r="D116" s="23" t="s">
        <v>260</v>
      </c>
      <c r="E116" s="23" t="s">
        <v>261</v>
      </c>
      <c r="F116" s="24" t="s">
        <v>35</v>
      </c>
      <c r="G116" s="24" t="s">
        <v>196</v>
      </c>
      <c r="H116" s="18" t="n">
        <v>54.5</v>
      </c>
      <c r="I116" s="19" t="str">
        <f aca="false">TEXT(ROUND(H116*0.06,M116),N116)</f>
        <v>3,27€</v>
      </c>
      <c r="J116" s="19" t="str">
        <f aca="false">TEXT(H116+I116,N116)</f>
        <v>57,77€</v>
      </c>
      <c r="K116" s="16" t="s">
        <v>128</v>
      </c>
      <c r="L116" s="25" t="n">
        <v>0</v>
      </c>
      <c r="M116" s="21" t="n">
        <v>2</v>
      </c>
      <c r="N116" s="22" t="str">
        <f aca="false">"0,"&amp;REPT("0",M116)&amp;"€"</f>
        <v>0,00€</v>
      </c>
    </row>
    <row r="117" customFormat="false" ht="15" hidden="false" customHeight="false" outlineLevel="0" collapsed="false">
      <c r="A117" s="15" t="s">
        <v>192</v>
      </c>
      <c r="B117" s="15" t="s">
        <v>211</v>
      </c>
      <c r="C117" s="16" t="s">
        <v>19</v>
      </c>
      <c r="D117" s="23" t="s">
        <v>262</v>
      </c>
      <c r="E117" s="23" t="s">
        <v>263</v>
      </c>
      <c r="F117" s="24" t="s">
        <v>35</v>
      </c>
      <c r="G117" s="24" t="s">
        <v>196</v>
      </c>
      <c r="H117" s="18" t="n">
        <v>48.3</v>
      </c>
      <c r="I117" s="19" t="str">
        <f aca="false">TEXT(ROUND(H117*0.06,M117),N117)</f>
        <v>2,90€</v>
      </c>
      <c r="J117" s="19" t="str">
        <f aca="false">TEXT(H117+I117,N117)</f>
        <v>51,20€</v>
      </c>
      <c r="K117" s="16" t="s">
        <v>128</v>
      </c>
      <c r="L117" s="25" t="n">
        <v>0</v>
      </c>
      <c r="M117" s="21" t="n">
        <v>2</v>
      </c>
      <c r="N117" s="22" t="str">
        <f aca="false">"0,"&amp;REPT("0",M117)&amp;"€"</f>
        <v>0,00€</v>
      </c>
    </row>
    <row r="118" customFormat="false" ht="15" hidden="false" customHeight="false" outlineLevel="0" collapsed="false">
      <c r="A118" s="15" t="s">
        <v>192</v>
      </c>
      <c r="B118" s="15" t="s">
        <v>211</v>
      </c>
      <c r="C118" s="16" t="s">
        <v>19</v>
      </c>
      <c r="D118" s="23" t="s">
        <v>264</v>
      </c>
      <c r="E118" s="23" t="s">
        <v>265</v>
      </c>
      <c r="F118" s="24" t="s">
        <v>35</v>
      </c>
      <c r="G118" s="24" t="s">
        <v>196</v>
      </c>
      <c r="H118" s="18" t="n">
        <v>42.4</v>
      </c>
      <c r="I118" s="19" t="str">
        <f aca="false">TEXT(ROUND(H118*0.06,M118),N118)</f>
        <v>2,54€</v>
      </c>
      <c r="J118" s="19" t="str">
        <f aca="false">TEXT(H118+I118,N118)</f>
        <v>44,94€</v>
      </c>
      <c r="K118" s="16" t="s">
        <v>128</v>
      </c>
      <c r="L118" s="25" t="n">
        <v>0</v>
      </c>
      <c r="M118" s="21" t="n">
        <v>2</v>
      </c>
      <c r="N118" s="22" t="str">
        <f aca="false">"0,"&amp;REPT("0",M118)&amp;"€"</f>
        <v>0,00€</v>
      </c>
    </row>
    <row r="119" customFormat="false" ht="15" hidden="false" customHeight="false" outlineLevel="0" collapsed="false">
      <c r="A119" s="15" t="s">
        <v>192</v>
      </c>
      <c r="B119" s="15" t="s">
        <v>211</v>
      </c>
      <c r="C119" s="16" t="s">
        <v>19</v>
      </c>
      <c r="D119" s="23" t="s">
        <v>266</v>
      </c>
      <c r="E119" s="23" t="s">
        <v>267</v>
      </c>
      <c r="F119" s="24" t="s">
        <v>35</v>
      </c>
      <c r="G119" s="24" t="s">
        <v>196</v>
      </c>
      <c r="H119" s="18" t="n">
        <v>36.3</v>
      </c>
      <c r="I119" s="19" t="str">
        <f aca="false">TEXT(ROUND(H119*0.06,M119),N119)</f>
        <v>2,18€</v>
      </c>
      <c r="J119" s="19" t="str">
        <f aca="false">TEXT(H119+I119,N119)</f>
        <v>38,48€</v>
      </c>
      <c r="K119" s="16" t="s">
        <v>128</v>
      </c>
      <c r="L119" s="25" t="n">
        <v>0</v>
      </c>
      <c r="M119" s="21" t="n">
        <v>2</v>
      </c>
      <c r="N119" s="22" t="str">
        <f aca="false">"0,"&amp;REPT("0",M119)&amp;"€"</f>
        <v>0,00€</v>
      </c>
    </row>
    <row r="120" customFormat="false" ht="15" hidden="false" customHeight="false" outlineLevel="0" collapsed="false">
      <c r="A120" s="15" t="s">
        <v>192</v>
      </c>
      <c r="B120" s="15" t="s">
        <v>211</v>
      </c>
      <c r="C120" s="16" t="s">
        <v>19</v>
      </c>
      <c r="D120" s="23" t="s">
        <v>268</v>
      </c>
      <c r="E120" s="23" t="s">
        <v>269</v>
      </c>
      <c r="F120" s="24" t="s">
        <v>35</v>
      </c>
      <c r="G120" s="24" t="s">
        <v>196</v>
      </c>
      <c r="H120" s="18" t="n">
        <v>40</v>
      </c>
      <c r="I120" s="19" t="str">
        <f aca="false">TEXT(ROUND(H120*0.06,M120),N120)</f>
        <v>2,40€</v>
      </c>
      <c r="J120" s="19" t="str">
        <f aca="false">TEXT(H120+I120,N120)</f>
        <v>42,40€</v>
      </c>
      <c r="K120" s="16" t="s">
        <v>128</v>
      </c>
      <c r="L120" s="25" t="n">
        <v>0</v>
      </c>
      <c r="M120" s="21" t="n">
        <v>2</v>
      </c>
      <c r="N120" s="22" t="str">
        <f aca="false">"0,"&amp;REPT("0",M120)&amp;"€"</f>
        <v>0,00€</v>
      </c>
    </row>
    <row r="121" customFormat="false" ht="15" hidden="false" customHeight="false" outlineLevel="0" collapsed="false">
      <c r="A121" s="15" t="s">
        <v>192</v>
      </c>
      <c r="B121" s="15" t="s">
        <v>211</v>
      </c>
      <c r="C121" s="16" t="s">
        <v>19</v>
      </c>
      <c r="D121" s="23" t="s">
        <v>270</v>
      </c>
      <c r="E121" s="23" t="s">
        <v>271</v>
      </c>
      <c r="F121" s="24" t="s">
        <v>35</v>
      </c>
      <c r="G121" s="24" t="s">
        <v>196</v>
      </c>
      <c r="H121" s="18" t="n">
        <v>36.6</v>
      </c>
      <c r="I121" s="19" t="str">
        <f aca="false">TEXT(ROUND(H121*0.06,M121),N121)</f>
        <v>2,20€</v>
      </c>
      <c r="J121" s="19" t="str">
        <f aca="false">TEXT(H121+I121,N121)</f>
        <v>38,80€</v>
      </c>
      <c r="K121" s="16" t="s">
        <v>128</v>
      </c>
      <c r="L121" s="25" t="n">
        <v>0</v>
      </c>
      <c r="M121" s="21" t="n">
        <v>2</v>
      </c>
      <c r="N121" s="22" t="str">
        <f aca="false">"0,"&amp;REPT("0",M121)&amp;"€"</f>
        <v>0,00€</v>
      </c>
    </row>
    <row r="122" customFormat="false" ht="15" hidden="false" customHeight="false" outlineLevel="0" collapsed="false">
      <c r="A122" s="15" t="s">
        <v>192</v>
      </c>
      <c r="B122" s="15" t="s">
        <v>211</v>
      </c>
      <c r="C122" s="16" t="s">
        <v>19</v>
      </c>
      <c r="D122" s="23" t="s">
        <v>272</v>
      </c>
      <c r="E122" s="23" t="s">
        <v>273</v>
      </c>
      <c r="F122" s="24" t="s">
        <v>35</v>
      </c>
      <c r="G122" s="24" t="s">
        <v>196</v>
      </c>
      <c r="H122" s="18" t="n">
        <v>32.7</v>
      </c>
      <c r="I122" s="19" t="str">
        <f aca="false">TEXT(ROUND(H122*0.06,M122),N122)</f>
        <v>1,96€</v>
      </c>
      <c r="J122" s="19" t="str">
        <f aca="false">TEXT(H122+I122,N122)</f>
        <v>34,66€</v>
      </c>
      <c r="K122" s="16" t="s">
        <v>128</v>
      </c>
      <c r="L122" s="25" t="n">
        <v>0</v>
      </c>
      <c r="M122" s="21" t="n">
        <v>2</v>
      </c>
      <c r="N122" s="22" t="str">
        <f aca="false">"0,"&amp;REPT("0",M122)&amp;"€"</f>
        <v>0,00€</v>
      </c>
    </row>
    <row r="123" customFormat="false" ht="15" hidden="false" customHeight="false" outlineLevel="0" collapsed="false">
      <c r="A123" s="15" t="s">
        <v>192</v>
      </c>
      <c r="B123" s="15" t="s">
        <v>211</v>
      </c>
      <c r="C123" s="16" t="s">
        <v>19</v>
      </c>
      <c r="D123" s="23" t="s">
        <v>274</v>
      </c>
      <c r="E123" s="23" t="s">
        <v>275</v>
      </c>
      <c r="F123" s="24" t="s">
        <v>35</v>
      </c>
      <c r="G123" s="24" t="s">
        <v>196</v>
      </c>
      <c r="H123" s="18" t="n">
        <v>30.2</v>
      </c>
      <c r="I123" s="19" t="str">
        <f aca="false">TEXT(ROUND(H123*0.06,M123),N123)</f>
        <v>1,81€</v>
      </c>
      <c r="J123" s="19" t="str">
        <f aca="false">TEXT(H123+I123,N123)</f>
        <v>32,01€</v>
      </c>
      <c r="K123" s="16" t="s">
        <v>128</v>
      </c>
      <c r="L123" s="25" t="n">
        <v>0</v>
      </c>
      <c r="M123" s="21" t="n">
        <v>2</v>
      </c>
      <c r="N123" s="22" t="str">
        <f aca="false">"0,"&amp;REPT("0",M123)&amp;"€"</f>
        <v>0,00€</v>
      </c>
    </row>
    <row r="124" customFormat="false" ht="15" hidden="false" customHeight="false" outlineLevel="0" collapsed="false">
      <c r="A124" s="15" t="s">
        <v>192</v>
      </c>
      <c r="B124" s="15" t="s">
        <v>211</v>
      </c>
      <c r="C124" s="16" t="s">
        <v>19</v>
      </c>
      <c r="D124" s="23" t="s">
        <v>276</v>
      </c>
      <c r="E124" s="23" t="s">
        <v>277</v>
      </c>
      <c r="F124" s="24" t="s">
        <v>35</v>
      </c>
      <c r="G124" s="24" t="s">
        <v>196</v>
      </c>
      <c r="H124" s="18" t="n">
        <v>48.4</v>
      </c>
      <c r="I124" s="19" t="str">
        <f aca="false">TEXT(ROUND(H124*0.06,M124),N124)</f>
        <v>2,90€</v>
      </c>
      <c r="J124" s="19" t="str">
        <f aca="false">TEXT(H124+I124,N124)</f>
        <v>51,30€</v>
      </c>
      <c r="K124" s="16" t="s">
        <v>128</v>
      </c>
      <c r="L124" s="25" t="n">
        <v>0</v>
      </c>
      <c r="M124" s="21" t="n">
        <v>2</v>
      </c>
      <c r="N124" s="22" t="str">
        <f aca="false">"0,"&amp;REPT("0",M124)&amp;"€"</f>
        <v>0,00€</v>
      </c>
    </row>
    <row r="125" customFormat="false" ht="15" hidden="false" customHeight="false" outlineLevel="0" collapsed="false">
      <c r="A125" s="15" t="s">
        <v>192</v>
      </c>
      <c r="B125" s="15" t="s">
        <v>211</v>
      </c>
      <c r="C125" s="16" t="s">
        <v>19</v>
      </c>
      <c r="D125" s="23" t="s">
        <v>278</v>
      </c>
      <c r="E125" s="23" t="s">
        <v>279</v>
      </c>
      <c r="F125" s="24" t="s">
        <v>35</v>
      </c>
      <c r="G125" s="24" t="s">
        <v>196</v>
      </c>
      <c r="H125" s="18" t="n">
        <v>41.4</v>
      </c>
      <c r="I125" s="19" t="str">
        <f aca="false">TEXT(ROUND(H125*0.06,M125),N125)</f>
        <v>2,48€</v>
      </c>
      <c r="J125" s="19" t="str">
        <f aca="false">TEXT(H125+I125,N125)</f>
        <v>43,88€</v>
      </c>
      <c r="K125" s="16" t="s">
        <v>128</v>
      </c>
      <c r="L125" s="25" t="n">
        <v>0</v>
      </c>
      <c r="M125" s="21" t="n">
        <v>2</v>
      </c>
      <c r="N125" s="22" t="str">
        <f aca="false">"0,"&amp;REPT("0",M125)&amp;"€"</f>
        <v>0,00€</v>
      </c>
    </row>
    <row r="126" customFormat="false" ht="15" hidden="false" customHeight="false" outlineLevel="0" collapsed="false">
      <c r="A126" s="15" t="s">
        <v>192</v>
      </c>
      <c r="B126" s="15" t="s">
        <v>211</v>
      </c>
      <c r="C126" s="16" t="s">
        <v>19</v>
      </c>
      <c r="D126" s="23" t="s">
        <v>280</v>
      </c>
      <c r="E126" s="23" t="s">
        <v>281</v>
      </c>
      <c r="F126" s="24" t="s">
        <v>35</v>
      </c>
      <c r="G126" s="24" t="s">
        <v>196</v>
      </c>
      <c r="H126" s="18" t="n">
        <v>28.4</v>
      </c>
      <c r="I126" s="19" t="str">
        <f aca="false">TEXT(ROUND(H126*0.06,M126),N126)</f>
        <v>1,70€</v>
      </c>
      <c r="J126" s="19" t="str">
        <f aca="false">TEXT(H126+I126,N126)</f>
        <v>30,10€</v>
      </c>
      <c r="K126" s="16" t="s">
        <v>128</v>
      </c>
      <c r="L126" s="25" t="n">
        <v>0</v>
      </c>
      <c r="M126" s="21" t="n">
        <v>2</v>
      </c>
      <c r="N126" s="22" t="str">
        <f aca="false">"0,"&amp;REPT("0",M126)&amp;"€"</f>
        <v>0,00€</v>
      </c>
    </row>
    <row r="127" customFormat="false" ht="15" hidden="false" customHeight="false" outlineLevel="0" collapsed="false">
      <c r="A127" s="15" t="s">
        <v>192</v>
      </c>
      <c r="B127" s="15" t="s">
        <v>211</v>
      </c>
      <c r="C127" s="16" t="s">
        <v>19</v>
      </c>
      <c r="D127" s="23" t="s">
        <v>282</v>
      </c>
      <c r="E127" s="23" t="s">
        <v>283</v>
      </c>
      <c r="F127" s="24" t="s">
        <v>35</v>
      </c>
      <c r="G127" s="24" t="s">
        <v>196</v>
      </c>
      <c r="H127" s="18" t="n">
        <v>43.6</v>
      </c>
      <c r="I127" s="19" t="str">
        <f aca="false">TEXT(ROUND(H127*0.06,M127),N127)</f>
        <v>2,62€</v>
      </c>
      <c r="J127" s="19" t="str">
        <f aca="false">TEXT(H127+I127,N127)</f>
        <v>46,22€</v>
      </c>
      <c r="K127" s="16" t="s">
        <v>128</v>
      </c>
      <c r="L127" s="25" t="n">
        <v>0</v>
      </c>
      <c r="M127" s="21" t="n">
        <v>2</v>
      </c>
      <c r="N127" s="22" t="str">
        <f aca="false">"0,"&amp;REPT("0",M127)&amp;"€"</f>
        <v>0,00€</v>
      </c>
    </row>
    <row r="128" customFormat="false" ht="15" hidden="false" customHeight="false" outlineLevel="0" collapsed="false">
      <c r="A128" s="15" t="s">
        <v>192</v>
      </c>
      <c r="B128" s="15" t="s">
        <v>211</v>
      </c>
      <c r="C128" s="16" t="s">
        <v>19</v>
      </c>
      <c r="D128" s="23" t="s">
        <v>284</v>
      </c>
      <c r="E128" s="23" t="s">
        <v>285</v>
      </c>
      <c r="F128" s="24" t="s">
        <v>35</v>
      </c>
      <c r="G128" s="24" t="s">
        <v>196</v>
      </c>
      <c r="H128" s="18" t="n">
        <v>30.9</v>
      </c>
      <c r="I128" s="19" t="str">
        <f aca="false">TEXT(ROUND(H128*0.06,M128),N128)</f>
        <v>1,85€</v>
      </c>
      <c r="J128" s="19" t="str">
        <f aca="false">TEXT(H128+I128,N128)</f>
        <v>32,75€</v>
      </c>
      <c r="K128" s="16" t="s">
        <v>128</v>
      </c>
      <c r="L128" s="25" t="n">
        <v>0</v>
      </c>
      <c r="M128" s="21" t="n">
        <v>2</v>
      </c>
      <c r="N128" s="22" t="str">
        <f aca="false">"0,"&amp;REPT("0",M128)&amp;"€"</f>
        <v>0,00€</v>
      </c>
    </row>
    <row r="129" customFormat="false" ht="15" hidden="false" customHeight="false" outlineLevel="0" collapsed="false">
      <c r="A129" s="15" t="s">
        <v>192</v>
      </c>
      <c r="B129" s="15" t="s">
        <v>211</v>
      </c>
      <c r="C129" s="16" t="s">
        <v>19</v>
      </c>
      <c r="D129" s="23" t="s">
        <v>286</v>
      </c>
      <c r="E129" s="23" t="s">
        <v>287</v>
      </c>
      <c r="F129" s="24" t="s">
        <v>35</v>
      </c>
      <c r="G129" s="24" t="s">
        <v>196</v>
      </c>
      <c r="H129" s="18" t="n">
        <v>27.9</v>
      </c>
      <c r="I129" s="19" t="str">
        <f aca="false">TEXT(ROUND(H129*0.06,M129),N129)</f>
        <v>1,67€</v>
      </c>
      <c r="J129" s="19" t="str">
        <f aca="false">TEXT(H129+I129,N129)</f>
        <v>29,57€</v>
      </c>
      <c r="K129" s="16" t="s">
        <v>128</v>
      </c>
      <c r="L129" s="25" t="n">
        <v>0</v>
      </c>
      <c r="M129" s="21" t="n">
        <v>2</v>
      </c>
      <c r="N129" s="22" t="str">
        <f aca="false">"0,"&amp;REPT("0",M129)&amp;"€"</f>
        <v>0,00€</v>
      </c>
    </row>
    <row r="130" customFormat="false" ht="15" hidden="false" customHeight="false" outlineLevel="0" collapsed="false">
      <c r="A130" s="15" t="s">
        <v>192</v>
      </c>
      <c r="B130" s="15" t="s">
        <v>211</v>
      </c>
      <c r="C130" s="16" t="s">
        <v>19</v>
      </c>
      <c r="D130" s="23" t="s">
        <v>288</v>
      </c>
      <c r="E130" s="23" t="s">
        <v>289</v>
      </c>
      <c r="F130" s="24" t="s">
        <v>35</v>
      </c>
      <c r="G130" s="24" t="s">
        <v>196</v>
      </c>
      <c r="H130" s="18" t="n">
        <v>24.7</v>
      </c>
      <c r="I130" s="19" t="str">
        <f aca="false">TEXT(ROUND(H130*0.06,M130),N130)</f>
        <v>1,48€</v>
      </c>
      <c r="J130" s="19" t="str">
        <f aca="false">TEXT(H130+I130,N130)</f>
        <v>26,18€</v>
      </c>
      <c r="K130" s="16" t="s">
        <v>128</v>
      </c>
      <c r="L130" s="25" t="n">
        <v>0</v>
      </c>
      <c r="M130" s="21" t="n">
        <v>2</v>
      </c>
      <c r="N130" s="22" t="str">
        <f aca="false">"0,"&amp;REPT("0",M130)&amp;"€"</f>
        <v>0,00€</v>
      </c>
    </row>
    <row r="131" customFormat="false" ht="15" hidden="false" customHeight="false" outlineLevel="0" collapsed="false">
      <c r="A131" s="15" t="s">
        <v>192</v>
      </c>
      <c r="B131" s="15" t="s">
        <v>211</v>
      </c>
      <c r="C131" s="16" t="s">
        <v>19</v>
      </c>
      <c r="D131" s="23" t="s">
        <v>290</v>
      </c>
      <c r="E131" s="23" t="s">
        <v>291</v>
      </c>
      <c r="F131" s="24" t="s">
        <v>35</v>
      </c>
      <c r="G131" s="24" t="s">
        <v>196</v>
      </c>
      <c r="H131" s="18" t="n">
        <v>29.1</v>
      </c>
      <c r="I131" s="19" t="str">
        <f aca="false">TEXT(ROUND(H131*0.06,M131),N131)</f>
        <v>1,75€</v>
      </c>
      <c r="J131" s="19" t="str">
        <f aca="false">TEXT(H131+I131,N131)</f>
        <v>30,85€</v>
      </c>
      <c r="K131" s="16" t="s">
        <v>128</v>
      </c>
      <c r="L131" s="25" t="n">
        <v>0</v>
      </c>
      <c r="M131" s="21" t="n">
        <v>2</v>
      </c>
      <c r="N131" s="22" t="str">
        <f aca="false">"0,"&amp;REPT("0",M131)&amp;"€"</f>
        <v>0,00€</v>
      </c>
    </row>
    <row r="132" customFormat="false" ht="15" hidden="false" customHeight="false" outlineLevel="0" collapsed="false">
      <c r="A132" s="15" t="s">
        <v>192</v>
      </c>
      <c r="B132" s="15" t="s">
        <v>211</v>
      </c>
      <c r="C132" s="16" t="s">
        <v>117</v>
      </c>
      <c r="D132" s="23" t="s">
        <v>292</v>
      </c>
      <c r="E132" s="23" t="s">
        <v>293</v>
      </c>
      <c r="F132" s="24" t="s">
        <v>35</v>
      </c>
      <c r="G132" s="24" t="s">
        <v>196</v>
      </c>
      <c r="H132" s="18" t="n">
        <v>59.41</v>
      </c>
      <c r="I132" s="19" t="str">
        <f aca="false">TEXT(ROUND(H132*0.06,M132),N132)</f>
        <v>3,56€</v>
      </c>
      <c r="J132" s="19" t="str">
        <f aca="false">TEXT(H132+I132,N132)</f>
        <v>62,97€</v>
      </c>
      <c r="K132" s="16" t="s">
        <v>128</v>
      </c>
      <c r="L132" s="25" t="n">
        <v>0</v>
      </c>
      <c r="M132" s="21" t="n">
        <v>2</v>
      </c>
      <c r="N132" s="22" t="str">
        <f aca="false">"0,"&amp;REPT("0",M132)&amp;"€"</f>
        <v>0,00€</v>
      </c>
    </row>
    <row r="133" customFormat="false" ht="15" hidden="false" customHeight="false" outlineLevel="0" collapsed="false">
      <c r="A133" s="15" t="s">
        <v>192</v>
      </c>
      <c r="B133" s="15" t="s">
        <v>294</v>
      </c>
      <c r="C133" s="16" t="s">
        <v>117</v>
      </c>
      <c r="D133" s="23" t="s">
        <v>295</v>
      </c>
      <c r="E133" s="23" t="s">
        <v>296</v>
      </c>
      <c r="F133" s="24" t="s">
        <v>35</v>
      </c>
      <c r="G133" s="24" t="s">
        <v>196</v>
      </c>
      <c r="H133" s="18" t="n">
        <v>60.18</v>
      </c>
      <c r="I133" s="19" t="str">
        <f aca="false">TEXT(ROUND(H133*0.06,M133),N133)</f>
        <v>3,61€</v>
      </c>
      <c r="J133" s="19" t="str">
        <f aca="false">TEXT(H133+I133,N133)</f>
        <v>63,79€</v>
      </c>
      <c r="K133" s="16" t="s">
        <v>128</v>
      </c>
      <c r="L133" s="25" t="n">
        <v>0</v>
      </c>
      <c r="M133" s="21" t="n">
        <v>2</v>
      </c>
      <c r="N133" s="22" t="str">
        <f aca="false">"0,"&amp;REPT("0",M133)&amp;"€"</f>
        <v>0,00€</v>
      </c>
    </row>
    <row r="134" customFormat="false" ht="15" hidden="false" customHeight="false" outlineLevel="0" collapsed="false">
      <c r="A134" s="15" t="s">
        <v>192</v>
      </c>
      <c r="B134" s="15" t="s">
        <v>294</v>
      </c>
      <c r="C134" s="16" t="s">
        <v>117</v>
      </c>
      <c r="D134" s="23" t="s">
        <v>297</v>
      </c>
      <c r="E134" s="23" t="s">
        <v>298</v>
      </c>
      <c r="F134" s="24" t="s">
        <v>35</v>
      </c>
      <c r="G134" s="24" t="s">
        <v>196</v>
      </c>
      <c r="H134" s="18" t="n">
        <v>49.94</v>
      </c>
      <c r="I134" s="19" t="str">
        <f aca="false">TEXT(ROUND(H134*0.06,M134),N134)</f>
        <v>3,00€</v>
      </c>
      <c r="J134" s="19" t="str">
        <f aca="false">TEXT(H134+I134,N134)</f>
        <v>52,94€</v>
      </c>
      <c r="K134" s="16" t="s">
        <v>128</v>
      </c>
      <c r="L134" s="25" t="n">
        <v>0</v>
      </c>
      <c r="M134" s="21" t="n">
        <v>2</v>
      </c>
      <c r="N134" s="22" t="str">
        <f aca="false">"0,"&amp;REPT("0",M134)&amp;"€"</f>
        <v>0,00€</v>
      </c>
    </row>
    <row r="135" customFormat="false" ht="15" hidden="false" customHeight="false" outlineLevel="0" collapsed="false">
      <c r="A135" s="15" t="s">
        <v>192</v>
      </c>
      <c r="B135" s="15" t="s">
        <v>294</v>
      </c>
      <c r="C135" s="16" t="s">
        <v>117</v>
      </c>
      <c r="D135" s="23" t="s">
        <v>299</v>
      </c>
      <c r="E135" s="23" t="s">
        <v>300</v>
      </c>
      <c r="F135" s="24" t="s">
        <v>35</v>
      </c>
      <c r="G135" s="24" t="s">
        <v>196</v>
      </c>
      <c r="H135" s="18" t="n">
        <v>42.81</v>
      </c>
      <c r="I135" s="19" t="str">
        <f aca="false">TEXT(ROUND(H135*0.06,M135),N135)</f>
        <v>2,57€</v>
      </c>
      <c r="J135" s="19" t="str">
        <f aca="false">TEXT(H135+I135,N135)</f>
        <v>45,38€</v>
      </c>
      <c r="K135" s="16" t="s">
        <v>128</v>
      </c>
      <c r="L135" s="25" t="n">
        <v>0</v>
      </c>
      <c r="M135" s="21" t="n">
        <v>2</v>
      </c>
      <c r="N135" s="22" t="str">
        <f aca="false">"0,"&amp;REPT("0",M135)&amp;"€"</f>
        <v>0,00€</v>
      </c>
    </row>
    <row r="136" customFormat="false" ht="15" hidden="false" customHeight="false" outlineLevel="0" collapsed="false">
      <c r="A136" s="15" t="s">
        <v>192</v>
      </c>
      <c r="B136" s="15" t="s">
        <v>294</v>
      </c>
      <c r="C136" s="16" t="s">
        <v>117</v>
      </c>
      <c r="D136" s="23" t="s">
        <v>301</v>
      </c>
      <c r="E136" s="23" t="s">
        <v>302</v>
      </c>
      <c r="F136" s="24" t="s">
        <v>35</v>
      </c>
      <c r="G136" s="24" t="s">
        <v>196</v>
      </c>
      <c r="H136" s="18" t="n">
        <v>34.02</v>
      </c>
      <c r="I136" s="19" t="str">
        <f aca="false">TEXT(ROUND(H136*0.06,M136),N136)</f>
        <v>2,04€</v>
      </c>
      <c r="J136" s="19" t="str">
        <f aca="false">TEXT(H136+I136,N136)</f>
        <v>36,06€</v>
      </c>
      <c r="K136" s="16" t="s">
        <v>128</v>
      </c>
      <c r="L136" s="25" t="n">
        <v>0</v>
      </c>
      <c r="M136" s="21" t="n">
        <v>2</v>
      </c>
      <c r="N136" s="22" t="str">
        <f aca="false">"0,"&amp;REPT("0",M136)&amp;"€"</f>
        <v>0,00€</v>
      </c>
    </row>
    <row r="137" customFormat="false" ht="15" hidden="false" customHeight="false" outlineLevel="0" collapsed="false">
      <c r="A137" s="15" t="s">
        <v>192</v>
      </c>
      <c r="B137" s="15" t="s">
        <v>303</v>
      </c>
      <c r="C137" s="16" t="s">
        <v>117</v>
      </c>
      <c r="D137" s="23" t="s">
        <v>304</v>
      </c>
      <c r="E137" s="23" t="s">
        <v>305</v>
      </c>
      <c r="F137" s="24" t="s">
        <v>35</v>
      </c>
      <c r="G137" s="24" t="s">
        <v>196</v>
      </c>
      <c r="H137" s="18" t="n">
        <v>46.86</v>
      </c>
      <c r="I137" s="19" t="str">
        <f aca="false">TEXT(ROUND(H137*0.06,M137),N137)</f>
        <v>2,81€</v>
      </c>
      <c r="J137" s="19" t="str">
        <f aca="false">TEXT(H137+I137,N137)</f>
        <v>49,67€</v>
      </c>
      <c r="K137" s="16" t="s">
        <v>128</v>
      </c>
      <c r="L137" s="25" t="n">
        <v>0</v>
      </c>
      <c r="M137" s="21" t="n">
        <v>2</v>
      </c>
      <c r="N137" s="22" t="str">
        <f aca="false">"0,"&amp;REPT("0",M137)&amp;"€"</f>
        <v>0,00€</v>
      </c>
    </row>
    <row r="138" customFormat="false" ht="15" hidden="false" customHeight="false" outlineLevel="0" collapsed="false">
      <c r="A138" s="15" t="s">
        <v>192</v>
      </c>
      <c r="B138" s="15" t="s">
        <v>303</v>
      </c>
      <c r="C138" s="16" t="s">
        <v>117</v>
      </c>
      <c r="D138" s="23" t="s">
        <v>306</v>
      </c>
      <c r="E138" s="23" t="s">
        <v>307</v>
      </c>
      <c r="F138" s="24" t="s">
        <v>35</v>
      </c>
      <c r="G138" s="24" t="s">
        <v>196</v>
      </c>
      <c r="H138" s="18" t="n">
        <v>39.92</v>
      </c>
      <c r="I138" s="19" t="str">
        <f aca="false">TEXT(ROUND(H138*0.06,M138),N138)</f>
        <v>2,40€</v>
      </c>
      <c r="J138" s="19" t="str">
        <f aca="false">TEXT(H138+I138,N138)</f>
        <v>42,32€</v>
      </c>
      <c r="K138" s="16" t="s">
        <v>128</v>
      </c>
      <c r="L138" s="25" t="n">
        <v>0</v>
      </c>
      <c r="M138" s="21" t="n">
        <v>2</v>
      </c>
      <c r="N138" s="22" t="str">
        <f aca="false">"0,"&amp;REPT("0",M138)&amp;"€"</f>
        <v>0,00€</v>
      </c>
    </row>
    <row r="139" customFormat="false" ht="15" hidden="false" customHeight="false" outlineLevel="0" collapsed="false">
      <c r="A139" s="15" t="s">
        <v>192</v>
      </c>
      <c r="B139" s="15" t="s">
        <v>303</v>
      </c>
      <c r="C139" s="16" t="s">
        <v>117</v>
      </c>
      <c r="D139" s="23" t="s">
        <v>308</v>
      </c>
      <c r="E139" s="23" t="s">
        <v>309</v>
      </c>
      <c r="F139" s="24" t="s">
        <v>35</v>
      </c>
      <c r="G139" s="24" t="s">
        <v>196</v>
      </c>
      <c r="H139" s="18" t="n">
        <v>38.19</v>
      </c>
      <c r="I139" s="19" t="str">
        <f aca="false">TEXT(ROUND(H139*0.06,M139),N139)</f>
        <v>2,29€</v>
      </c>
      <c r="J139" s="19" t="str">
        <f aca="false">TEXT(H139+I139,N139)</f>
        <v>40,48€</v>
      </c>
      <c r="K139" s="16" t="s">
        <v>128</v>
      </c>
      <c r="L139" s="25" t="n">
        <v>0</v>
      </c>
      <c r="M139" s="21" t="n">
        <v>2</v>
      </c>
      <c r="N139" s="22" t="str">
        <f aca="false">"0,"&amp;REPT("0",M139)&amp;"€"</f>
        <v>0,00€</v>
      </c>
    </row>
    <row r="140" customFormat="false" ht="15" hidden="false" customHeight="false" outlineLevel="0" collapsed="false">
      <c r="A140" s="15" t="s">
        <v>192</v>
      </c>
      <c r="B140" s="15" t="s">
        <v>303</v>
      </c>
      <c r="C140" s="16" t="s">
        <v>117</v>
      </c>
      <c r="D140" s="23" t="s">
        <v>310</v>
      </c>
      <c r="E140" s="23" t="s">
        <v>311</v>
      </c>
      <c r="F140" s="24" t="s">
        <v>35</v>
      </c>
      <c r="G140" s="24" t="s">
        <v>196</v>
      </c>
      <c r="H140" s="18" t="n">
        <v>34.71</v>
      </c>
      <c r="I140" s="19" t="str">
        <f aca="false">TEXT(ROUND(H140*0.06,M140),N140)</f>
        <v>2,08€</v>
      </c>
      <c r="J140" s="19" t="str">
        <f aca="false">TEXT(H140+I140,N140)</f>
        <v>36,79€</v>
      </c>
      <c r="K140" s="16" t="s">
        <v>128</v>
      </c>
      <c r="L140" s="25" t="n">
        <v>0</v>
      </c>
      <c r="M140" s="21" t="n">
        <v>2</v>
      </c>
      <c r="N140" s="22" t="str">
        <f aca="false">"0,"&amp;REPT("0",M140)&amp;"€"</f>
        <v>0,00€</v>
      </c>
    </row>
    <row r="141" customFormat="false" ht="15" hidden="false" customHeight="false" outlineLevel="0" collapsed="false">
      <c r="A141" s="15" t="s">
        <v>192</v>
      </c>
      <c r="B141" s="15" t="s">
        <v>303</v>
      </c>
      <c r="C141" s="16" t="s">
        <v>117</v>
      </c>
      <c r="D141" s="23" t="s">
        <v>312</v>
      </c>
      <c r="E141" s="23" t="s">
        <v>313</v>
      </c>
      <c r="F141" s="24" t="s">
        <v>35</v>
      </c>
      <c r="G141" s="24" t="s">
        <v>196</v>
      </c>
      <c r="H141" s="18" t="n">
        <v>33.41</v>
      </c>
      <c r="I141" s="19" t="str">
        <f aca="false">TEXT(ROUND(H141*0.06,M141),N141)</f>
        <v>2,00€</v>
      </c>
      <c r="J141" s="19" t="str">
        <f aca="false">TEXT(H141+I141,N141)</f>
        <v>35,41€</v>
      </c>
      <c r="K141" s="16" t="s">
        <v>128</v>
      </c>
      <c r="L141" s="25" t="n">
        <v>0</v>
      </c>
      <c r="M141" s="21" t="n">
        <v>2</v>
      </c>
      <c r="N141" s="22" t="str">
        <f aca="false">"0,"&amp;REPT("0",M141)&amp;"€"</f>
        <v>0,00€</v>
      </c>
    </row>
    <row r="142" customFormat="false" ht="15" hidden="false" customHeight="false" outlineLevel="0" collapsed="false">
      <c r="A142" s="15" t="s">
        <v>192</v>
      </c>
      <c r="B142" s="15" t="s">
        <v>303</v>
      </c>
      <c r="C142" s="16" t="s">
        <v>117</v>
      </c>
      <c r="D142" s="23" t="s">
        <v>314</v>
      </c>
      <c r="E142" s="23" t="s">
        <v>315</v>
      </c>
      <c r="F142" s="24" t="s">
        <v>35</v>
      </c>
      <c r="G142" s="24" t="s">
        <v>196</v>
      </c>
      <c r="H142" s="18" t="n">
        <v>29.17</v>
      </c>
      <c r="I142" s="19" t="str">
        <f aca="false">TEXT(ROUND(H142*0.06,M142),N142)</f>
        <v>1,75€</v>
      </c>
      <c r="J142" s="19" t="str">
        <f aca="false">TEXT(H142+I142,N142)</f>
        <v>30,92€</v>
      </c>
      <c r="K142" s="16" t="s">
        <v>128</v>
      </c>
      <c r="L142" s="25" t="n">
        <v>0</v>
      </c>
      <c r="M142" s="21" t="n">
        <v>2</v>
      </c>
      <c r="N142" s="22" t="str">
        <f aca="false">"0,"&amp;REPT("0",M142)&amp;"€"</f>
        <v>0,00€</v>
      </c>
    </row>
    <row r="143" customFormat="false" ht="15" hidden="false" customHeight="false" outlineLevel="0" collapsed="false">
      <c r="A143" s="15" t="s">
        <v>192</v>
      </c>
      <c r="B143" s="15" t="s">
        <v>303</v>
      </c>
      <c r="C143" s="16" t="s">
        <v>117</v>
      </c>
      <c r="D143" s="23" t="s">
        <v>316</v>
      </c>
      <c r="E143" s="23" t="s">
        <v>317</v>
      </c>
      <c r="F143" s="24" t="s">
        <v>35</v>
      </c>
      <c r="G143" s="24" t="s">
        <v>196</v>
      </c>
      <c r="H143" s="18" t="n">
        <v>26.31</v>
      </c>
      <c r="I143" s="19" t="str">
        <f aca="false">TEXT(ROUND(H143*0.06,M143),N143)</f>
        <v>1,58€</v>
      </c>
      <c r="J143" s="19" t="str">
        <f aca="false">TEXT(H143+I143,N143)</f>
        <v>27,89€</v>
      </c>
      <c r="K143" s="16" t="s">
        <v>128</v>
      </c>
      <c r="L143" s="25" t="n">
        <v>0</v>
      </c>
      <c r="M143" s="21" t="n">
        <v>2</v>
      </c>
      <c r="N143" s="22" t="str">
        <f aca="false">"0,"&amp;REPT("0",M143)&amp;"€"</f>
        <v>0,00€</v>
      </c>
    </row>
    <row r="144" customFormat="false" ht="15" hidden="false" customHeight="false" outlineLevel="0" collapsed="false">
      <c r="A144" s="15" t="s">
        <v>192</v>
      </c>
      <c r="B144" s="15" t="s">
        <v>303</v>
      </c>
      <c r="C144" s="16" t="s">
        <v>117</v>
      </c>
      <c r="D144" s="23" t="s">
        <v>318</v>
      </c>
      <c r="E144" s="23" t="s">
        <v>319</v>
      </c>
      <c r="F144" s="24" t="s">
        <v>35</v>
      </c>
      <c r="G144" s="24" t="s">
        <v>196</v>
      </c>
      <c r="H144" s="18" t="n">
        <v>25.7</v>
      </c>
      <c r="I144" s="19" t="str">
        <f aca="false">TEXT(ROUND(H144*0.06,M144),N144)</f>
        <v>1,54€</v>
      </c>
      <c r="J144" s="19" t="str">
        <f aca="false">TEXT(H144+I144,N144)</f>
        <v>27,24€</v>
      </c>
      <c r="K144" s="16" t="s">
        <v>128</v>
      </c>
      <c r="L144" s="25" t="n">
        <v>0</v>
      </c>
      <c r="M144" s="21" t="n">
        <v>2</v>
      </c>
      <c r="N144" s="22" t="str">
        <f aca="false">"0,"&amp;REPT("0",M144)&amp;"€"</f>
        <v>0,00€</v>
      </c>
    </row>
    <row r="145" customFormat="false" ht="15" hidden="false" customHeight="false" outlineLevel="0" collapsed="false">
      <c r="A145" s="15" t="s">
        <v>192</v>
      </c>
      <c r="B145" s="15" t="s">
        <v>303</v>
      </c>
      <c r="C145" s="16" t="s">
        <v>117</v>
      </c>
      <c r="D145" s="23" t="s">
        <v>320</v>
      </c>
      <c r="E145" s="23" t="s">
        <v>321</v>
      </c>
      <c r="F145" s="24" t="s">
        <v>35</v>
      </c>
      <c r="G145" s="24" t="s">
        <v>196</v>
      </c>
      <c r="H145" s="18" t="n">
        <v>22.63</v>
      </c>
      <c r="I145" s="19" t="str">
        <f aca="false">TEXT(ROUND(H145*0.06,M145),N145)</f>
        <v>1,36€</v>
      </c>
      <c r="J145" s="19" t="str">
        <f aca="false">TEXT(H145+I145,N145)</f>
        <v>23,99€</v>
      </c>
      <c r="K145" s="16" t="s">
        <v>128</v>
      </c>
      <c r="L145" s="25" t="n">
        <v>0</v>
      </c>
      <c r="M145" s="21" t="n">
        <v>2</v>
      </c>
      <c r="N145" s="22" t="str">
        <f aca="false">"0,"&amp;REPT("0",M145)&amp;"€"</f>
        <v>0,00€</v>
      </c>
    </row>
    <row r="146" customFormat="false" ht="15" hidden="false" customHeight="false" outlineLevel="0" collapsed="false">
      <c r="A146" s="15" t="s">
        <v>192</v>
      </c>
      <c r="B146" s="15" t="s">
        <v>303</v>
      </c>
      <c r="C146" s="16" t="s">
        <v>117</v>
      </c>
      <c r="D146" s="23" t="s">
        <v>322</v>
      </c>
      <c r="E146" s="23" t="s">
        <v>323</v>
      </c>
      <c r="F146" s="24" t="s">
        <v>35</v>
      </c>
      <c r="G146" s="24" t="s">
        <v>196</v>
      </c>
      <c r="H146" s="18" t="n">
        <v>21.86</v>
      </c>
      <c r="I146" s="19" t="str">
        <f aca="false">TEXT(ROUND(H146*0.06,M146),N146)</f>
        <v>1,31€</v>
      </c>
      <c r="J146" s="19" t="str">
        <f aca="false">TEXT(H146+I146,N146)</f>
        <v>23,17€</v>
      </c>
      <c r="K146" s="16" t="s">
        <v>128</v>
      </c>
      <c r="L146" s="25" t="n">
        <v>0</v>
      </c>
      <c r="M146" s="21" t="n">
        <v>2</v>
      </c>
      <c r="N146" s="22" t="str">
        <f aca="false">"0,"&amp;REPT("0",M146)&amp;"€"</f>
        <v>0,00€</v>
      </c>
    </row>
    <row r="147" customFormat="false" ht="15" hidden="false" customHeight="false" outlineLevel="0" collapsed="false">
      <c r="A147" s="15" t="s">
        <v>192</v>
      </c>
      <c r="B147" s="15" t="s">
        <v>303</v>
      </c>
      <c r="C147" s="16" t="s">
        <v>117</v>
      </c>
      <c r="D147" s="23" t="s">
        <v>324</v>
      </c>
      <c r="E147" s="23" t="s">
        <v>325</v>
      </c>
      <c r="F147" s="24" t="s">
        <v>35</v>
      </c>
      <c r="G147" s="24" t="s">
        <v>196</v>
      </c>
      <c r="H147" s="18" t="n">
        <v>21.1</v>
      </c>
      <c r="I147" s="19" t="str">
        <f aca="false">TEXT(ROUND(H147*0.06,M147),N147)</f>
        <v>1,27€</v>
      </c>
      <c r="J147" s="19" t="str">
        <f aca="false">TEXT(H147+I147,N147)</f>
        <v>22,37€</v>
      </c>
      <c r="K147" s="16" t="s">
        <v>128</v>
      </c>
      <c r="L147" s="25" t="n">
        <v>0</v>
      </c>
      <c r="M147" s="21" t="n">
        <v>2</v>
      </c>
      <c r="N147" s="22" t="str">
        <f aca="false">"0,"&amp;REPT("0",M147)&amp;"€"</f>
        <v>0,00€</v>
      </c>
    </row>
    <row r="148" customFormat="false" ht="15" hidden="false" customHeight="false" outlineLevel="0" collapsed="false">
      <c r="A148" s="15" t="s">
        <v>192</v>
      </c>
      <c r="B148" s="15" t="s">
        <v>303</v>
      </c>
      <c r="C148" s="16" t="s">
        <v>117</v>
      </c>
      <c r="D148" s="23" t="s">
        <v>326</v>
      </c>
      <c r="E148" s="23" t="s">
        <v>327</v>
      </c>
      <c r="F148" s="24" t="s">
        <v>35</v>
      </c>
      <c r="G148" s="24" t="s">
        <v>196</v>
      </c>
      <c r="H148" s="18" t="n">
        <v>19.88</v>
      </c>
      <c r="I148" s="19" t="str">
        <f aca="false">TEXT(ROUND(H148*0.06,M148),N148)</f>
        <v>1,19€</v>
      </c>
      <c r="J148" s="19" t="str">
        <f aca="false">TEXT(H148+I148,N148)</f>
        <v>21,07€</v>
      </c>
      <c r="K148" s="16" t="s">
        <v>128</v>
      </c>
      <c r="L148" s="25" t="n">
        <v>0</v>
      </c>
      <c r="M148" s="21" t="n">
        <v>2</v>
      </c>
      <c r="N148" s="22" t="str">
        <f aca="false">"0,"&amp;REPT("0",M148)&amp;"€"</f>
        <v>0,00€</v>
      </c>
    </row>
    <row r="149" customFormat="false" ht="15" hidden="false" customHeight="false" outlineLevel="0" collapsed="false">
      <c r="A149" s="15" t="s">
        <v>192</v>
      </c>
      <c r="B149" s="15" t="s">
        <v>303</v>
      </c>
      <c r="C149" s="16" t="s">
        <v>117</v>
      </c>
      <c r="D149" s="23" t="s">
        <v>328</v>
      </c>
      <c r="E149" s="23" t="s">
        <v>329</v>
      </c>
      <c r="F149" s="24" t="s">
        <v>35</v>
      </c>
      <c r="G149" s="24" t="s">
        <v>196</v>
      </c>
      <c r="H149" s="18" t="n">
        <v>36.69</v>
      </c>
      <c r="I149" s="19" t="str">
        <f aca="false">TEXT(ROUND(H149*0.06,M149),N149)</f>
        <v>2,20€</v>
      </c>
      <c r="J149" s="19" t="str">
        <f aca="false">TEXT(H149+I149,N149)</f>
        <v>38,89€</v>
      </c>
      <c r="K149" s="16" t="s">
        <v>128</v>
      </c>
      <c r="L149" s="25" t="n">
        <v>0</v>
      </c>
      <c r="M149" s="21" t="n">
        <v>2</v>
      </c>
      <c r="N149" s="22" t="str">
        <f aca="false">"0,"&amp;REPT("0",M149)&amp;"€"</f>
        <v>0,00€</v>
      </c>
    </row>
    <row r="150" customFormat="false" ht="15" hidden="false" customHeight="false" outlineLevel="0" collapsed="false">
      <c r="A150" s="15" t="s">
        <v>192</v>
      </c>
      <c r="B150" s="15" t="s">
        <v>303</v>
      </c>
      <c r="C150" s="16" t="s">
        <v>117</v>
      </c>
      <c r="D150" s="23" t="s">
        <v>330</v>
      </c>
      <c r="E150" s="23" t="s">
        <v>331</v>
      </c>
      <c r="F150" s="24" t="s">
        <v>35</v>
      </c>
      <c r="G150" s="24" t="s">
        <v>196</v>
      </c>
      <c r="H150" s="18" t="n">
        <v>33.28</v>
      </c>
      <c r="I150" s="19" t="str">
        <f aca="false">TEXT(ROUND(H150*0.06,M150),N150)</f>
        <v>2,00€</v>
      </c>
      <c r="J150" s="19" t="str">
        <f aca="false">TEXT(H150+I150,N150)</f>
        <v>35,28€</v>
      </c>
      <c r="K150" s="16" t="s">
        <v>128</v>
      </c>
      <c r="L150" s="25" t="n">
        <v>0</v>
      </c>
      <c r="M150" s="21" t="n">
        <v>2</v>
      </c>
      <c r="N150" s="22" t="str">
        <f aca="false">"0,"&amp;REPT("0",M150)&amp;"€"</f>
        <v>0,00€</v>
      </c>
    </row>
    <row r="151" customFormat="false" ht="15" hidden="false" customHeight="false" outlineLevel="0" collapsed="false">
      <c r="A151" s="15" t="s">
        <v>192</v>
      </c>
      <c r="B151" s="15" t="s">
        <v>303</v>
      </c>
      <c r="C151" s="16" t="s">
        <v>117</v>
      </c>
      <c r="D151" s="23" t="s">
        <v>332</v>
      </c>
      <c r="E151" s="23" t="s">
        <v>333</v>
      </c>
      <c r="F151" s="24" t="s">
        <v>35</v>
      </c>
      <c r="G151" s="24" t="s">
        <v>196</v>
      </c>
      <c r="H151" s="18" t="n">
        <v>28.22</v>
      </c>
      <c r="I151" s="19" t="str">
        <f aca="false">TEXT(ROUND(H151*0.06,M151),N151)</f>
        <v>1,69€</v>
      </c>
      <c r="J151" s="19" t="str">
        <f aca="false">TEXT(H151+I151,N151)</f>
        <v>29,91€</v>
      </c>
      <c r="K151" s="16" t="s">
        <v>128</v>
      </c>
      <c r="L151" s="25" t="n">
        <v>0</v>
      </c>
      <c r="M151" s="21" t="n">
        <v>2</v>
      </c>
      <c r="N151" s="22" t="str">
        <f aca="false">"0,"&amp;REPT("0",M151)&amp;"€"</f>
        <v>0,00€</v>
      </c>
    </row>
    <row r="152" customFormat="false" ht="15" hidden="false" customHeight="false" outlineLevel="0" collapsed="false">
      <c r="A152" s="15" t="s">
        <v>192</v>
      </c>
      <c r="B152" s="15" t="s">
        <v>303</v>
      </c>
      <c r="C152" s="16" t="s">
        <v>117</v>
      </c>
      <c r="D152" s="23" t="s">
        <v>334</v>
      </c>
      <c r="E152" s="23" t="s">
        <v>335</v>
      </c>
      <c r="F152" s="24" t="s">
        <v>35</v>
      </c>
      <c r="G152" s="24" t="s">
        <v>196</v>
      </c>
      <c r="H152" s="18" t="n">
        <v>19.47</v>
      </c>
      <c r="I152" s="19" t="str">
        <f aca="false">TEXT(ROUND(H152*0.06,M152),N152)</f>
        <v>1,17€</v>
      </c>
      <c r="J152" s="19" t="str">
        <f aca="false">TEXT(H152+I152,N152)</f>
        <v>20,64€</v>
      </c>
      <c r="K152" s="16" t="s">
        <v>128</v>
      </c>
      <c r="L152" s="25" t="n">
        <v>0</v>
      </c>
      <c r="M152" s="21" t="n">
        <v>2</v>
      </c>
      <c r="N152" s="22" t="str">
        <f aca="false">"0,"&amp;REPT("0",M152)&amp;"€"</f>
        <v>0,00€</v>
      </c>
    </row>
    <row r="153" customFormat="false" ht="15" hidden="false" customHeight="false" outlineLevel="0" collapsed="false">
      <c r="A153" s="15" t="s">
        <v>192</v>
      </c>
      <c r="B153" s="15" t="s">
        <v>303</v>
      </c>
      <c r="C153" s="16" t="s">
        <v>117</v>
      </c>
      <c r="D153" s="23" t="s">
        <v>336</v>
      </c>
      <c r="E153" s="23" t="s">
        <v>337</v>
      </c>
      <c r="F153" s="24" t="s">
        <v>35</v>
      </c>
      <c r="G153" s="24" t="s">
        <v>196</v>
      </c>
      <c r="H153" s="18" t="n">
        <v>60.96</v>
      </c>
      <c r="I153" s="19" t="str">
        <f aca="false">TEXT(ROUND(H153*0.06,M153),N153)</f>
        <v>3,66€</v>
      </c>
      <c r="J153" s="19" t="str">
        <f aca="false">TEXT(H153+I153,N153)</f>
        <v>64,62€</v>
      </c>
      <c r="K153" s="16" t="s">
        <v>128</v>
      </c>
      <c r="L153" s="25" t="n">
        <v>0</v>
      </c>
      <c r="M153" s="21" t="n">
        <v>2</v>
      </c>
      <c r="N153" s="22" t="str">
        <f aca="false">"0,"&amp;REPT("0",M153)&amp;"€"</f>
        <v>0,00€</v>
      </c>
    </row>
    <row r="154" customFormat="false" ht="15" hidden="false" customHeight="false" outlineLevel="0" collapsed="false">
      <c r="A154" s="15" t="s">
        <v>192</v>
      </c>
      <c r="B154" s="15" t="s">
        <v>303</v>
      </c>
      <c r="C154" s="16" t="s">
        <v>117</v>
      </c>
      <c r="D154" s="23" t="s">
        <v>338</v>
      </c>
      <c r="E154" s="23" t="s">
        <v>339</v>
      </c>
      <c r="F154" s="24" t="s">
        <v>35</v>
      </c>
      <c r="G154" s="24" t="s">
        <v>196</v>
      </c>
      <c r="H154" s="18" t="n">
        <v>55.57</v>
      </c>
      <c r="I154" s="19" t="str">
        <f aca="false">TEXT(ROUND(H154*0.06,M154),N154)</f>
        <v>3,33€</v>
      </c>
      <c r="J154" s="19" t="str">
        <f aca="false">TEXT(H154+I154,N154)</f>
        <v>58,90€</v>
      </c>
      <c r="K154" s="16" t="s">
        <v>128</v>
      </c>
      <c r="L154" s="25" t="n">
        <v>0</v>
      </c>
      <c r="M154" s="21" t="n">
        <v>2</v>
      </c>
      <c r="N154" s="22" t="str">
        <f aca="false">"0,"&amp;REPT("0",M154)&amp;"€"</f>
        <v>0,00€</v>
      </c>
    </row>
    <row r="155" customFormat="false" ht="15" hidden="false" customHeight="false" outlineLevel="0" collapsed="false">
      <c r="A155" s="15" t="s">
        <v>192</v>
      </c>
      <c r="B155" s="15" t="s">
        <v>303</v>
      </c>
      <c r="C155" s="16" t="s">
        <v>117</v>
      </c>
      <c r="D155" s="23" t="s">
        <v>340</v>
      </c>
      <c r="E155" s="23" t="s">
        <v>341</v>
      </c>
      <c r="F155" s="24" t="s">
        <v>35</v>
      </c>
      <c r="G155" s="24" t="s">
        <v>196</v>
      </c>
      <c r="H155" s="18" t="n">
        <v>45.15</v>
      </c>
      <c r="I155" s="19" t="str">
        <f aca="false">TEXT(ROUND(H155*0.06,M155),N155)</f>
        <v>2,71€</v>
      </c>
      <c r="J155" s="19" t="str">
        <f aca="false">TEXT(H155+I155,N155)</f>
        <v>47,86€</v>
      </c>
      <c r="K155" s="16" t="s">
        <v>128</v>
      </c>
      <c r="L155" s="25" t="n">
        <v>0</v>
      </c>
      <c r="M155" s="21" t="n">
        <v>2</v>
      </c>
      <c r="N155" s="22" t="str">
        <f aca="false">"0,"&amp;REPT("0",M155)&amp;"€"</f>
        <v>0,00€</v>
      </c>
    </row>
    <row r="156" customFormat="false" ht="15" hidden="false" customHeight="false" outlineLevel="0" collapsed="false">
      <c r="A156" s="15" t="s">
        <v>192</v>
      </c>
      <c r="B156" s="15" t="s">
        <v>303</v>
      </c>
      <c r="C156" s="16" t="s">
        <v>117</v>
      </c>
      <c r="D156" s="23" t="s">
        <v>342</v>
      </c>
      <c r="E156" s="23" t="s">
        <v>343</v>
      </c>
      <c r="F156" s="24" t="s">
        <v>35</v>
      </c>
      <c r="G156" s="24" t="s">
        <v>196</v>
      </c>
      <c r="H156" s="18" t="n">
        <v>36.97</v>
      </c>
      <c r="I156" s="19" t="str">
        <f aca="false">TEXT(ROUND(H156*0.06,M156),N156)</f>
        <v>2,22€</v>
      </c>
      <c r="J156" s="19" t="str">
        <f aca="false">TEXT(H156+I156,N156)</f>
        <v>39,19€</v>
      </c>
      <c r="K156" s="16" t="s">
        <v>128</v>
      </c>
      <c r="L156" s="25" t="n">
        <v>0</v>
      </c>
      <c r="M156" s="21" t="n">
        <v>2</v>
      </c>
      <c r="N156" s="22" t="str">
        <f aca="false">"0,"&amp;REPT("0",M156)&amp;"€"</f>
        <v>0,00€</v>
      </c>
    </row>
    <row r="157" customFormat="false" ht="15" hidden="false" customHeight="false" outlineLevel="0" collapsed="false">
      <c r="A157" s="15" t="s">
        <v>192</v>
      </c>
      <c r="B157" s="15" t="s">
        <v>303</v>
      </c>
      <c r="C157" s="16" t="s">
        <v>117</v>
      </c>
      <c r="D157" s="23" t="s">
        <v>344</v>
      </c>
      <c r="E157" s="23" t="s">
        <v>345</v>
      </c>
      <c r="F157" s="24" t="s">
        <v>35</v>
      </c>
      <c r="G157" s="24" t="s">
        <v>196</v>
      </c>
      <c r="H157" s="18" t="n">
        <v>32.08</v>
      </c>
      <c r="I157" s="19" t="str">
        <f aca="false">TEXT(ROUND(H157*0.06,M157),N157)</f>
        <v>1,92€</v>
      </c>
      <c r="J157" s="19" t="str">
        <f aca="false">TEXT(H157+I157,N157)</f>
        <v>34,00€</v>
      </c>
      <c r="K157" s="16" t="s">
        <v>128</v>
      </c>
      <c r="L157" s="25" t="n">
        <v>0</v>
      </c>
      <c r="M157" s="21" t="n">
        <v>2</v>
      </c>
      <c r="N157" s="22" t="str">
        <f aca="false">"0,"&amp;REPT("0",M157)&amp;"€"</f>
        <v>0,00€</v>
      </c>
    </row>
    <row r="158" customFormat="false" ht="15" hidden="false" customHeight="false" outlineLevel="0" collapsed="false">
      <c r="A158" s="15" t="s">
        <v>192</v>
      </c>
      <c r="B158" s="15" t="s">
        <v>303</v>
      </c>
      <c r="C158" s="16" t="s">
        <v>117</v>
      </c>
      <c r="D158" s="23" t="s">
        <v>346</v>
      </c>
      <c r="E158" s="23" t="s">
        <v>347</v>
      </c>
      <c r="F158" s="24" t="s">
        <v>35</v>
      </c>
      <c r="G158" s="24" t="s">
        <v>196</v>
      </c>
      <c r="H158" s="18" t="n">
        <v>46.36</v>
      </c>
      <c r="I158" s="19" t="str">
        <f aca="false">TEXT(ROUND(H158*0.06,M158),N158)</f>
        <v>2,78€</v>
      </c>
      <c r="J158" s="19" t="str">
        <f aca="false">TEXT(H158+I158,N158)</f>
        <v>49,14€</v>
      </c>
      <c r="K158" s="16" t="s">
        <v>128</v>
      </c>
      <c r="L158" s="25" t="n">
        <v>0</v>
      </c>
      <c r="M158" s="21" t="n">
        <v>2</v>
      </c>
      <c r="N158" s="22" t="str">
        <f aca="false">"0,"&amp;REPT("0",M158)&amp;"€"</f>
        <v>0,00€</v>
      </c>
    </row>
    <row r="159" customFormat="false" ht="15" hidden="false" customHeight="false" outlineLevel="0" collapsed="false">
      <c r="A159" s="15" t="s">
        <v>192</v>
      </c>
      <c r="B159" s="15" t="s">
        <v>303</v>
      </c>
      <c r="C159" s="16" t="s">
        <v>117</v>
      </c>
      <c r="D159" s="23" t="s">
        <v>348</v>
      </c>
      <c r="E159" s="23" t="s">
        <v>349</v>
      </c>
      <c r="F159" s="24" t="s">
        <v>35</v>
      </c>
      <c r="G159" s="24" t="s">
        <v>196</v>
      </c>
      <c r="H159" s="18" t="n">
        <v>38.45</v>
      </c>
      <c r="I159" s="19" t="str">
        <f aca="false">TEXT(ROUND(H159*0.06,M159),N159)</f>
        <v>2,31€</v>
      </c>
      <c r="J159" s="19" t="str">
        <f aca="false">TEXT(H159+I159,N159)</f>
        <v>40,76€</v>
      </c>
      <c r="K159" s="16" t="s">
        <v>128</v>
      </c>
      <c r="L159" s="25" t="n">
        <v>0</v>
      </c>
      <c r="M159" s="21" t="n">
        <v>2</v>
      </c>
      <c r="N159" s="22" t="str">
        <f aca="false">"0,"&amp;REPT("0",M159)&amp;"€"</f>
        <v>0,00€</v>
      </c>
    </row>
    <row r="160" customFormat="false" ht="15" hidden="false" customHeight="false" outlineLevel="0" collapsed="false">
      <c r="A160" s="15" t="s">
        <v>192</v>
      </c>
      <c r="B160" s="15" t="s">
        <v>303</v>
      </c>
      <c r="C160" s="16" t="s">
        <v>117</v>
      </c>
      <c r="D160" s="23" t="s">
        <v>350</v>
      </c>
      <c r="E160" s="23" t="s">
        <v>351</v>
      </c>
      <c r="F160" s="24" t="s">
        <v>35</v>
      </c>
      <c r="G160" s="24" t="s">
        <v>196</v>
      </c>
      <c r="H160" s="18" t="n">
        <v>33.7</v>
      </c>
      <c r="I160" s="19" t="str">
        <f aca="false">TEXT(ROUND(H160*0.06,M160),N160)</f>
        <v>2,02€</v>
      </c>
      <c r="J160" s="19" t="str">
        <f aca="false">TEXT(H160+I160,N160)</f>
        <v>35,72€</v>
      </c>
      <c r="K160" s="16" t="s">
        <v>128</v>
      </c>
      <c r="L160" s="25" t="n">
        <v>0</v>
      </c>
      <c r="M160" s="21" t="n">
        <v>2</v>
      </c>
      <c r="N160" s="22" t="str">
        <f aca="false">"0,"&amp;REPT("0",M160)&amp;"€"</f>
        <v>0,00€</v>
      </c>
    </row>
    <row r="161" customFormat="false" ht="15" hidden="false" customHeight="false" outlineLevel="0" collapsed="false">
      <c r="A161" s="15" t="s">
        <v>192</v>
      </c>
      <c r="B161" s="15" t="s">
        <v>303</v>
      </c>
      <c r="C161" s="16" t="s">
        <v>117</v>
      </c>
      <c r="D161" s="23" t="s">
        <v>352</v>
      </c>
      <c r="E161" s="23" t="s">
        <v>353</v>
      </c>
      <c r="F161" s="24" t="s">
        <v>35</v>
      </c>
      <c r="G161" s="24" t="s">
        <v>196</v>
      </c>
      <c r="H161" s="18" t="n">
        <v>21.18</v>
      </c>
      <c r="I161" s="19" t="str">
        <f aca="false">TEXT(ROUND(H161*0.06,M161),N161)</f>
        <v>1,27€</v>
      </c>
      <c r="J161" s="19" t="str">
        <f aca="false">TEXT(H161+I161,N161)</f>
        <v>22,45€</v>
      </c>
      <c r="K161" s="16" t="s">
        <v>128</v>
      </c>
      <c r="L161" s="25" t="n">
        <v>0</v>
      </c>
      <c r="M161" s="21" t="n">
        <v>2</v>
      </c>
      <c r="N161" s="22" t="str">
        <f aca="false">"0,"&amp;REPT("0",M161)&amp;"€"</f>
        <v>0,00€</v>
      </c>
    </row>
    <row r="162" customFormat="false" ht="15" hidden="false" customHeight="false" outlineLevel="0" collapsed="false">
      <c r="A162" s="15" t="s">
        <v>192</v>
      </c>
      <c r="B162" s="15" t="s">
        <v>303</v>
      </c>
      <c r="C162" s="16" t="s">
        <v>117</v>
      </c>
      <c r="D162" s="23" t="s">
        <v>354</v>
      </c>
      <c r="E162" s="23" t="s">
        <v>355</v>
      </c>
      <c r="F162" s="24" t="s">
        <v>35</v>
      </c>
      <c r="G162" s="24" t="s">
        <v>196</v>
      </c>
      <c r="H162" s="18" t="n">
        <v>25.69</v>
      </c>
      <c r="I162" s="19" t="str">
        <f aca="false">TEXT(ROUND(H162*0.06,M162),N162)</f>
        <v>1,54€</v>
      </c>
      <c r="J162" s="19" t="str">
        <f aca="false">TEXT(H162+I162,N162)</f>
        <v>27,23€</v>
      </c>
      <c r="K162" s="16" t="s">
        <v>128</v>
      </c>
      <c r="L162" s="25" t="n">
        <v>0</v>
      </c>
      <c r="M162" s="21" t="n">
        <v>2</v>
      </c>
      <c r="N162" s="22" t="str">
        <f aca="false">"0,"&amp;REPT("0",M162)&amp;"€"</f>
        <v>0,00€</v>
      </c>
    </row>
    <row r="163" customFormat="false" ht="15" hidden="false" customHeight="false" outlineLevel="0" collapsed="false">
      <c r="A163" s="15" t="s">
        <v>192</v>
      </c>
      <c r="B163" s="15" t="s">
        <v>303</v>
      </c>
      <c r="C163" s="16" t="s">
        <v>117</v>
      </c>
      <c r="D163" s="23" t="s">
        <v>356</v>
      </c>
      <c r="E163" s="23" t="s">
        <v>357</v>
      </c>
      <c r="F163" s="24" t="s">
        <v>35</v>
      </c>
      <c r="G163" s="24" t="s">
        <v>196</v>
      </c>
      <c r="H163" s="18" t="n">
        <v>44.41</v>
      </c>
      <c r="I163" s="19" t="str">
        <f aca="false">TEXT(ROUND(H163*0.06,M163),N163)</f>
        <v>2,66€</v>
      </c>
      <c r="J163" s="19" t="str">
        <f aca="false">TEXT(H163+I163,N163)</f>
        <v>47,07€</v>
      </c>
      <c r="K163" s="16" t="s">
        <v>128</v>
      </c>
      <c r="L163" s="25" t="n">
        <v>0</v>
      </c>
      <c r="M163" s="21" t="n">
        <v>2</v>
      </c>
      <c r="N163" s="22" t="str">
        <f aca="false">"0,"&amp;REPT("0",M163)&amp;"€"</f>
        <v>0,00€</v>
      </c>
    </row>
    <row r="164" customFormat="false" ht="15" hidden="false" customHeight="false" outlineLevel="0" collapsed="false">
      <c r="A164" s="15" t="s">
        <v>192</v>
      </c>
      <c r="B164" s="15" t="s">
        <v>303</v>
      </c>
      <c r="C164" s="16" t="s">
        <v>117</v>
      </c>
      <c r="D164" s="23" t="s">
        <v>358</v>
      </c>
      <c r="E164" s="23" t="s">
        <v>359</v>
      </c>
      <c r="F164" s="24" t="s">
        <v>35</v>
      </c>
      <c r="G164" s="24" t="s">
        <v>196</v>
      </c>
      <c r="H164" s="18" t="n">
        <v>36.98</v>
      </c>
      <c r="I164" s="19" t="str">
        <f aca="false">TEXT(ROUND(H164*0.06,M164),N164)</f>
        <v>2,22€</v>
      </c>
      <c r="J164" s="19" t="str">
        <f aca="false">TEXT(H164+I164,N164)</f>
        <v>39,20€</v>
      </c>
      <c r="K164" s="16" t="s">
        <v>128</v>
      </c>
      <c r="L164" s="25" t="n">
        <v>0</v>
      </c>
      <c r="M164" s="21" t="n">
        <v>2</v>
      </c>
      <c r="N164" s="22" t="str">
        <f aca="false">"0,"&amp;REPT("0",M164)&amp;"€"</f>
        <v>0,00€</v>
      </c>
    </row>
    <row r="165" customFormat="false" ht="15" hidden="false" customHeight="false" outlineLevel="0" collapsed="false">
      <c r="A165" s="15" t="s">
        <v>192</v>
      </c>
      <c r="B165" s="15" t="s">
        <v>303</v>
      </c>
      <c r="C165" s="16" t="s">
        <v>117</v>
      </c>
      <c r="D165" s="23" t="s">
        <v>360</v>
      </c>
      <c r="E165" s="23" t="s">
        <v>361</v>
      </c>
      <c r="F165" s="24" t="s">
        <v>35</v>
      </c>
      <c r="G165" s="24" t="s">
        <v>196</v>
      </c>
      <c r="H165" s="18" t="n">
        <v>31.59</v>
      </c>
      <c r="I165" s="19" t="str">
        <f aca="false">TEXT(ROUND(H165*0.06,M165),N165)</f>
        <v>1,90€</v>
      </c>
      <c r="J165" s="19" t="str">
        <f aca="false">TEXT(H165+I165,N165)</f>
        <v>33,49€</v>
      </c>
      <c r="K165" s="16" t="s">
        <v>128</v>
      </c>
      <c r="L165" s="25" t="n">
        <v>0</v>
      </c>
      <c r="M165" s="21" t="n">
        <v>2</v>
      </c>
      <c r="N165" s="22" t="str">
        <f aca="false">"0,"&amp;REPT("0",M165)&amp;"€"</f>
        <v>0,00€</v>
      </c>
    </row>
    <row r="166" customFormat="false" ht="15" hidden="false" customHeight="false" outlineLevel="0" collapsed="false">
      <c r="A166" s="15" t="s">
        <v>192</v>
      </c>
      <c r="B166" s="15" t="s">
        <v>303</v>
      </c>
      <c r="C166" s="16" t="s">
        <v>117</v>
      </c>
      <c r="D166" s="23" t="s">
        <v>362</v>
      </c>
      <c r="E166" s="23" t="s">
        <v>363</v>
      </c>
      <c r="F166" s="24" t="s">
        <v>35</v>
      </c>
      <c r="G166" s="24" t="s">
        <v>196</v>
      </c>
      <c r="H166" s="18" t="n">
        <v>21.18</v>
      </c>
      <c r="I166" s="19" t="str">
        <f aca="false">TEXT(ROUND(H166*0.06,M166),N166)</f>
        <v>1,27€</v>
      </c>
      <c r="J166" s="19" t="str">
        <f aca="false">TEXT(H166+I166,N166)</f>
        <v>22,45€</v>
      </c>
      <c r="K166" s="16" t="s">
        <v>128</v>
      </c>
      <c r="L166" s="25" t="n">
        <v>0</v>
      </c>
      <c r="M166" s="21" t="n">
        <v>2</v>
      </c>
      <c r="N166" s="22" t="str">
        <f aca="false">"0,"&amp;REPT("0",M166)&amp;"€"</f>
        <v>0,00€</v>
      </c>
    </row>
    <row r="167" customFormat="false" ht="15" hidden="false" customHeight="false" outlineLevel="0" collapsed="false">
      <c r="A167" s="15" t="s">
        <v>192</v>
      </c>
      <c r="B167" s="15" t="s">
        <v>303</v>
      </c>
      <c r="C167" s="16" t="s">
        <v>117</v>
      </c>
      <c r="D167" s="23" t="s">
        <v>364</v>
      </c>
      <c r="E167" s="23" t="s">
        <v>365</v>
      </c>
      <c r="F167" s="24" t="s">
        <v>35</v>
      </c>
      <c r="G167" s="24" t="s">
        <v>196</v>
      </c>
      <c r="H167" s="18" t="n">
        <v>28.05</v>
      </c>
      <c r="I167" s="19" t="str">
        <f aca="false">TEXT(ROUND(H167*0.06,M167),N167)</f>
        <v>1,68€</v>
      </c>
      <c r="J167" s="19" t="str">
        <f aca="false">TEXT(H167+I167,N167)</f>
        <v>29,73€</v>
      </c>
      <c r="K167" s="16" t="s">
        <v>128</v>
      </c>
      <c r="L167" s="25" t="n">
        <v>0</v>
      </c>
      <c r="M167" s="21" t="n">
        <v>2</v>
      </c>
      <c r="N167" s="22" t="str">
        <f aca="false">"0,"&amp;REPT("0",M167)&amp;"€"</f>
        <v>0,00€</v>
      </c>
    </row>
    <row r="168" customFormat="false" ht="15" hidden="false" customHeight="false" outlineLevel="0" collapsed="false">
      <c r="A168" s="15" t="s">
        <v>192</v>
      </c>
      <c r="B168" s="15" t="s">
        <v>303</v>
      </c>
      <c r="C168" s="16" t="s">
        <v>117</v>
      </c>
      <c r="D168" s="23" t="s">
        <v>366</v>
      </c>
      <c r="E168" s="23" t="s">
        <v>367</v>
      </c>
      <c r="F168" s="24" t="s">
        <v>35</v>
      </c>
      <c r="G168" s="24" t="s">
        <v>196</v>
      </c>
      <c r="H168" s="18" t="n">
        <v>26.16</v>
      </c>
      <c r="I168" s="19" t="str">
        <f aca="false">TEXT(ROUND(H168*0.06,M168),N168)</f>
        <v>1,57€</v>
      </c>
      <c r="J168" s="19" t="str">
        <f aca="false">TEXT(H168+I168,N168)</f>
        <v>27,73€</v>
      </c>
      <c r="K168" s="16" t="s">
        <v>128</v>
      </c>
      <c r="L168" s="25" t="n">
        <v>0</v>
      </c>
      <c r="M168" s="21" t="n">
        <v>2</v>
      </c>
      <c r="N168" s="22" t="str">
        <f aca="false">"0,"&amp;REPT("0",M168)&amp;"€"</f>
        <v>0,00€</v>
      </c>
    </row>
    <row r="169" customFormat="false" ht="15" hidden="false" customHeight="false" outlineLevel="0" collapsed="false">
      <c r="A169" s="15" t="s">
        <v>192</v>
      </c>
      <c r="B169" s="15" t="s">
        <v>303</v>
      </c>
      <c r="C169" s="16" t="s">
        <v>117</v>
      </c>
      <c r="D169" s="23" t="s">
        <v>368</v>
      </c>
      <c r="E169" s="23" t="s">
        <v>369</v>
      </c>
      <c r="F169" s="24" t="s">
        <v>35</v>
      </c>
      <c r="G169" s="24" t="s">
        <v>196</v>
      </c>
      <c r="H169" s="18" t="n">
        <v>28.05</v>
      </c>
      <c r="I169" s="19" t="str">
        <f aca="false">TEXT(ROUND(H169*0.06,M169),N169)</f>
        <v>1,68€</v>
      </c>
      <c r="J169" s="19" t="str">
        <f aca="false">TEXT(H169+I169,N169)</f>
        <v>29,73€</v>
      </c>
      <c r="K169" s="16" t="s">
        <v>128</v>
      </c>
      <c r="L169" s="25" t="n">
        <v>0</v>
      </c>
      <c r="M169" s="21" t="n">
        <v>2</v>
      </c>
      <c r="N169" s="22" t="str">
        <f aca="false">"0,"&amp;REPT("0",M169)&amp;"€"</f>
        <v>0,00€</v>
      </c>
    </row>
    <row r="170" customFormat="false" ht="15" hidden="false" customHeight="false" outlineLevel="0" collapsed="false">
      <c r="A170" s="15" t="s">
        <v>192</v>
      </c>
      <c r="B170" s="15" t="s">
        <v>303</v>
      </c>
      <c r="C170" s="16" t="s">
        <v>117</v>
      </c>
      <c r="D170" s="23" t="s">
        <v>370</v>
      </c>
      <c r="E170" s="23" t="s">
        <v>371</v>
      </c>
      <c r="F170" s="24" t="s">
        <v>35</v>
      </c>
      <c r="G170" s="24" t="s">
        <v>36</v>
      </c>
      <c r="H170" s="18" t="n">
        <v>4386</v>
      </c>
      <c r="I170" s="19" t="str">
        <f aca="false">TEXT(ROUND(H170*0.06,M170),N170)</f>
        <v>263,16€</v>
      </c>
      <c r="J170" s="19" t="str">
        <f aca="false">TEXT(H170+I170,N170)</f>
        <v>4649,16€</v>
      </c>
      <c r="K170" s="16" t="s">
        <v>128</v>
      </c>
      <c r="L170" s="25" t="n">
        <v>0</v>
      </c>
      <c r="M170" s="21" t="n">
        <v>2</v>
      </c>
      <c r="N170" s="22" t="str">
        <f aca="false">"0,"&amp;REPT("0",M170)&amp;"€"</f>
        <v>0,00€</v>
      </c>
    </row>
    <row r="171" customFormat="false" ht="15" hidden="false" customHeight="false" outlineLevel="0" collapsed="false">
      <c r="A171" s="15" t="s">
        <v>192</v>
      </c>
      <c r="B171" s="15" t="s">
        <v>303</v>
      </c>
      <c r="C171" s="16" t="s">
        <v>117</v>
      </c>
      <c r="D171" s="23" t="s">
        <v>372</v>
      </c>
      <c r="E171" s="23" t="s">
        <v>373</v>
      </c>
      <c r="F171" s="24" t="s">
        <v>35</v>
      </c>
      <c r="G171" s="24" t="s">
        <v>36</v>
      </c>
      <c r="H171" s="18" t="n">
        <v>5572.8</v>
      </c>
      <c r="I171" s="19" t="str">
        <f aca="false">TEXT(ROUND(H171*0.06,M171),N171)</f>
        <v>334,37€</v>
      </c>
      <c r="J171" s="19" t="str">
        <f aca="false">TEXT(H171+I171,N171)</f>
        <v>5907,17€</v>
      </c>
      <c r="K171" s="16" t="s">
        <v>128</v>
      </c>
      <c r="L171" s="25" t="n">
        <v>0</v>
      </c>
      <c r="M171" s="21" t="n">
        <v>2</v>
      </c>
      <c r="N171" s="22" t="str">
        <f aca="false">"0,"&amp;REPT("0",M171)&amp;"€"</f>
        <v>0,00€</v>
      </c>
    </row>
    <row r="172" customFormat="false" ht="15" hidden="false" customHeight="false" outlineLevel="0" collapsed="false">
      <c r="A172" s="15" t="s">
        <v>192</v>
      </c>
      <c r="B172" s="15" t="s">
        <v>303</v>
      </c>
      <c r="C172" s="16" t="s">
        <v>117</v>
      </c>
      <c r="D172" s="23" t="s">
        <v>374</v>
      </c>
      <c r="E172" s="23" t="s">
        <v>375</v>
      </c>
      <c r="F172" s="24" t="s">
        <v>35</v>
      </c>
      <c r="G172" s="24" t="s">
        <v>36</v>
      </c>
      <c r="H172" s="18" t="n">
        <v>6192</v>
      </c>
      <c r="I172" s="19" t="str">
        <f aca="false">TEXT(ROUND(H172*0.06,M172),N172)</f>
        <v>371,52€</v>
      </c>
      <c r="J172" s="19" t="str">
        <f aca="false">TEXT(H172+I172,N172)</f>
        <v>6563,52€</v>
      </c>
      <c r="K172" s="16" t="s">
        <v>128</v>
      </c>
      <c r="L172" s="25" t="n">
        <v>0</v>
      </c>
      <c r="M172" s="21" t="n">
        <v>2</v>
      </c>
      <c r="N172" s="22" t="str">
        <f aca="false">"0,"&amp;REPT("0",M172)&amp;"€"</f>
        <v>0,00€</v>
      </c>
    </row>
    <row r="173" customFormat="false" ht="15" hidden="false" customHeight="false" outlineLevel="0" collapsed="false">
      <c r="A173" s="15" t="s">
        <v>192</v>
      </c>
      <c r="B173" s="15" t="s">
        <v>303</v>
      </c>
      <c r="C173" s="16" t="s">
        <v>117</v>
      </c>
      <c r="D173" s="23" t="s">
        <v>376</v>
      </c>
      <c r="E173" s="23" t="s">
        <v>377</v>
      </c>
      <c r="F173" s="24" t="s">
        <v>35</v>
      </c>
      <c r="G173" s="24" t="s">
        <v>196</v>
      </c>
      <c r="H173" s="18" t="n">
        <v>51.33</v>
      </c>
      <c r="I173" s="19" t="str">
        <f aca="false">TEXT(ROUND(H173*0.06,M173),N173)</f>
        <v>3,08€</v>
      </c>
      <c r="J173" s="19" t="str">
        <f aca="false">TEXT(H173+I173,N173)</f>
        <v>54,41€</v>
      </c>
      <c r="K173" s="16" t="s">
        <v>128</v>
      </c>
      <c r="L173" s="25" t="n">
        <v>0</v>
      </c>
      <c r="M173" s="21" t="n">
        <v>2</v>
      </c>
      <c r="N173" s="22" t="str">
        <f aca="false">"0,"&amp;REPT("0",M173)&amp;"€"</f>
        <v>0,00€</v>
      </c>
    </row>
    <row r="174" customFormat="false" ht="15" hidden="false" customHeight="false" outlineLevel="0" collapsed="false">
      <c r="A174" s="15" t="s">
        <v>192</v>
      </c>
      <c r="B174" s="15" t="s">
        <v>303</v>
      </c>
      <c r="C174" s="16" t="s">
        <v>117</v>
      </c>
      <c r="D174" s="23" t="s">
        <v>378</v>
      </c>
      <c r="E174" s="23" t="s">
        <v>379</v>
      </c>
      <c r="F174" s="24" t="s">
        <v>35</v>
      </c>
      <c r="G174" s="24" t="s">
        <v>196</v>
      </c>
      <c r="H174" s="18" t="n">
        <v>49.36</v>
      </c>
      <c r="I174" s="19" t="str">
        <f aca="false">TEXT(ROUND(H174*0.06,M174),N174)</f>
        <v>2,96€</v>
      </c>
      <c r="J174" s="19" t="str">
        <f aca="false">TEXT(H174+I174,N174)</f>
        <v>52,32€</v>
      </c>
      <c r="K174" s="16" t="s">
        <v>128</v>
      </c>
      <c r="L174" s="25" t="n">
        <v>0</v>
      </c>
      <c r="M174" s="21" t="n">
        <v>2</v>
      </c>
      <c r="N174" s="22" t="str">
        <f aca="false">"0,"&amp;REPT("0",M174)&amp;"€"</f>
        <v>0,00€</v>
      </c>
    </row>
    <row r="175" customFormat="false" ht="15" hidden="false" customHeight="false" outlineLevel="0" collapsed="false">
      <c r="A175" s="15" t="s">
        <v>192</v>
      </c>
      <c r="B175" s="15" t="s">
        <v>380</v>
      </c>
      <c r="C175" s="16" t="s">
        <v>117</v>
      </c>
      <c r="D175" s="23" t="s">
        <v>381</v>
      </c>
      <c r="E175" s="23" t="s">
        <v>382</v>
      </c>
      <c r="F175" s="24" t="s">
        <v>35</v>
      </c>
      <c r="G175" s="24" t="s">
        <v>383</v>
      </c>
      <c r="H175" s="18" t="n">
        <v>0.19</v>
      </c>
      <c r="I175" s="19" t="str">
        <f aca="false">TEXT(ROUND(H175*0.06,M175),N175)</f>
        <v>0,01€</v>
      </c>
      <c r="J175" s="19" t="str">
        <f aca="false">TEXT(H175+I175,N175)</f>
        <v>0,20€</v>
      </c>
      <c r="K175" s="16" t="s">
        <v>128</v>
      </c>
      <c r="L175" s="25" t="n">
        <v>0</v>
      </c>
      <c r="M175" s="21" t="n">
        <v>2</v>
      </c>
      <c r="N175" s="22" t="str">
        <f aca="false">"0,"&amp;REPT("0",M175)&amp;"€"</f>
        <v>0,00€</v>
      </c>
    </row>
    <row r="176" customFormat="false" ht="15" hidden="false" customHeight="false" outlineLevel="0" collapsed="false">
      <c r="A176" s="15" t="s">
        <v>192</v>
      </c>
      <c r="B176" s="15" t="s">
        <v>380</v>
      </c>
      <c r="C176" s="16" t="s">
        <v>117</v>
      </c>
      <c r="D176" s="23" t="s">
        <v>384</v>
      </c>
      <c r="E176" s="23" t="s">
        <v>385</v>
      </c>
      <c r="F176" s="24" t="s">
        <v>35</v>
      </c>
      <c r="G176" s="24" t="s">
        <v>23</v>
      </c>
      <c r="H176" s="18" t="n">
        <v>64.27</v>
      </c>
      <c r="I176" s="19" t="str">
        <f aca="false">TEXT(ROUND(H176*0.06,M176),N176)</f>
        <v>3,86€</v>
      </c>
      <c r="J176" s="19" t="str">
        <f aca="false">TEXT(H176+I176,N176)</f>
        <v>68,13€</v>
      </c>
      <c r="K176" s="16" t="s">
        <v>128</v>
      </c>
      <c r="L176" s="25" t="n">
        <v>0</v>
      </c>
      <c r="M176" s="21" t="n">
        <v>2</v>
      </c>
      <c r="N176" s="22" t="str">
        <f aca="false">"0,"&amp;REPT("0",M176)&amp;"€"</f>
        <v>0,00€</v>
      </c>
    </row>
    <row r="177" customFormat="false" ht="15" hidden="false" customHeight="false" outlineLevel="0" collapsed="false">
      <c r="A177" s="15" t="s">
        <v>192</v>
      </c>
      <c r="B177" s="15" t="s">
        <v>380</v>
      </c>
      <c r="C177" s="16" t="s">
        <v>117</v>
      </c>
      <c r="D177" s="23" t="s">
        <v>386</v>
      </c>
      <c r="E177" s="23" t="s">
        <v>387</v>
      </c>
      <c r="F177" s="24" t="s">
        <v>35</v>
      </c>
      <c r="G177" s="24" t="s">
        <v>23</v>
      </c>
      <c r="H177" s="18" t="n">
        <v>40.82</v>
      </c>
      <c r="I177" s="19" t="str">
        <f aca="false">TEXT(ROUND(H177*0.06,M177),N177)</f>
        <v>2,45€</v>
      </c>
      <c r="J177" s="19" t="str">
        <f aca="false">TEXT(H177+I177,N177)</f>
        <v>43,27€</v>
      </c>
      <c r="K177" s="16" t="s">
        <v>128</v>
      </c>
      <c r="L177" s="25" t="n">
        <v>0</v>
      </c>
      <c r="M177" s="21" t="n">
        <v>2</v>
      </c>
      <c r="N177" s="22" t="str">
        <f aca="false">"0,"&amp;REPT("0",M177)&amp;"€"</f>
        <v>0,00€</v>
      </c>
    </row>
    <row r="178" customFormat="false" ht="15" hidden="false" customHeight="false" outlineLevel="0" collapsed="false">
      <c r="A178" s="15" t="s">
        <v>192</v>
      </c>
      <c r="B178" s="15" t="s">
        <v>380</v>
      </c>
      <c r="C178" s="16" t="s">
        <v>117</v>
      </c>
      <c r="D178" s="23" t="s">
        <v>388</v>
      </c>
      <c r="E178" s="23" t="s">
        <v>389</v>
      </c>
      <c r="F178" s="24" t="s">
        <v>35</v>
      </c>
      <c r="G178" s="24" t="s">
        <v>23</v>
      </c>
      <c r="H178" s="18" t="n">
        <v>26.67</v>
      </c>
      <c r="I178" s="19" t="str">
        <f aca="false">TEXT(ROUND(H178*0.06,M178),N178)</f>
        <v>1,60€</v>
      </c>
      <c r="J178" s="19" t="str">
        <f aca="false">TEXT(H178+I178,N178)</f>
        <v>28,27€</v>
      </c>
      <c r="K178" s="16" t="s">
        <v>128</v>
      </c>
      <c r="L178" s="25" t="n">
        <v>0</v>
      </c>
      <c r="M178" s="21" t="n">
        <v>2</v>
      </c>
      <c r="N178" s="22" t="str">
        <f aca="false">"0,"&amp;REPT("0",M178)&amp;"€"</f>
        <v>0,00€</v>
      </c>
    </row>
    <row r="179" customFormat="false" ht="15" hidden="false" customHeight="false" outlineLevel="0" collapsed="false">
      <c r="A179" s="15" t="s">
        <v>192</v>
      </c>
      <c r="B179" s="15" t="s">
        <v>380</v>
      </c>
      <c r="C179" s="16" t="s">
        <v>117</v>
      </c>
      <c r="D179" s="23" t="s">
        <v>390</v>
      </c>
      <c r="E179" s="23" t="s">
        <v>391</v>
      </c>
      <c r="F179" s="24" t="s">
        <v>35</v>
      </c>
      <c r="G179" s="24" t="s">
        <v>23</v>
      </c>
      <c r="H179" s="18" t="n">
        <v>20.41</v>
      </c>
      <c r="I179" s="19" t="str">
        <f aca="false">TEXT(ROUND(H179*0.06,M179),N179)</f>
        <v>1,22€</v>
      </c>
      <c r="J179" s="19" t="str">
        <f aca="false">TEXT(H179+I179,N179)</f>
        <v>21,63€</v>
      </c>
      <c r="K179" s="16" t="s">
        <v>128</v>
      </c>
      <c r="L179" s="25" t="n">
        <v>0</v>
      </c>
      <c r="M179" s="21" t="n">
        <v>2</v>
      </c>
      <c r="N179" s="22" t="str">
        <f aca="false">"0,"&amp;REPT("0",M179)&amp;"€"</f>
        <v>0,00€</v>
      </c>
    </row>
    <row r="180" customFormat="false" ht="15" hidden="false" customHeight="false" outlineLevel="0" collapsed="false">
      <c r="A180" s="15" t="s">
        <v>192</v>
      </c>
      <c r="B180" s="15" t="s">
        <v>380</v>
      </c>
      <c r="C180" s="16" t="s">
        <v>117</v>
      </c>
      <c r="D180" s="23" t="s">
        <v>392</v>
      </c>
      <c r="E180" s="23" t="s">
        <v>393</v>
      </c>
      <c r="F180" s="24" t="s">
        <v>35</v>
      </c>
      <c r="G180" s="24" t="s">
        <v>23</v>
      </c>
      <c r="H180" s="18" t="n">
        <v>96.41</v>
      </c>
      <c r="I180" s="19" t="str">
        <f aca="false">TEXT(ROUND(H180*0.06,M180),N180)</f>
        <v>5,78€</v>
      </c>
      <c r="J180" s="19" t="str">
        <f aca="false">TEXT(H180+I180,N180)</f>
        <v>102,19€</v>
      </c>
      <c r="K180" s="16" t="s">
        <v>128</v>
      </c>
      <c r="L180" s="25" t="n">
        <v>0</v>
      </c>
      <c r="M180" s="21" t="n">
        <v>2</v>
      </c>
      <c r="N180" s="22" t="str">
        <f aca="false">"0,"&amp;REPT("0",M180)&amp;"€"</f>
        <v>0,00€</v>
      </c>
    </row>
    <row r="181" customFormat="false" ht="15" hidden="false" customHeight="false" outlineLevel="0" collapsed="false">
      <c r="A181" s="15" t="s">
        <v>192</v>
      </c>
      <c r="B181" s="15" t="s">
        <v>380</v>
      </c>
      <c r="C181" s="16" t="s">
        <v>117</v>
      </c>
      <c r="D181" s="23" t="s">
        <v>394</v>
      </c>
      <c r="E181" s="23" t="s">
        <v>395</v>
      </c>
      <c r="F181" s="24" t="s">
        <v>35</v>
      </c>
      <c r="G181" s="24" t="s">
        <v>23</v>
      </c>
      <c r="H181" s="18" t="n">
        <v>41.78</v>
      </c>
      <c r="I181" s="19" t="str">
        <f aca="false">TEXT(ROUND(H181*0.06,M181),N181)</f>
        <v>2,51€</v>
      </c>
      <c r="J181" s="19" t="str">
        <f aca="false">TEXT(H181+I181,N181)</f>
        <v>44,29€</v>
      </c>
      <c r="K181" s="16" t="s">
        <v>128</v>
      </c>
      <c r="L181" s="25" t="n">
        <v>0</v>
      </c>
      <c r="M181" s="21" t="n">
        <v>2</v>
      </c>
      <c r="N181" s="22" t="str">
        <f aca="false">"0,"&amp;REPT("0",M181)&amp;"€"</f>
        <v>0,00€</v>
      </c>
    </row>
    <row r="182" customFormat="false" ht="15" hidden="false" customHeight="false" outlineLevel="0" collapsed="false">
      <c r="A182" s="15" t="s">
        <v>192</v>
      </c>
      <c r="B182" s="15" t="s">
        <v>380</v>
      </c>
      <c r="C182" s="16" t="s">
        <v>117</v>
      </c>
      <c r="D182" s="23" t="s">
        <v>396</v>
      </c>
      <c r="E182" s="23" t="s">
        <v>397</v>
      </c>
      <c r="F182" s="24" t="s">
        <v>35</v>
      </c>
      <c r="G182" s="24" t="s">
        <v>23</v>
      </c>
      <c r="H182" s="18" t="n">
        <v>26.67</v>
      </c>
      <c r="I182" s="19" t="str">
        <f aca="false">TEXT(ROUND(H182*0.06,M182),N182)</f>
        <v>1,60€</v>
      </c>
      <c r="J182" s="19" t="str">
        <f aca="false">TEXT(H182+I182,N182)</f>
        <v>28,27€</v>
      </c>
      <c r="K182" s="16" t="s">
        <v>128</v>
      </c>
      <c r="L182" s="25" t="n">
        <v>0</v>
      </c>
      <c r="M182" s="21" t="n">
        <v>2</v>
      </c>
      <c r="N182" s="22" t="str">
        <f aca="false">"0,"&amp;REPT("0",M182)&amp;"€"</f>
        <v>0,00€</v>
      </c>
    </row>
    <row r="183" customFormat="false" ht="15" hidden="false" customHeight="false" outlineLevel="0" collapsed="false">
      <c r="A183" s="15" t="s">
        <v>192</v>
      </c>
      <c r="B183" s="15" t="s">
        <v>380</v>
      </c>
      <c r="C183" s="16" t="s">
        <v>117</v>
      </c>
      <c r="D183" s="23" t="s">
        <v>398</v>
      </c>
      <c r="E183" s="23" t="s">
        <v>399</v>
      </c>
      <c r="F183" s="24" t="s">
        <v>35</v>
      </c>
      <c r="G183" s="24" t="s">
        <v>23</v>
      </c>
      <c r="H183" s="18" t="n">
        <v>20.89</v>
      </c>
      <c r="I183" s="19" t="str">
        <f aca="false">TEXT(ROUND(H183*0.06,M183),N183)</f>
        <v>1,25€</v>
      </c>
      <c r="J183" s="19" t="str">
        <f aca="false">TEXT(H183+I183,N183)</f>
        <v>22,14€</v>
      </c>
      <c r="K183" s="16" t="s">
        <v>128</v>
      </c>
      <c r="L183" s="25" t="n">
        <v>0</v>
      </c>
      <c r="M183" s="21" t="n">
        <v>2</v>
      </c>
      <c r="N183" s="22" t="str">
        <f aca="false">"0,"&amp;REPT("0",M183)&amp;"€"</f>
        <v>0,00€</v>
      </c>
    </row>
    <row r="184" customFormat="false" ht="15" hidden="false" customHeight="false" outlineLevel="0" collapsed="false">
      <c r="A184" s="15" t="s">
        <v>192</v>
      </c>
      <c r="B184" s="15" t="s">
        <v>380</v>
      </c>
      <c r="C184" s="16" t="s">
        <v>117</v>
      </c>
      <c r="D184" s="23" t="s">
        <v>400</v>
      </c>
      <c r="E184" s="23" t="s">
        <v>401</v>
      </c>
      <c r="F184" s="24" t="s">
        <v>35</v>
      </c>
      <c r="G184" s="24" t="s">
        <v>402</v>
      </c>
      <c r="H184" s="18" t="n">
        <v>9.43</v>
      </c>
      <c r="I184" s="19" t="str">
        <f aca="false">TEXT(ROUND(H184*0.06,M184),N184)</f>
        <v>0,57€</v>
      </c>
      <c r="J184" s="19" t="str">
        <f aca="false">TEXT(H184+I184,N184)</f>
        <v>10,00€</v>
      </c>
      <c r="K184" s="16" t="s">
        <v>128</v>
      </c>
      <c r="L184" s="25" t="n">
        <v>0</v>
      </c>
      <c r="M184" s="21" t="n">
        <v>2</v>
      </c>
      <c r="N184" s="22" t="str">
        <f aca="false">"0,"&amp;REPT("0",M184)&amp;"€"</f>
        <v>0,00€</v>
      </c>
    </row>
    <row r="185" customFormat="false" ht="15" hidden="false" customHeight="false" outlineLevel="0" collapsed="false">
      <c r="A185" s="15" t="s">
        <v>403</v>
      </c>
      <c r="B185" s="15" t="s">
        <v>404</v>
      </c>
      <c r="C185" s="16" t="s">
        <v>117</v>
      </c>
      <c r="D185" s="23" t="s">
        <v>405</v>
      </c>
      <c r="E185" s="23" t="s">
        <v>406</v>
      </c>
      <c r="F185" s="24" t="s">
        <v>35</v>
      </c>
      <c r="G185" s="24" t="s">
        <v>23</v>
      </c>
      <c r="H185" s="18" t="n">
        <v>1058.06</v>
      </c>
      <c r="I185" s="19" t="str">
        <f aca="false">TEXT(ROUND(H185*0.06,M185),N185)</f>
        <v>63,48€</v>
      </c>
      <c r="J185" s="19" t="str">
        <f aca="false">TEXT(H185+I185,N185)</f>
        <v>1121,54€</v>
      </c>
      <c r="K185" s="16" t="s">
        <v>128</v>
      </c>
      <c r="L185" s="25" t="n">
        <v>0</v>
      </c>
      <c r="M185" s="21" t="n">
        <v>2</v>
      </c>
      <c r="N185" s="22" t="str">
        <f aca="false">"0,"&amp;REPT("0",M185)&amp;"€"</f>
        <v>0,00€</v>
      </c>
    </row>
    <row r="186" customFormat="false" ht="15" hidden="false" customHeight="false" outlineLevel="0" collapsed="false">
      <c r="A186" s="15" t="s">
        <v>403</v>
      </c>
      <c r="B186" s="15" t="s">
        <v>404</v>
      </c>
      <c r="C186" s="16" t="s">
        <v>117</v>
      </c>
      <c r="D186" s="23" t="s">
        <v>407</v>
      </c>
      <c r="E186" s="23" t="s">
        <v>408</v>
      </c>
      <c r="F186" s="24" t="s">
        <v>35</v>
      </c>
      <c r="G186" s="24" t="s">
        <v>23</v>
      </c>
      <c r="H186" s="18" t="n">
        <v>1668.59</v>
      </c>
      <c r="I186" s="19" t="str">
        <f aca="false">TEXT(ROUND(H186*0.06,M186),N186)</f>
        <v>100,12€</v>
      </c>
      <c r="J186" s="19" t="str">
        <f aca="false">TEXT(H186+I186,N186)</f>
        <v>1768,71€</v>
      </c>
      <c r="K186" s="16" t="s">
        <v>128</v>
      </c>
      <c r="L186" s="25" t="n">
        <v>0</v>
      </c>
      <c r="M186" s="21" t="n">
        <v>2</v>
      </c>
      <c r="N186" s="22" t="str">
        <f aca="false">"0,"&amp;REPT("0",M186)&amp;"€"</f>
        <v>0,00€</v>
      </c>
    </row>
    <row r="187" customFormat="false" ht="15" hidden="false" customHeight="false" outlineLevel="0" collapsed="false">
      <c r="A187" s="15" t="s">
        <v>403</v>
      </c>
      <c r="B187" s="15" t="s">
        <v>404</v>
      </c>
      <c r="C187" s="16" t="s">
        <v>117</v>
      </c>
      <c r="D187" s="23" t="s">
        <v>409</v>
      </c>
      <c r="E187" s="23" t="s">
        <v>410</v>
      </c>
      <c r="F187" s="24" t="s">
        <v>35</v>
      </c>
      <c r="G187" s="24" t="s">
        <v>23</v>
      </c>
      <c r="H187" s="18" t="n">
        <v>2279.12</v>
      </c>
      <c r="I187" s="19" t="str">
        <f aca="false">TEXT(ROUND(H187*0.06,M187),N187)</f>
        <v>136,75€</v>
      </c>
      <c r="J187" s="19" t="str">
        <f aca="false">TEXT(H187+I187,N187)</f>
        <v>2415,87€</v>
      </c>
      <c r="K187" s="16" t="s">
        <v>128</v>
      </c>
      <c r="L187" s="25" t="n">
        <v>0</v>
      </c>
      <c r="M187" s="21" t="n">
        <v>2</v>
      </c>
      <c r="N187" s="22" t="str">
        <f aca="false">"0,"&amp;REPT("0",M187)&amp;"€"</f>
        <v>0,00€</v>
      </c>
    </row>
    <row r="188" customFormat="false" ht="15" hidden="false" customHeight="false" outlineLevel="0" collapsed="false">
      <c r="A188" s="15" t="s">
        <v>403</v>
      </c>
      <c r="B188" s="15" t="s">
        <v>404</v>
      </c>
      <c r="C188" s="16" t="s">
        <v>117</v>
      </c>
      <c r="D188" s="23" t="s">
        <v>411</v>
      </c>
      <c r="E188" s="23" t="s">
        <v>412</v>
      </c>
      <c r="F188" s="24" t="s">
        <v>35</v>
      </c>
      <c r="G188" s="24" t="s">
        <v>23</v>
      </c>
      <c r="H188" s="18" t="n">
        <v>2889.65</v>
      </c>
      <c r="I188" s="19" t="str">
        <f aca="false">TEXT(ROUND(H188*0.06,M188),N188)</f>
        <v>173,38€</v>
      </c>
      <c r="J188" s="19" t="str">
        <f aca="false">TEXT(H188+I188,N188)</f>
        <v>3063,03€</v>
      </c>
      <c r="K188" s="16" t="s">
        <v>128</v>
      </c>
      <c r="L188" s="25" t="n">
        <v>0</v>
      </c>
      <c r="M188" s="21" t="n">
        <v>2</v>
      </c>
      <c r="N188" s="22" t="str">
        <f aca="false">"0,"&amp;REPT("0",M188)&amp;"€"</f>
        <v>0,00€</v>
      </c>
    </row>
    <row r="189" customFormat="false" ht="15" hidden="false" customHeight="false" outlineLevel="0" collapsed="false">
      <c r="A189" s="15" t="s">
        <v>403</v>
      </c>
      <c r="B189" s="15" t="s">
        <v>404</v>
      </c>
      <c r="C189" s="16" t="s">
        <v>117</v>
      </c>
      <c r="D189" s="23" t="s">
        <v>413</v>
      </c>
      <c r="E189" s="23" t="s">
        <v>414</v>
      </c>
      <c r="F189" s="24" t="s">
        <v>35</v>
      </c>
      <c r="G189" s="24" t="s">
        <v>23</v>
      </c>
      <c r="H189" s="18" t="n">
        <v>3500.18</v>
      </c>
      <c r="I189" s="19" t="str">
        <f aca="false">TEXT(ROUND(H189*0.06,M189),N189)</f>
        <v>210,01€</v>
      </c>
      <c r="J189" s="19" t="str">
        <f aca="false">TEXT(H189+I189,N189)</f>
        <v>3710,19€</v>
      </c>
      <c r="K189" s="16" t="s">
        <v>128</v>
      </c>
      <c r="L189" s="25" t="n">
        <v>0</v>
      </c>
      <c r="M189" s="21" t="n">
        <v>2</v>
      </c>
      <c r="N189" s="22" t="str">
        <f aca="false">"0,"&amp;REPT("0",M189)&amp;"€"</f>
        <v>0,00€</v>
      </c>
    </row>
    <row r="190" customFormat="false" ht="15" hidden="false" customHeight="false" outlineLevel="0" collapsed="false">
      <c r="A190" s="15" t="s">
        <v>403</v>
      </c>
      <c r="B190" s="15" t="s">
        <v>404</v>
      </c>
      <c r="C190" s="16" t="s">
        <v>117</v>
      </c>
      <c r="D190" s="23" t="s">
        <v>415</v>
      </c>
      <c r="E190" s="23" t="s">
        <v>416</v>
      </c>
      <c r="F190" s="24" t="s">
        <v>35</v>
      </c>
      <c r="G190" s="24" t="s">
        <v>23</v>
      </c>
      <c r="H190" s="18" t="n">
        <v>4110.71</v>
      </c>
      <c r="I190" s="19" t="str">
        <f aca="false">TEXT(ROUND(H190*0.06,M190),N190)</f>
        <v>246,64€</v>
      </c>
      <c r="J190" s="19" t="str">
        <f aca="false">TEXT(H190+I190,N190)</f>
        <v>4357,35€</v>
      </c>
      <c r="K190" s="16" t="s">
        <v>128</v>
      </c>
      <c r="L190" s="25" t="n">
        <v>0</v>
      </c>
      <c r="M190" s="21" t="n">
        <v>2</v>
      </c>
      <c r="N190" s="22" t="str">
        <f aca="false">"0,"&amp;REPT("0",M190)&amp;"€"</f>
        <v>0,00€</v>
      </c>
    </row>
    <row r="191" customFormat="false" ht="15" hidden="false" customHeight="false" outlineLevel="0" collapsed="false">
      <c r="A191" s="15" t="s">
        <v>403</v>
      </c>
      <c r="B191" s="15" t="s">
        <v>404</v>
      </c>
      <c r="C191" s="16" t="s">
        <v>117</v>
      </c>
      <c r="D191" s="23" t="s">
        <v>417</v>
      </c>
      <c r="E191" s="23" t="s">
        <v>418</v>
      </c>
      <c r="F191" s="24" t="s">
        <v>35</v>
      </c>
      <c r="G191" s="24" t="s">
        <v>23</v>
      </c>
      <c r="H191" s="18" t="n">
        <v>4721.24</v>
      </c>
      <c r="I191" s="19" t="str">
        <f aca="false">TEXT(ROUND(H191*0.06,M191),N191)</f>
        <v>283,27€</v>
      </c>
      <c r="J191" s="19" t="str">
        <f aca="false">TEXT(H191+I191,N191)</f>
        <v>5004,51€</v>
      </c>
      <c r="K191" s="16" t="s">
        <v>128</v>
      </c>
      <c r="L191" s="25" t="n">
        <v>0</v>
      </c>
      <c r="M191" s="21" t="n">
        <v>2</v>
      </c>
      <c r="N191" s="22" t="str">
        <f aca="false">"0,"&amp;REPT("0",M191)&amp;"€"</f>
        <v>0,00€</v>
      </c>
    </row>
    <row r="192" customFormat="false" ht="15" hidden="false" customHeight="false" outlineLevel="0" collapsed="false">
      <c r="A192" s="15" t="s">
        <v>403</v>
      </c>
      <c r="B192" s="15" t="s">
        <v>404</v>
      </c>
      <c r="C192" s="16" t="s">
        <v>117</v>
      </c>
      <c r="D192" s="23" t="s">
        <v>419</v>
      </c>
      <c r="E192" s="23" t="s">
        <v>420</v>
      </c>
      <c r="F192" s="24" t="s">
        <v>35</v>
      </c>
      <c r="G192" s="24" t="s">
        <v>23</v>
      </c>
      <c r="H192" s="18" t="n">
        <v>5331.77</v>
      </c>
      <c r="I192" s="19" t="str">
        <f aca="false">TEXT(ROUND(H192*0.06,M192),N192)</f>
        <v>319,91€</v>
      </c>
      <c r="J192" s="19" t="str">
        <f aca="false">TEXT(H192+I192,N192)</f>
        <v>5651,68€</v>
      </c>
      <c r="K192" s="16" t="s">
        <v>128</v>
      </c>
      <c r="L192" s="25" t="n">
        <v>0</v>
      </c>
      <c r="M192" s="21" t="n">
        <v>2</v>
      </c>
      <c r="N192" s="22" t="str">
        <f aca="false">"0,"&amp;REPT("0",M192)&amp;"€"</f>
        <v>0,00€</v>
      </c>
    </row>
    <row r="193" customFormat="false" ht="15" hidden="false" customHeight="false" outlineLevel="0" collapsed="false">
      <c r="A193" s="15" t="s">
        <v>403</v>
      </c>
      <c r="B193" s="15" t="s">
        <v>404</v>
      </c>
      <c r="C193" s="16" t="s">
        <v>117</v>
      </c>
      <c r="D193" s="23" t="s">
        <v>421</v>
      </c>
      <c r="E193" s="23" t="s">
        <v>422</v>
      </c>
      <c r="F193" s="24" t="s">
        <v>35</v>
      </c>
      <c r="G193" s="24" t="s">
        <v>23</v>
      </c>
      <c r="H193" s="18" t="n">
        <v>1169.07</v>
      </c>
      <c r="I193" s="19" t="str">
        <f aca="false">TEXT(ROUND(H193*0.06,M193),N193)</f>
        <v>70,14€</v>
      </c>
      <c r="J193" s="19" t="str">
        <f aca="false">TEXT(H193+I193,N193)</f>
        <v>1239,21€</v>
      </c>
      <c r="K193" s="16" t="s">
        <v>128</v>
      </c>
      <c r="L193" s="25" t="n">
        <v>0</v>
      </c>
      <c r="M193" s="21" t="n">
        <v>2</v>
      </c>
      <c r="N193" s="22" t="str">
        <f aca="false">"0,"&amp;REPT("0",M193)&amp;"€"</f>
        <v>0,00€</v>
      </c>
    </row>
    <row r="194" customFormat="false" ht="15" hidden="false" customHeight="false" outlineLevel="0" collapsed="false">
      <c r="A194" s="15" t="s">
        <v>403</v>
      </c>
      <c r="B194" s="15" t="s">
        <v>404</v>
      </c>
      <c r="C194" s="16" t="s">
        <v>117</v>
      </c>
      <c r="D194" s="23" t="s">
        <v>423</v>
      </c>
      <c r="E194" s="23" t="s">
        <v>424</v>
      </c>
      <c r="F194" s="24" t="s">
        <v>35</v>
      </c>
      <c r="G194" s="24" t="s">
        <v>23</v>
      </c>
      <c r="H194" s="18" t="n">
        <v>1890.6</v>
      </c>
      <c r="I194" s="19" t="str">
        <f aca="false">TEXT(ROUND(H194*0.06,M194),N194)</f>
        <v>113,44€</v>
      </c>
      <c r="J194" s="19" t="str">
        <f aca="false">TEXT(H194+I194,N194)</f>
        <v>2004,04€</v>
      </c>
      <c r="K194" s="16" t="s">
        <v>128</v>
      </c>
      <c r="L194" s="25" t="n">
        <v>0</v>
      </c>
      <c r="M194" s="21" t="n">
        <v>2</v>
      </c>
      <c r="N194" s="22" t="str">
        <f aca="false">"0,"&amp;REPT("0",M194)&amp;"€"</f>
        <v>0,00€</v>
      </c>
    </row>
    <row r="195" customFormat="false" ht="15" hidden="false" customHeight="false" outlineLevel="0" collapsed="false">
      <c r="A195" s="15" t="s">
        <v>403</v>
      </c>
      <c r="B195" s="15" t="s">
        <v>404</v>
      </c>
      <c r="C195" s="16" t="s">
        <v>117</v>
      </c>
      <c r="D195" s="23" t="s">
        <v>425</v>
      </c>
      <c r="E195" s="23" t="s">
        <v>426</v>
      </c>
      <c r="F195" s="24" t="s">
        <v>35</v>
      </c>
      <c r="G195" s="24" t="s">
        <v>23</v>
      </c>
      <c r="H195" s="18" t="n">
        <v>2612.14</v>
      </c>
      <c r="I195" s="19" t="str">
        <f aca="false">TEXT(ROUND(H195*0.06,M195),N195)</f>
        <v>156,73€</v>
      </c>
      <c r="J195" s="19" t="str">
        <f aca="false">TEXT(H195+I195,N195)</f>
        <v>2768,87€</v>
      </c>
      <c r="K195" s="16" t="s">
        <v>128</v>
      </c>
      <c r="L195" s="25" t="n">
        <v>0</v>
      </c>
      <c r="M195" s="21" t="n">
        <v>2</v>
      </c>
      <c r="N195" s="22" t="str">
        <f aca="false">"0,"&amp;REPT("0",M195)&amp;"€"</f>
        <v>0,00€</v>
      </c>
    </row>
    <row r="196" customFormat="false" ht="15" hidden="false" customHeight="false" outlineLevel="0" collapsed="false">
      <c r="A196" s="15" t="s">
        <v>403</v>
      </c>
      <c r="B196" s="15" t="s">
        <v>404</v>
      </c>
      <c r="C196" s="16" t="s">
        <v>117</v>
      </c>
      <c r="D196" s="23" t="s">
        <v>427</v>
      </c>
      <c r="E196" s="23" t="s">
        <v>428</v>
      </c>
      <c r="F196" s="24" t="s">
        <v>35</v>
      </c>
      <c r="G196" s="24" t="s">
        <v>23</v>
      </c>
      <c r="H196" s="18" t="n">
        <v>3333.67</v>
      </c>
      <c r="I196" s="19" t="str">
        <f aca="false">TEXT(ROUND(H196*0.06,M196),N196)</f>
        <v>200,02€</v>
      </c>
      <c r="J196" s="19" t="str">
        <f aca="false">TEXT(H196+I196,N196)</f>
        <v>3533,69€</v>
      </c>
      <c r="K196" s="16" t="s">
        <v>128</v>
      </c>
      <c r="L196" s="25" t="n">
        <v>0</v>
      </c>
      <c r="M196" s="21" t="n">
        <v>2</v>
      </c>
      <c r="N196" s="22" t="str">
        <f aca="false">"0,"&amp;REPT("0",M196)&amp;"€"</f>
        <v>0,00€</v>
      </c>
    </row>
    <row r="197" customFormat="false" ht="15" hidden="false" customHeight="false" outlineLevel="0" collapsed="false">
      <c r="A197" s="15" t="s">
        <v>403</v>
      </c>
      <c r="B197" s="15" t="s">
        <v>404</v>
      </c>
      <c r="C197" s="16" t="s">
        <v>117</v>
      </c>
      <c r="D197" s="23" t="s">
        <v>429</v>
      </c>
      <c r="E197" s="23" t="s">
        <v>430</v>
      </c>
      <c r="F197" s="24" t="s">
        <v>35</v>
      </c>
      <c r="G197" s="24" t="s">
        <v>23</v>
      </c>
      <c r="H197" s="18" t="n">
        <v>4055.21</v>
      </c>
      <c r="I197" s="19" t="str">
        <f aca="false">TEXT(ROUND(H197*0.06,M197),N197)</f>
        <v>243,31€</v>
      </c>
      <c r="J197" s="19" t="str">
        <f aca="false">TEXT(H197+I197,N197)</f>
        <v>4298,52€</v>
      </c>
      <c r="K197" s="16" t="s">
        <v>128</v>
      </c>
      <c r="L197" s="25" t="n">
        <v>0</v>
      </c>
      <c r="M197" s="21" t="n">
        <v>2</v>
      </c>
      <c r="N197" s="22" t="str">
        <f aca="false">"0,"&amp;REPT("0",M197)&amp;"€"</f>
        <v>0,00€</v>
      </c>
    </row>
    <row r="198" customFormat="false" ht="15" hidden="false" customHeight="false" outlineLevel="0" collapsed="false">
      <c r="A198" s="15" t="s">
        <v>403</v>
      </c>
      <c r="B198" s="15" t="s">
        <v>404</v>
      </c>
      <c r="C198" s="16" t="s">
        <v>117</v>
      </c>
      <c r="D198" s="23" t="s">
        <v>431</v>
      </c>
      <c r="E198" s="23" t="s">
        <v>432</v>
      </c>
      <c r="F198" s="24" t="s">
        <v>35</v>
      </c>
      <c r="G198" s="24" t="s">
        <v>23</v>
      </c>
      <c r="H198" s="18" t="n">
        <v>4776.74</v>
      </c>
      <c r="I198" s="19" t="str">
        <f aca="false">TEXT(ROUND(H198*0.06,M198),N198)</f>
        <v>286,60€</v>
      </c>
      <c r="J198" s="19" t="str">
        <f aca="false">TEXT(H198+I198,N198)</f>
        <v>5063,34€</v>
      </c>
      <c r="K198" s="16" t="s">
        <v>128</v>
      </c>
      <c r="L198" s="25" t="n">
        <v>0</v>
      </c>
      <c r="M198" s="21" t="n">
        <v>2</v>
      </c>
      <c r="N198" s="22" t="str">
        <f aca="false">"0,"&amp;REPT("0",M198)&amp;"€"</f>
        <v>0,00€</v>
      </c>
    </row>
    <row r="199" customFormat="false" ht="15" hidden="false" customHeight="false" outlineLevel="0" collapsed="false">
      <c r="A199" s="15" t="s">
        <v>403</v>
      </c>
      <c r="B199" s="15" t="s">
        <v>404</v>
      </c>
      <c r="C199" s="16" t="s">
        <v>117</v>
      </c>
      <c r="D199" s="23" t="s">
        <v>433</v>
      </c>
      <c r="E199" s="23" t="s">
        <v>434</v>
      </c>
      <c r="F199" s="24" t="s">
        <v>35</v>
      </c>
      <c r="G199" s="24" t="s">
        <v>23</v>
      </c>
      <c r="H199" s="18" t="n">
        <v>5498.28</v>
      </c>
      <c r="I199" s="19" t="str">
        <f aca="false">TEXT(ROUND(H199*0.06,M199),N199)</f>
        <v>329,90€</v>
      </c>
      <c r="J199" s="19" t="str">
        <f aca="false">TEXT(H199+I199,N199)</f>
        <v>5828,18€</v>
      </c>
      <c r="K199" s="16" t="s">
        <v>128</v>
      </c>
      <c r="L199" s="25" t="n">
        <v>0</v>
      </c>
      <c r="M199" s="21" t="n">
        <v>2</v>
      </c>
      <c r="N199" s="22" t="str">
        <f aca="false">"0,"&amp;REPT("0",M199)&amp;"€"</f>
        <v>0,00€</v>
      </c>
    </row>
    <row r="200" customFormat="false" ht="15" hidden="false" customHeight="false" outlineLevel="0" collapsed="false">
      <c r="A200" s="15" t="s">
        <v>403</v>
      </c>
      <c r="B200" s="15" t="s">
        <v>404</v>
      </c>
      <c r="C200" s="16" t="s">
        <v>117</v>
      </c>
      <c r="D200" s="23" t="s">
        <v>435</v>
      </c>
      <c r="E200" s="23" t="s">
        <v>436</v>
      </c>
      <c r="F200" s="24" t="s">
        <v>35</v>
      </c>
      <c r="G200" s="24" t="s">
        <v>23</v>
      </c>
      <c r="H200" s="18" t="n">
        <v>6219.81</v>
      </c>
      <c r="I200" s="19" t="str">
        <f aca="false">TEXT(ROUND(H200*0.06,M200),N200)</f>
        <v>373,19€</v>
      </c>
      <c r="J200" s="19" t="str">
        <f aca="false">TEXT(H200+I200,N200)</f>
        <v>6593,00€</v>
      </c>
      <c r="K200" s="16" t="s">
        <v>128</v>
      </c>
      <c r="L200" s="25" t="n">
        <v>0</v>
      </c>
      <c r="M200" s="21" t="n">
        <v>2</v>
      </c>
      <c r="N200" s="22" t="str">
        <f aca="false">"0,"&amp;REPT("0",M200)&amp;"€"</f>
        <v>0,00€</v>
      </c>
    </row>
    <row r="201" customFormat="false" ht="15" hidden="false" customHeight="false" outlineLevel="0" collapsed="false">
      <c r="A201" s="15" t="s">
        <v>403</v>
      </c>
      <c r="B201" s="15" t="s">
        <v>404</v>
      </c>
      <c r="C201" s="16" t="s">
        <v>117</v>
      </c>
      <c r="D201" s="23" t="s">
        <v>437</v>
      </c>
      <c r="E201" s="23" t="s">
        <v>438</v>
      </c>
      <c r="F201" s="24" t="s">
        <v>35</v>
      </c>
      <c r="G201" s="24" t="s">
        <v>23</v>
      </c>
      <c r="H201" s="18" t="n">
        <v>1927.17</v>
      </c>
      <c r="I201" s="19" t="str">
        <f aca="false">TEXT(ROUND(H201*0.06,M201),N201)</f>
        <v>115,63€</v>
      </c>
      <c r="J201" s="19" t="str">
        <f aca="false">TEXT(H201+I201,N201)</f>
        <v>2042,80€</v>
      </c>
      <c r="K201" s="16" t="s">
        <v>128</v>
      </c>
      <c r="L201" s="25" t="n">
        <v>0</v>
      </c>
      <c r="M201" s="21" t="n">
        <v>2</v>
      </c>
      <c r="N201" s="22" t="str">
        <f aca="false">"0,"&amp;REPT("0",M201)&amp;"€"</f>
        <v>0,00€</v>
      </c>
    </row>
    <row r="202" customFormat="false" ht="15" hidden="false" customHeight="false" outlineLevel="0" collapsed="false">
      <c r="A202" s="15" t="s">
        <v>403</v>
      </c>
      <c r="B202" s="15" t="s">
        <v>404</v>
      </c>
      <c r="C202" s="16" t="s">
        <v>117</v>
      </c>
      <c r="D202" s="23" t="s">
        <v>439</v>
      </c>
      <c r="E202" s="23" t="s">
        <v>440</v>
      </c>
      <c r="F202" s="24" t="s">
        <v>35</v>
      </c>
      <c r="G202" s="24" t="s">
        <v>23</v>
      </c>
      <c r="H202" s="18" t="n">
        <v>2334.19</v>
      </c>
      <c r="I202" s="19" t="str">
        <f aca="false">TEXT(ROUND(H202*0.06,M202),N202)</f>
        <v>140,05€</v>
      </c>
      <c r="J202" s="19" t="str">
        <f aca="false">TEXT(H202+I202,N202)</f>
        <v>2474,24€</v>
      </c>
      <c r="K202" s="16" t="s">
        <v>128</v>
      </c>
      <c r="L202" s="25" t="n">
        <v>0</v>
      </c>
      <c r="M202" s="21" t="n">
        <v>2</v>
      </c>
      <c r="N202" s="22" t="str">
        <f aca="false">"0,"&amp;REPT("0",M202)&amp;"€"</f>
        <v>0,00€</v>
      </c>
    </row>
    <row r="203" customFormat="false" ht="15" hidden="false" customHeight="false" outlineLevel="0" collapsed="false">
      <c r="A203" s="15" t="s">
        <v>403</v>
      </c>
      <c r="B203" s="15" t="s">
        <v>404</v>
      </c>
      <c r="C203" s="16" t="s">
        <v>117</v>
      </c>
      <c r="D203" s="23" t="s">
        <v>441</v>
      </c>
      <c r="E203" s="23" t="s">
        <v>442</v>
      </c>
      <c r="F203" s="24" t="s">
        <v>35</v>
      </c>
      <c r="G203" s="24" t="s">
        <v>23</v>
      </c>
      <c r="H203" s="18" t="n">
        <v>2741.21</v>
      </c>
      <c r="I203" s="19" t="str">
        <f aca="false">TEXT(ROUND(H203*0.06,M203),N203)</f>
        <v>164,47€</v>
      </c>
      <c r="J203" s="19" t="str">
        <f aca="false">TEXT(H203+I203,N203)</f>
        <v>2905,68€</v>
      </c>
      <c r="K203" s="16" t="s">
        <v>128</v>
      </c>
      <c r="L203" s="25" t="n">
        <v>0</v>
      </c>
      <c r="M203" s="21" t="n">
        <v>2</v>
      </c>
      <c r="N203" s="22" t="str">
        <f aca="false">"0,"&amp;REPT("0",M203)&amp;"€"</f>
        <v>0,00€</v>
      </c>
    </row>
    <row r="204" customFormat="false" ht="15" hidden="false" customHeight="false" outlineLevel="0" collapsed="false">
      <c r="A204" s="15" t="s">
        <v>403</v>
      </c>
      <c r="B204" s="15" t="s">
        <v>404</v>
      </c>
      <c r="C204" s="16" t="s">
        <v>117</v>
      </c>
      <c r="D204" s="23" t="s">
        <v>443</v>
      </c>
      <c r="E204" s="23" t="s">
        <v>444</v>
      </c>
      <c r="F204" s="24" t="s">
        <v>35</v>
      </c>
      <c r="G204" s="24" t="s">
        <v>23</v>
      </c>
      <c r="H204" s="18" t="n">
        <v>3148.23</v>
      </c>
      <c r="I204" s="19" t="str">
        <f aca="false">TEXT(ROUND(H204*0.06,M204),N204)</f>
        <v>188,89€</v>
      </c>
      <c r="J204" s="19" t="str">
        <f aca="false">TEXT(H204+I204,N204)</f>
        <v>3337,12€</v>
      </c>
      <c r="K204" s="16" t="s">
        <v>128</v>
      </c>
      <c r="L204" s="25" t="n">
        <v>0</v>
      </c>
      <c r="M204" s="21" t="n">
        <v>2</v>
      </c>
      <c r="N204" s="22" t="str">
        <f aca="false">"0,"&amp;REPT("0",M204)&amp;"€"</f>
        <v>0,00€</v>
      </c>
    </row>
    <row r="205" customFormat="false" ht="15" hidden="false" customHeight="false" outlineLevel="0" collapsed="false">
      <c r="A205" s="15" t="s">
        <v>403</v>
      </c>
      <c r="B205" s="15" t="s">
        <v>404</v>
      </c>
      <c r="C205" s="16" t="s">
        <v>117</v>
      </c>
      <c r="D205" s="23" t="s">
        <v>445</v>
      </c>
      <c r="E205" s="23" t="s">
        <v>446</v>
      </c>
      <c r="F205" s="24" t="s">
        <v>35</v>
      </c>
      <c r="G205" s="24" t="s">
        <v>23</v>
      </c>
      <c r="H205" s="18" t="n">
        <v>3555.25</v>
      </c>
      <c r="I205" s="19" t="str">
        <f aca="false">TEXT(ROUND(H205*0.06,M205),N205)</f>
        <v>213,32€</v>
      </c>
      <c r="J205" s="19" t="str">
        <f aca="false">TEXT(H205+I205,N205)</f>
        <v>3768,57€</v>
      </c>
      <c r="K205" s="16" t="s">
        <v>128</v>
      </c>
      <c r="L205" s="25" t="n">
        <v>0</v>
      </c>
      <c r="M205" s="21" t="n">
        <v>2</v>
      </c>
      <c r="N205" s="22" t="str">
        <f aca="false">"0,"&amp;REPT("0",M205)&amp;"€"</f>
        <v>0,00€</v>
      </c>
    </row>
    <row r="206" customFormat="false" ht="15" hidden="false" customHeight="false" outlineLevel="0" collapsed="false">
      <c r="A206" s="15" t="s">
        <v>403</v>
      </c>
      <c r="B206" s="15" t="s">
        <v>404</v>
      </c>
      <c r="C206" s="16" t="s">
        <v>117</v>
      </c>
      <c r="D206" s="23" t="s">
        <v>447</v>
      </c>
      <c r="E206" s="23" t="s">
        <v>448</v>
      </c>
      <c r="F206" s="24" t="s">
        <v>35</v>
      </c>
      <c r="G206" s="24" t="s">
        <v>23</v>
      </c>
      <c r="H206" s="18" t="n">
        <v>122.1</v>
      </c>
      <c r="I206" s="19" t="str">
        <f aca="false">TEXT(ROUND(H206*0.06,M206),N206)</f>
        <v>7,33€</v>
      </c>
      <c r="J206" s="19" t="str">
        <f aca="false">TEXT(H206+I206,N206)</f>
        <v>129,43€</v>
      </c>
      <c r="K206" s="16" t="s">
        <v>128</v>
      </c>
      <c r="L206" s="25" t="n">
        <v>0</v>
      </c>
      <c r="M206" s="21" t="n">
        <v>2</v>
      </c>
      <c r="N206" s="22" t="str">
        <f aca="false">"0,"&amp;REPT("0",M206)&amp;"€"</f>
        <v>0,00€</v>
      </c>
    </row>
    <row r="207" customFormat="false" ht="15" hidden="false" customHeight="false" outlineLevel="0" collapsed="false">
      <c r="A207" s="15" t="s">
        <v>403</v>
      </c>
      <c r="B207" s="15" t="s">
        <v>404</v>
      </c>
      <c r="C207" s="16" t="s">
        <v>117</v>
      </c>
      <c r="D207" s="23" t="s">
        <v>449</v>
      </c>
      <c r="E207" s="23" t="s">
        <v>450</v>
      </c>
      <c r="F207" s="24" t="s">
        <v>35</v>
      </c>
      <c r="G207" s="24" t="s">
        <v>23</v>
      </c>
      <c r="H207" s="18" t="n">
        <v>144.31</v>
      </c>
      <c r="I207" s="19" t="str">
        <f aca="false">TEXT(ROUND(H207*0.06,M207),N207)</f>
        <v>8,66€</v>
      </c>
      <c r="J207" s="19" t="str">
        <f aca="false">TEXT(H207+I207,N207)</f>
        <v>152,97€</v>
      </c>
      <c r="K207" s="16" t="s">
        <v>128</v>
      </c>
      <c r="L207" s="25" t="n">
        <v>0</v>
      </c>
      <c r="M207" s="21" t="n">
        <v>2</v>
      </c>
      <c r="N207" s="22" t="str">
        <f aca="false">"0,"&amp;REPT("0",M207)&amp;"€"</f>
        <v>0,00€</v>
      </c>
    </row>
    <row r="208" customFormat="false" ht="15" hidden="false" customHeight="false" outlineLevel="0" collapsed="false">
      <c r="A208" s="15" t="s">
        <v>403</v>
      </c>
      <c r="B208" s="15" t="s">
        <v>404</v>
      </c>
      <c r="C208" s="16" t="s">
        <v>117</v>
      </c>
      <c r="D208" s="23" t="s">
        <v>451</v>
      </c>
      <c r="E208" s="23" t="s">
        <v>452</v>
      </c>
      <c r="F208" s="24" t="s">
        <v>35</v>
      </c>
      <c r="G208" s="24" t="s">
        <v>23</v>
      </c>
      <c r="H208" s="18" t="n">
        <v>177.61</v>
      </c>
      <c r="I208" s="19" t="str">
        <f aca="false">TEXT(ROUND(H208*0.06,M208),N208)</f>
        <v>10,66€</v>
      </c>
      <c r="J208" s="19" t="str">
        <f aca="false">TEXT(H208+I208,N208)</f>
        <v>188,27€</v>
      </c>
      <c r="K208" s="16" t="s">
        <v>128</v>
      </c>
      <c r="L208" s="25" t="n">
        <v>0</v>
      </c>
      <c r="M208" s="21" t="n">
        <v>2</v>
      </c>
      <c r="N208" s="22" t="str">
        <f aca="false">"0,"&amp;REPT("0",M208)&amp;"€"</f>
        <v>0,00€</v>
      </c>
    </row>
    <row r="209" customFormat="false" ht="15" hidden="false" customHeight="false" outlineLevel="0" collapsed="false">
      <c r="A209" s="15" t="s">
        <v>403</v>
      </c>
      <c r="B209" s="15" t="s">
        <v>404</v>
      </c>
      <c r="C209" s="16" t="s">
        <v>117</v>
      </c>
      <c r="D209" s="23" t="s">
        <v>453</v>
      </c>
      <c r="E209" s="23" t="s">
        <v>454</v>
      </c>
      <c r="F209" s="24" t="s">
        <v>35</v>
      </c>
      <c r="G209" s="24" t="s">
        <v>23</v>
      </c>
      <c r="H209" s="18" t="n">
        <v>1335.57</v>
      </c>
      <c r="I209" s="19" t="str">
        <f aca="false">TEXT(ROUND(H209*0.06,M209),N209)</f>
        <v>80,13€</v>
      </c>
      <c r="J209" s="19" t="str">
        <f aca="false">TEXT(H209+I209,N209)</f>
        <v>1415,70€</v>
      </c>
      <c r="K209" s="16" t="s">
        <v>128</v>
      </c>
      <c r="L209" s="25" t="n">
        <v>0</v>
      </c>
      <c r="M209" s="21" t="n">
        <v>2</v>
      </c>
      <c r="N209" s="22" t="str">
        <f aca="false">"0,"&amp;REPT("0",M209)&amp;"€"</f>
        <v>0,00€</v>
      </c>
    </row>
    <row r="210" customFormat="false" ht="15" hidden="false" customHeight="false" outlineLevel="0" collapsed="false">
      <c r="A210" s="15" t="s">
        <v>403</v>
      </c>
      <c r="B210" s="15" t="s">
        <v>404</v>
      </c>
      <c r="C210" s="16" t="s">
        <v>117</v>
      </c>
      <c r="D210" s="23" t="s">
        <v>455</v>
      </c>
      <c r="E210" s="23" t="s">
        <v>456</v>
      </c>
      <c r="F210" s="24" t="s">
        <v>35</v>
      </c>
      <c r="G210" s="24" t="s">
        <v>23</v>
      </c>
      <c r="H210" s="18" t="n">
        <v>2223.62</v>
      </c>
      <c r="I210" s="19" t="str">
        <f aca="false">TEXT(ROUND(H210*0.06,M210),N210)</f>
        <v>133,42€</v>
      </c>
      <c r="J210" s="19" t="str">
        <f aca="false">TEXT(H210+I210,N210)</f>
        <v>2357,04€</v>
      </c>
      <c r="K210" s="16" t="s">
        <v>128</v>
      </c>
      <c r="L210" s="25" t="n">
        <v>0</v>
      </c>
      <c r="M210" s="21" t="n">
        <v>2</v>
      </c>
      <c r="N210" s="22" t="str">
        <f aca="false">"0,"&amp;REPT("0",M210)&amp;"€"</f>
        <v>0,00€</v>
      </c>
    </row>
    <row r="211" customFormat="false" ht="15" hidden="false" customHeight="false" outlineLevel="0" collapsed="false">
      <c r="A211" s="15" t="s">
        <v>403</v>
      </c>
      <c r="B211" s="15" t="s">
        <v>404</v>
      </c>
      <c r="C211" s="16" t="s">
        <v>117</v>
      </c>
      <c r="D211" s="23" t="s">
        <v>457</v>
      </c>
      <c r="E211" s="23" t="s">
        <v>458</v>
      </c>
      <c r="F211" s="24" t="s">
        <v>35</v>
      </c>
      <c r="G211" s="24" t="s">
        <v>23</v>
      </c>
      <c r="H211" s="18" t="n">
        <v>3111.66</v>
      </c>
      <c r="I211" s="19" t="str">
        <f aca="false">TEXT(ROUND(H211*0.06,M211),N211)</f>
        <v>186,70€</v>
      </c>
      <c r="J211" s="19" t="str">
        <f aca="false">TEXT(H211+I211,N211)</f>
        <v>3298,36€</v>
      </c>
      <c r="K211" s="16" t="s">
        <v>128</v>
      </c>
      <c r="L211" s="25" t="n">
        <v>0</v>
      </c>
      <c r="M211" s="21" t="n">
        <v>2</v>
      </c>
      <c r="N211" s="22" t="str">
        <f aca="false">"0,"&amp;REPT("0",M211)&amp;"€"</f>
        <v>0,00€</v>
      </c>
    </row>
    <row r="212" customFormat="false" ht="15" hidden="false" customHeight="false" outlineLevel="0" collapsed="false">
      <c r="A212" s="15" t="s">
        <v>403</v>
      </c>
      <c r="B212" s="15" t="s">
        <v>404</v>
      </c>
      <c r="C212" s="16" t="s">
        <v>117</v>
      </c>
      <c r="D212" s="23" t="s">
        <v>459</v>
      </c>
      <c r="E212" s="23" t="s">
        <v>460</v>
      </c>
      <c r="F212" s="24" t="s">
        <v>35</v>
      </c>
      <c r="G212" s="24" t="s">
        <v>23</v>
      </c>
      <c r="H212" s="18" t="n">
        <v>3999.7</v>
      </c>
      <c r="I212" s="19" t="str">
        <f aca="false">TEXT(ROUND(H212*0.06,M212),N212)</f>
        <v>239,98€</v>
      </c>
      <c r="J212" s="19" t="str">
        <f aca="false">TEXT(H212+I212,N212)</f>
        <v>4239,68€</v>
      </c>
      <c r="K212" s="16" t="s">
        <v>128</v>
      </c>
      <c r="L212" s="25" t="n">
        <v>0</v>
      </c>
      <c r="M212" s="21" t="n">
        <v>2</v>
      </c>
      <c r="N212" s="22" t="str">
        <f aca="false">"0,"&amp;REPT("0",M212)&amp;"€"</f>
        <v>0,00€</v>
      </c>
    </row>
    <row r="213" customFormat="false" ht="15" hidden="false" customHeight="false" outlineLevel="0" collapsed="false">
      <c r="A213" s="15" t="s">
        <v>403</v>
      </c>
      <c r="B213" s="15" t="s">
        <v>404</v>
      </c>
      <c r="C213" s="16" t="s">
        <v>117</v>
      </c>
      <c r="D213" s="23" t="s">
        <v>461</v>
      </c>
      <c r="E213" s="23" t="s">
        <v>462</v>
      </c>
      <c r="F213" s="24" t="s">
        <v>35</v>
      </c>
      <c r="G213" s="24" t="s">
        <v>23</v>
      </c>
      <c r="H213" s="18" t="n">
        <v>4887.75</v>
      </c>
      <c r="I213" s="19" t="str">
        <f aca="false">TEXT(ROUND(H213*0.06,M213),N213)</f>
        <v>293,27€</v>
      </c>
      <c r="J213" s="19" t="str">
        <f aca="false">TEXT(H213+I213,N213)</f>
        <v>5181,02€</v>
      </c>
      <c r="K213" s="16" t="s">
        <v>128</v>
      </c>
      <c r="L213" s="25" t="n">
        <v>0</v>
      </c>
      <c r="M213" s="21" t="n">
        <v>2</v>
      </c>
      <c r="N213" s="22" t="str">
        <f aca="false">"0,"&amp;REPT("0",M213)&amp;"€"</f>
        <v>0,00€</v>
      </c>
    </row>
    <row r="214" customFormat="false" ht="15" hidden="false" customHeight="false" outlineLevel="0" collapsed="false">
      <c r="A214" s="15" t="s">
        <v>403</v>
      </c>
      <c r="B214" s="15" t="s">
        <v>404</v>
      </c>
      <c r="C214" s="16" t="s">
        <v>117</v>
      </c>
      <c r="D214" s="23" t="s">
        <v>463</v>
      </c>
      <c r="E214" s="23" t="s">
        <v>464</v>
      </c>
      <c r="F214" s="24" t="s">
        <v>35</v>
      </c>
      <c r="G214" s="24" t="s">
        <v>23</v>
      </c>
      <c r="H214" s="18" t="n">
        <v>5775.79</v>
      </c>
      <c r="I214" s="19" t="str">
        <f aca="false">TEXT(ROUND(H214*0.06,M214),N214)</f>
        <v>346,55€</v>
      </c>
      <c r="J214" s="19" t="str">
        <f aca="false">TEXT(H214+I214,N214)</f>
        <v>6122,34€</v>
      </c>
      <c r="K214" s="16" t="s">
        <v>128</v>
      </c>
      <c r="L214" s="25" t="n">
        <v>0</v>
      </c>
      <c r="M214" s="21" t="n">
        <v>2</v>
      </c>
      <c r="N214" s="22" t="str">
        <f aca="false">"0,"&amp;REPT("0",M214)&amp;"€"</f>
        <v>0,00€</v>
      </c>
    </row>
    <row r="215" customFormat="false" ht="15" hidden="false" customHeight="false" outlineLevel="0" collapsed="false">
      <c r="A215" s="15" t="s">
        <v>403</v>
      </c>
      <c r="B215" s="15" t="s">
        <v>404</v>
      </c>
      <c r="C215" s="16" t="s">
        <v>117</v>
      </c>
      <c r="D215" s="23" t="s">
        <v>465</v>
      </c>
      <c r="E215" s="23" t="s">
        <v>466</v>
      </c>
      <c r="F215" s="24" t="s">
        <v>35</v>
      </c>
      <c r="G215" s="24" t="s">
        <v>23</v>
      </c>
      <c r="H215" s="18" t="n">
        <v>6663.83</v>
      </c>
      <c r="I215" s="19" t="str">
        <f aca="false">TEXT(ROUND(H215*0.06,M215),N215)</f>
        <v>399,83€</v>
      </c>
      <c r="J215" s="19" t="str">
        <f aca="false">TEXT(H215+I215,N215)</f>
        <v>7063,66€</v>
      </c>
      <c r="K215" s="16" t="s">
        <v>128</v>
      </c>
      <c r="L215" s="25" t="n">
        <v>0</v>
      </c>
      <c r="M215" s="21" t="n">
        <v>2</v>
      </c>
      <c r="N215" s="22" t="str">
        <f aca="false">"0,"&amp;REPT("0",M215)&amp;"€"</f>
        <v>0,00€</v>
      </c>
    </row>
    <row r="216" customFormat="false" ht="15" hidden="false" customHeight="false" outlineLevel="0" collapsed="false">
      <c r="A216" s="15" t="s">
        <v>403</v>
      </c>
      <c r="B216" s="15" t="s">
        <v>404</v>
      </c>
      <c r="C216" s="16" t="s">
        <v>117</v>
      </c>
      <c r="D216" s="23" t="s">
        <v>467</v>
      </c>
      <c r="E216" s="23" t="s">
        <v>468</v>
      </c>
      <c r="F216" s="24" t="s">
        <v>35</v>
      </c>
      <c r="G216" s="24" t="s">
        <v>23</v>
      </c>
      <c r="H216" s="18" t="n">
        <v>7551.88</v>
      </c>
      <c r="I216" s="19" t="str">
        <f aca="false">TEXT(ROUND(H216*0.06,M216),N216)</f>
        <v>453,11€</v>
      </c>
      <c r="J216" s="19" t="str">
        <f aca="false">TEXT(H216+I216,N216)</f>
        <v>8004,99€</v>
      </c>
      <c r="K216" s="16" t="s">
        <v>128</v>
      </c>
      <c r="L216" s="25" t="n">
        <v>0</v>
      </c>
      <c r="M216" s="21" t="n">
        <v>2</v>
      </c>
      <c r="N216" s="22" t="str">
        <f aca="false">"0,"&amp;REPT("0",M216)&amp;"€"</f>
        <v>0,00€</v>
      </c>
    </row>
    <row r="217" customFormat="false" ht="15" hidden="false" customHeight="false" outlineLevel="0" collapsed="false">
      <c r="A217" s="15" t="s">
        <v>403</v>
      </c>
      <c r="B217" s="15" t="s">
        <v>469</v>
      </c>
      <c r="C217" s="16" t="s">
        <v>117</v>
      </c>
      <c r="D217" s="23" t="s">
        <v>470</v>
      </c>
      <c r="E217" s="23" t="s">
        <v>471</v>
      </c>
      <c r="F217" s="24" t="s">
        <v>50</v>
      </c>
      <c r="G217" s="24" t="s">
        <v>472</v>
      </c>
      <c r="H217" s="18" t="n">
        <v>1519.58</v>
      </c>
      <c r="I217" s="19" t="str">
        <f aca="false">TEXT(ROUND(H217*0.06,M217),N217)</f>
        <v>91,17€</v>
      </c>
      <c r="J217" s="19" t="str">
        <f aca="false">TEXT(H217+I217,N217)</f>
        <v>1610,75€</v>
      </c>
      <c r="K217" s="16" t="s">
        <v>128</v>
      </c>
      <c r="L217" s="25" t="n">
        <v>0</v>
      </c>
      <c r="M217" s="21" t="n">
        <v>2</v>
      </c>
      <c r="N217" s="22" t="str">
        <f aca="false">"0,"&amp;REPT("0",M217)&amp;"€"</f>
        <v>0,00€</v>
      </c>
    </row>
    <row r="218" customFormat="false" ht="15" hidden="false" customHeight="false" outlineLevel="0" collapsed="false">
      <c r="A218" s="15" t="s">
        <v>403</v>
      </c>
      <c r="B218" s="15" t="s">
        <v>469</v>
      </c>
      <c r="C218" s="16" t="s">
        <v>117</v>
      </c>
      <c r="D218" s="23" t="s">
        <v>473</v>
      </c>
      <c r="E218" s="23" t="s">
        <v>474</v>
      </c>
      <c r="F218" s="24" t="s">
        <v>50</v>
      </c>
      <c r="G218" s="24" t="s">
        <v>472</v>
      </c>
      <c r="H218" s="18" t="n">
        <v>504.17</v>
      </c>
      <c r="I218" s="19" t="str">
        <f aca="false">TEXT(ROUND(H218*0.06,M218),N218)</f>
        <v>30,25€</v>
      </c>
      <c r="J218" s="19" t="str">
        <f aca="false">TEXT(H218+I218,N218)</f>
        <v>534,42€</v>
      </c>
      <c r="K218" s="16" t="s">
        <v>128</v>
      </c>
      <c r="L218" s="25" t="n">
        <v>0</v>
      </c>
      <c r="M218" s="21" t="n">
        <v>2</v>
      </c>
      <c r="N218" s="22" t="str">
        <f aca="false">"0,"&amp;REPT("0",M218)&amp;"€"</f>
        <v>0,00€</v>
      </c>
    </row>
    <row r="219" customFormat="false" ht="15" hidden="false" customHeight="false" outlineLevel="0" collapsed="false">
      <c r="A219" s="15" t="s">
        <v>403</v>
      </c>
      <c r="B219" s="15" t="s">
        <v>469</v>
      </c>
      <c r="C219" s="16" t="s">
        <v>117</v>
      </c>
      <c r="D219" s="23" t="s">
        <v>475</v>
      </c>
      <c r="E219" s="23" t="s">
        <v>476</v>
      </c>
      <c r="F219" s="24" t="s">
        <v>50</v>
      </c>
      <c r="G219" s="24" t="s">
        <v>472</v>
      </c>
      <c r="H219" s="18" t="n">
        <v>252.03</v>
      </c>
      <c r="I219" s="19" t="str">
        <f aca="false">TEXT(ROUND(H219*0.06,M219),N219)</f>
        <v>15,12€</v>
      </c>
      <c r="J219" s="19" t="str">
        <f aca="false">TEXT(H219+I219,N219)</f>
        <v>267,15€</v>
      </c>
      <c r="K219" s="16" t="s">
        <v>128</v>
      </c>
      <c r="L219" s="25" t="n">
        <v>0</v>
      </c>
      <c r="M219" s="21" t="n">
        <v>2</v>
      </c>
      <c r="N219" s="22" t="str">
        <f aca="false">"0,"&amp;REPT("0",M219)&amp;"€"</f>
        <v>0,00€</v>
      </c>
    </row>
    <row r="220" customFormat="false" ht="15" hidden="false" customHeight="false" outlineLevel="0" collapsed="false">
      <c r="A220" s="15" t="s">
        <v>403</v>
      </c>
      <c r="B220" s="15" t="s">
        <v>469</v>
      </c>
      <c r="C220" s="16" t="s">
        <v>117</v>
      </c>
      <c r="D220" s="23" t="s">
        <v>477</v>
      </c>
      <c r="E220" s="23" t="s">
        <v>478</v>
      </c>
      <c r="F220" s="24" t="s">
        <v>50</v>
      </c>
      <c r="G220" s="24" t="s">
        <v>472</v>
      </c>
      <c r="H220" s="18" t="n">
        <v>280.35</v>
      </c>
      <c r="I220" s="19" t="str">
        <f aca="false">TEXT(ROUND(H220*0.06,M220),N220)</f>
        <v>16,82€</v>
      </c>
      <c r="J220" s="19" t="str">
        <f aca="false">TEXT(H220+I220,N220)</f>
        <v>297,17€</v>
      </c>
      <c r="K220" s="16" t="s">
        <v>128</v>
      </c>
      <c r="L220" s="25" t="n">
        <v>0</v>
      </c>
      <c r="M220" s="21" t="n">
        <v>2</v>
      </c>
      <c r="N220" s="22" t="str">
        <f aca="false">"0,"&amp;REPT("0",M220)&amp;"€"</f>
        <v>0,00€</v>
      </c>
    </row>
    <row r="221" customFormat="false" ht="15" hidden="false" customHeight="false" outlineLevel="0" collapsed="false">
      <c r="A221" s="15" t="s">
        <v>403</v>
      </c>
      <c r="B221" s="15" t="s">
        <v>469</v>
      </c>
      <c r="C221" s="16" t="s">
        <v>117</v>
      </c>
      <c r="D221" s="23" t="s">
        <v>479</v>
      </c>
      <c r="E221" s="23" t="s">
        <v>480</v>
      </c>
      <c r="F221" s="24" t="s">
        <v>50</v>
      </c>
      <c r="G221" s="24" t="s">
        <v>472</v>
      </c>
      <c r="H221" s="18" t="n">
        <v>301.62</v>
      </c>
      <c r="I221" s="19" t="str">
        <f aca="false">TEXT(ROUND(H221*0.06,M221),N221)</f>
        <v>18,10€</v>
      </c>
      <c r="J221" s="19" t="str">
        <f aca="false">TEXT(H221+I221,N221)</f>
        <v>319,72€</v>
      </c>
      <c r="K221" s="16" t="s">
        <v>128</v>
      </c>
      <c r="L221" s="25" t="n">
        <v>0</v>
      </c>
      <c r="M221" s="21" t="n">
        <v>2</v>
      </c>
      <c r="N221" s="22" t="str">
        <f aca="false">"0,"&amp;REPT("0",M221)&amp;"€"</f>
        <v>0,00€</v>
      </c>
    </row>
    <row r="222" customFormat="false" ht="15" hidden="false" customHeight="false" outlineLevel="0" collapsed="false">
      <c r="A222" s="15" t="s">
        <v>403</v>
      </c>
      <c r="B222" s="15" t="s">
        <v>469</v>
      </c>
      <c r="C222" s="16" t="s">
        <v>117</v>
      </c>
      <c r="D222" s="23" t="s">
        <v>481</v>
      </c>
      <c r="E222" s="23" t="s">
        <v>482</v>
      </c>
      <c r="F222" s="24" t="s">
        <v>50</v>
      </c>
      <c r="G222" s="24" t="s">
        <v>472</v>
      </c>
      <c r="H222" s="18" t="n">
        <v>324.74</v>
      </c>
      <c r="I222" s="19" t="str">
        <f aca="false">TEXT(ROUND(H222*0.06,M222),N222)</f>
        <v>19,48€</v>
      </c>
      <c r="J222" s="19" t="str">
        <f aca="false">TEXT(H222+I222,N222)</f>
        <v>344,22€</v>
      </c>
      <c r="K222" s="16" t="s">
        <v>128</v>
      </c>
      <c r="L222" s="25" t="n">
        <v>0</v>
      </c>
      <c r="M222" s="21" t="n">
        <v>2</v>
      </c>
      <c r="N222" s="22" t="str">
        <f aca="false">"0,"&amp;REPT("0",M222)&amp;"€"</f>
        <v>0,00€</v>
      </c>
    </row>
    <row r="223" customFormat="false" ht="15" hidden="false" customHeight="false" outlineLevel="0" collapsed="false">
      <c r="A223" s="15" t="s">
        <v>403</v>
      </c>
      <c r="B223" s="15" t="s">
        <v>469</v>
      </c>
      <c r="C223" s="16" t="s">
        <v>117</v>
      </c>
      <c r="D223" s="23" t="s">
        <v>483</v>
      </c>
      <c r="E223" s="23" t="s">
        <v>484</v>
      </c>
      <c r="F223" s="24" t="s">
        <v>50</v>
      </c>
      <c r="G223" s="24" t="s">
        <v>485</v>
      </c>
      <c r="H223" s="18" t="n">
        <v>2.35</v>
      </c>
      <c r="I223" s="19" t="str">
        <f aca="false">TEXT(ROUND(H223*0.06,M223),N223)</f>
        <v>0,14€</v>
      </c>
      <c r="J223" s="19" t="str">
        <f aca="false">TEXT(H223+I223,N223)</f>
        <v>2,49€</v>
      </c>
      <c r="K223" s="16" t="s">
        <v>128</v>
      </c>
      <c r="L223" s="25" t="n">
        <v>0</v>
      </c>
      <c r="M223" s="21" t="n">
        <v>2</v>
      </c>
      <c r="N223" s="22" t="str">
        <f aca="false">"0,"&amp;REPT("0",M223)&amp;"€"</f>
        <v>0,00€</v>
      </c>
    </row>
    <row r="224" customFormat="false" ht="15" hidden="false" customHeight="false" outlineLevel="0" collapsed="false">
      <c r="A224" s="15" t="s">
        <v>403</v>
      </c>
      <c r="B224" s="15" t="s">
        <v>469</v>
      </c>
      <c r="C224" s="16" t="s">
        <v>117</v>
      </c>
      <c r="D224" s="23" t="s">
        <v>486</v>
      </c>
      <c r="E224" s="23" t="s">
        <v>487</v>
      </c>
      <c r="F224" s="24" t="s">
        <v>50</v>
      </c>
      <c r="G224" s="24" t="s">
        <v>485</v>
      </c>
      <c r="H224" s="18" t="n">
        <v>2.61</v>
      </c>
      <c r="I224" s="19" t="str">
        <f aca="false">TEXT(ROUND(H224*0.06,M224),N224)</f>
        <v>0,16€</v>
      </c>
      <c r="J224" s="19" t="str">
        <f aca="false">TEXT(H224+I224,N224)</f>
        <v>2,77€</v>
      </c>
      <c r="K224" s="16" t="s">
        <v>128</v>
      </c>
      <c r="L224" s="25" t="n">
        <v>0</v>
      </c>
      <c r="M224" s="21" t="n">
        <v>2</v>
      </c>
      <c r="N224" s="22" t="str">
        <f aca="false">"0,"&amp;REPT("0",M224)&amp;"€"</f>
        <v>0,00€</v>
      </c>
    </row>
    <row r="225" customFormat="false" ht="15" hidden="false" customHeight="false" outlineLevel="0" collapsed="false">
      <c r="A225" s="15" t="s">
        <v>403</v>
      </c>
      <c r="B225" s="15" t="s">
        <v>469</v>
      </c>
      <c r="C225" s="16" t="s">
        <v>117</v>
      </c>
      <c r="D225" s="23" t="s">
        <v>488</v>
      </c>
      <c r="E225" s="23" t="s">
        <v>489</v>
      </c>
      <c r="F225" s="24" t="s">
        <v>50</v>
      </c>
      <c r="G225" s="24" t="s">
        <v>485</v>
      </c>
      <c r="H225" s="18" t="n">
        <v>2.82</v>
      </c>
      <c r="I225" s="19" t="str">
        <f aca="false">TEXT(ROUND(H225*0.06,M225),N225)</f>
        <v>0,17€</v>
      </c>
      <c r="J225" s="19" t="str">
        <f aca="false">TEXT(H225+I225,N225)</f>
        <v>2,99€</v>
      </c>
      <c r="K225" s="16" t="s">
        <v>128</v>
      </c>
      <c r="L225" s="25" t="n">
        <v>0</v>
      </c>
      <c r="M225" s="21" t="n">
        <v>2</v>
      </c>
      <c r="N225" s="22" t="str">
        <f aca="false">"0,"&amp;REPT("0",M225)&amp;"€"</f>
        <v>0,00€</v>
      </c>
    </row>
    <row r="226" customFormat="false" ht="15" hidden="false" customHeight="false" outlineLevel="0" collapsed="false">
      <c r="A226" s="15" t="s">
        <v>403</v>
      </c>
      <c r="B226" s="15" t="s">
        <v>469</v>
      </c>
      <c r="C226" s="16" t="s">
        <v>117</v>
      </c>
      <c r="D226" s="23" t="s">
        <v>490</v>
      </c>
      <c r="E226" s="23" t="s">
        <v>491</v>
      </c>
      <c r="F226" s="24" t="s">
        <v>50</v>
      </c>
      <c r="G226" s="24" t="s">
        <v>485</v>
      </c>
      <c r="H226" s="18" t="n">
        <v>2.96</v>
      </c>
      <c r="I226" s="19" t="str">
        <f aca="false">TEXT(ROUND(H226*0.06,M226),N226)</f>
        <v>0,18€</v>
      </c>
      <c r="J226" s="19" t="str">
        <f aca="false">TEXT(H226+I226,N226)</f>
        <v>3,14€</v>
      </c>
      <c r="K226" s="16" t="s">
        <v>128</v>
      </c>
      <c r="L226" s="25" t="n">
        <v>0</v>
      </c>
      <c r="M226" s="21" t="n">
        <v>2</v>
      </c>
      <c r="N226" s="22" t="str">
        <f aca="false">"0,"&amp;REPT("0",M226)&amp;"€"</f>
        <v>0,00€</v>
      </c>
    </row>
    <row r="227" customFormat="false" ht="15" hidden="false" customHeight="false" outlineLevel="0" collapsed="false">
      <c r="A227" s="15" t="s">
        <v>403</v>
      </c>
      <c r="B227" s="15" t="s">
        <v>469</v>
      </c>
      <c r="C227" s="16" t="s">
        <v>117</v>
      </c>
      <c r="D227" s="23" t="s">
        <v>492</v>
      </c>
      <c r="E227" s="23" t="s">
        <v>493</v>
      </c>
      <c r="F227" s="24" t="s">
        <v>50</v>
      </c>
      <c r="G227" s="24" t="s">
        <v>472</v>
      </c>
      <c r="H227" s="18" t="n">
        <v>344.95</v>
      </c>
      <c r="I227" s="19" t="str">
        <f aca="false">TEXT(ROUND(H227*0.06,M227),N227)</f>
        <v>20,70€</v>
      </c>
      <c r="J227" s="19" t="str">
        <f aca="false">TEXT(H227+I227,N227)</f>
        <v>365,65€</v>
      </c>
      <c r="K227" s="16" t="s">
        <v>128</v>
      </c>
      <c r="L227" s="25" t="n">
        <v>0</v>
      </c>
      <c r="M227" s="21" t="n">
        <v>2</v>
      </c>
      <c r="N227" s="22" t="str">
        <f aca="false">"0,"&amp;REPT("0",M227)&amp;"€"</f>
        <v>0,00€</v>
      </c>
    </row>
    <row r="228" customFormat="false" ht="15" hidden="false" customHeight="false" outlineLevel="0" collapsed="false">
      <c r="A228" s="15" t="s">
        <v>403</v>
      </c>
      <c r="B228" s="15" t="s">
        <v>469</v>
      </c>
      <c r="C228" s="16" t="s">
        <v>117</v>
      </c>
      <c r="D228" s="23" t="s">
        <v>494</v>
      </c>
      <c r="E228" s="23" t="s">
        <v>495</v>
      </c>
      <c r="F228" s="24" t="s">
        <v>50</v>
      </c>
      <c r="G228" s="24" t="s">
        <v>472</v>
      </c>
      <c r="H228" s="18" t="n">
        <v>355.56</v>
      </c>
      <c r="I228" s="19" t="str">
        <f aca="false">TEXT(ROUND(H228*0.06,M228),N228)</f>
        <v>21,33€</v>
      </c>
      <c r="J228" s="19" t="str">
        <f aca="false">TEXT(H228+I228,N228)</f>
        <v>376,89€</v>
      </c>
      <c r="K228" s="16" t="s">
        <v>128</v>
      </c>
      <c r="L228" s="25" t="n">
        <v>0</v>
      </c>
      <c r="M228" s="21" t="n">
        <v>2</v>
      </c>
      <c r="N228" s="22" t="str">
        <f aca="false">"0,"&amp;REPT("0",M228)&amp;"€"</f>
        <v>0,00€</v>
      </c>
    </row>
    <row r="229" customFormat="false" ht="15" hidden="false" customHeight="false" outlineLevel="0" collapsed="false">
      <c r="A229" s="15" t="s">
        <v>403</v>
      </c>
      <c r="B229" s="15" t="s">
        <v>469</v>
      </c>
      <c r="C229" s="16" t="s">
        <v>117</v>
      </c>
      <c r="D229" s="23" t="s">
        <v>496</v>
      </c>
      <c r="E229" s="23" t="s">
        <v>497</v>
      </c>
      <c r="F229" s="24" t="s">
        <v>50</v>
      </c>
      <c r="G229" s="24" t="s">
        <v>472</v>
      </c>
      <c r="H229" s="18" t="n">
        <v>367.75</v>
      </c>
      <c r="I229" s="19" t="str">
        <f aca="false">TEXT(ROUND(H229*0.06,M229),N229)</f>
        <v>22,07€</v>
      </c>
      <c r="J229" s="19" t="str">
        <f aca="false">TEXT(H229+I229,N229)</f>
        <v>389,82€</v>
      </c>
      <c r="K229" s="16" t="s">
        <v>128</v>
      </c>
      <c r="L229" s="25" t="n">
        <v>0</v>
      </c>
      <c r="M229" s="21" t="n">
        <v>2</v>
      </c>
      <c r="N229" s="22" t="str">
        <f aca="false">"0,"&amp;REPT("0",M229)&amp;"€"</f>
        <v>0,00€</v>
      </c>
    </row>
    <row r="230" customFormat="false" ht="15" hidden="false" customHeight="false" outlineLevel="0" collapsed="false">
      <c r="A230" s="15" t="s">
        <v>403</v>
      </c>
      <c r="B230" s="15" t="s">
        <v>469</v>
      </c>
      <c r="C230" s="16" t="s">
        <v>117</v>
      </c>
      <c r="D230" s="23" t="s">
        <v>498</v>
      </c>
      <c r="E230" s="23" t="s">
        <v>499</v>
      </c>
      <c r="F230" s="24" t="s">
        <v>50</v>
      </c>
      <c r="G230" s="24" t="s">
        <v>472</v>
      </c>
      <c r="H230" s="18" t="n">
        <v>375.19</v>
      </c>
      <c r="I230" s="19" t="str">
        <f aca="false">TEXT(ROUND(H230*0.06,M230),N230)</f>
        <v>22,51€</v>
      </c>
      <c r="J230" s="19" t="str">
        <f aca="false">TEXT(H230+I230,N230)</f>
        <v>397,70€</v>
      </c>
      <c r="K230" s="16" t="s">
        <v>128</v>
      </c>
      <c r="L230" s="25" t="n">
        <v>0</v>
      </c>
      <c r="M230" s="21" t="n">
        <v>2</v>
      </c>
      <c r="N230" s="22" t="str">
        <f aca="false">"0,"&amp;REPT("0",M230)&amp;"€"</f>
        <v>0,00€</v>
      </c>
    </row>
    <row r="231" customFormat="false" ht="15" hidden="false" customHeight="false" outlineLevel="0" collapsed="false">
      <c r="A231" s="15" t="s">
        <v>403</v>
      </c>
      <c r="B231" s="15" t="s">
        <v>469</v>
      </c>
      <c r="C231" s="16" t="s">
        <v>117</v>
      </c>
      <c r="D231" s="23" t="s">
        <v>500</v>
      </c>
      <c r="E231" s="23" t="s">
        <v>501</v>
      </c>
      <c r="F231" s="24" t="s">
        <v>50</v>
      </c>
      <c r="G231" s="24" t="s">
        <v>485</v>
      </c>
      <c r="H231" s="18" t="n">
        <v>3.99</v>
      </c>
      <c r="I231" s="19" t="str">
        <f aca="false">TEXT(ROUND(H231*0.06,M231),N231)</f>
        <v>0,24€</v>
      </c>
      <c r="J231" s="19" t="str">
        <f aca="false">TEXT(H231+I231,N231)</f>
        <v>4,23€</v>
      </c>
      <c r="K231" s="16" t="s">
        <v>128</v>
      </c>
      <c r="L231" s="25" t="n">
        <v>0</v>
      </c>
      <c r="M231" s="21" t="n">
        <v>2</v>
      </c>
      <c r="N231" s="22" t="str">
        <f aca="false">"0,"&amp;REPT("0",M231)&amp;"€"</f>
        <v>0,00€</v>
      </c>
    </row>
    <row r="232" customFormat="false" ht="15" hidden="false" customHeight="false" outlineLevel="0" collapsed="false">
      <c r="A232" s="15" t="s">
        <v>403</v>
      </c>
      <c r="B232" s="15" t="s">
        <v>469</v>
      </c>
      <c r="C232" s="16" t="s">
        <v>117</v>
      </c>
      <c r="D232" s="23" t="s">
        <v>502</v>
      </c>
      <c r="E232" s="23" t="s">
        <v>503</v>
      </c>
      <c r="F232" s="24" t="s">
        <v>50</v>
      </c>
      <c r="G232" s="24" t="s">
        <v>485</v>
      </c>
      <c r="H232" s="18" t="n">
        <v>4.1</v>
      </c>
      <c r="I232" s="19" t="str">
        <f aca="false">TEXT(ROUND(H232*0.06,M232),N232)</f>
        <v>0,25€</v>
      </c>
      <c r="J232" s="19" t="str">
        <f aca="false">TEXT(H232+I232,N232)</f>
        <v>4,35€</v>
      </c>
      <c r="K232" s="16" t="s">
        <v>128</v>
      </c>
      <c r="L232" s="25" t="n">
        <v>0</v>
      </c>
      <c r="M232" s="21" t="n">
        <v>2</v>
      </c>
      <c r="N232" s="22" t="str">
        <f aca="false">"0,"&amp;REPT("0",M232)&amp;"€"</f>
        <v>0,00€</v>
      </c>
    </row>
    <row r="233" customFormat="false" ht="15" hidden="false" customHeight="false" outlineLevel="0" collapsed="false">
      <c r="A233" s="15" t="s">
        <v>403</v>
      </c>
      <c r="B233" s="15" t="s">
        <v>469</v>
      </c>
      <c r="C233" s="16" t="s">
        <v>117</v>
      </c>
      <c r="D233" s="23" t="s">
        <v>504</v>
      </c>
      <c r="E233" s="23" t="s">
        <v>505</v>
      </c>
      <c r="F233" s="24" t="s">
        <v>50</v>
      </c>
      <c r="G233" s="24" t="s">
        <v>485</v>
      </c>
      <c r="H233" s="18" t="n">
        <v>4.16</v>
      </c>
      <c r="I233" s="19" t="str">
        <f aca="false">TEXT(ROUND(H233*0.06,M233),N233)</f>
        <v>0,25€</v>
      </c>
      <c r="J233" s="19" t="str">
        <f aca="false">TEXT(H233+I233,N233)</f>
        <v>4,41€</v>
      </c>
      <c r="K233" s="16" t="s">
        <v>128</v>
      </c>
      <c r="L233" s="25" t="n">
        <v>0</v>
      </c>
      <c r="M233" s="21" t="n">
        <v>2</v>
      </c>
      <c r="N233" s="22" t="str">
        <f aca="false">"0,"&amp;REPT("0",M233)&amp;"€"</f>
        <v>0,00€</v>
      </c>
    </row>
    <row r="234" customFormat="false" ht="15" hidden="false" customHeight="false" outlineLevel="0" collapsed="false">
      <c r="A234" s="15" t="s">
        <v>403</v>
      </c>
      <c r="B234" s="15" t="s">
        <v>469</v>
      </c>
      <c r="C234" s="16" t="s">
        <v>117</v>
      </c>
      <c r="D234" s="23" t="s">
        <v>506</v>
      </c>
      <c r="E234" s="23" t="s">
        <v>507</v>
      </c>
      <c r="F234" s="24" t="s">
        <v>50</v>
      </c>
      <c r="G234" s="24" t="s">
        <v>485</v>
      </c>
      <c r="H234" s="18" t="n">
        <v>4.2</v>
      </c>
      <c r="I234" s="19" t="str">
        <f aca="false">TEXT(ROUND(H234*0.06,M234),N234)</f>
        <v>0,25€</v>
      </c>
      <c r="J234" s="19" t="str">
        <f aca="false">TEXT(H234+I234,N234)</f>
        <v>4,45€</v>
      </c>
      <c r="K234" s="16" t="s">
        <v>128</v>
      </c>
      <c r="L234" s="25" t="n">
        <v>0</v>
      </c>
      <c r="M234" s="21" t="n">
        <v>2</v>
      </c>
      <c r="N234" s="22" t="str">
        <f aca="false">"0,"&amp;REPT("0",M234)&amp;"€"</f>
        <v>0,00€</v>
      </c>
    </row>
    <row r="235" customFormat="false" ht="15" hidden="false" customHeight="false" outlineLevel="0" collapsed="false">
      <c r="A235" s="15" t="s">
        <v>403</v>
      </c>
      <c r="B235" s="15" t="s">
        <v>469</v>
      </c>
      <c r="C235" s="16" t="s">
        <v>117</v>
      </c>
      <c r="D235" s="23" t="s">
        <v>508</v>
      </c>
      <c r="E235" s="23" t="s">
        <v>509</v>
      </c>
      <c r="F235" s="24" t="s">
        <v>50</v>
      </c>
      <c r="G235" s="24" t="s">
        <v>472</v>
      </c>
      <c r="H235" s="18" t="n">
        <v>157.84</v>
      </c>
      <c r="I235" s="19" t="str">
        <f aca="false">TEXT(ROUND(H235*0.06,M235),N235)</f>
        <v>9,47€</v>
      </c>
      <c r="J235" s="19" t="str">
        <f aca="false">TEXT(H235+I235,N235)</f>
        <v>167,31€</v>
      </c>
      <c r="K235" s="16" t="s">
        <v>128</v>
      </c>
      <c r="L235" s="25" t="n">
        <v>0</v>
      </c>
      <c r="M235" s="21" t="n">
        <v>2</v>
      </c>
      <c r="N235" s="22" t="str">
        <f aca="false">"0,"&amp;REPT("0",M235)&amp;"€"</f>
        <v>0,00€</v>
      </c>
    </row>
    <row r="236" customFormat="false" ht="15" hidden="false" customHeight="false" outlineLevel="0" collapsed="false">
      <c r="A236" s="15" t="s">
        <v>403</v>
      </c>
      <c r="B236" s="15" t="s">
        <v>469</v>
      </c>
      <c r="C236" s="16" t="s">
        <v>117</v>
      </c>
      <c r="D236" s="23" t="s">
        <v>510</v>
      </c>
      <c r="E236" s="23" t="s">
        <v>511</v>
      </c>
      <c r="F236" s="24" t="s">
        <v>50</v>
      </c>
      <c r="G236" s="24" t="s">
        <v>472</v>
      </c>
      <c r="H236" s="18" t="n">
        <v>171.58</v>
      </c>
      <c r="I236" s="19" t="str">
        <f aca="false">TEXT(ROUND(H236*0.06,M236),N236)</f>
        <v>10,29€</v>
      </c>
      <c r="J236" s="19" t="str">
        <f aca="false">TEXT(H236+I236,N236)</f>
        <v>181,87€</v>
      </c>
      <c r="K236" s="16" t="s">
        <v>128</v>
      </c>
      <c r="L236" s="25" t="n">
        <v>0</v>
      </c>
      <c r="M236" s="21" t="n">
        <v>2</v>
      </c>
      <c r="N236" s="22" t="str">
        <f aca="false">"0,"&amp;REPT("0",M236)&amp;"€"</f>
        <v>0,00€</v>
      </c>
    </row>
    <row r="237" customFormat="false" ht="15" hidden="false" customHeight="false" outlineLevel="0" collapsed="false">
      <c r="A237" s="15" t="s">
        <v>403</v>
      </c>
      <c r="B237" s="15" t="s">
        <v>469</v>
      </c>
      <c r="C237" s="16" t="s">
        <v>117</v>
      </c>
      <c r="D237" s="23" t="s">
        <v>512</v>
      </c>
      <c r="E237" s="23" t="s">
        <v>513</v>
      </c>
      <c r="F237" s="24" t="s">
        <v>50</v>
      </c>
      <c r="G237" s="24" t="s">
        <v>472</v>
      </c>
      <c r="H237" s="18" t="n">
        <v>178.32</v>
      </c>
      <c r="I237" s="19" t="str">
        <f aca="false">TEXT(ROUND(H237*0.06,M237),N237)</f>
        <v>10,70€</v>
      </c>
      <c r="J237" s="19" t="str">
        <f aca="false">TEXT(H237+I237,N237)</f>
        <v>189,02€</v>
      </c>
      <c r="K237" s="16" t="s">
        <v>128</v>
      </c>
      <c r="L237" s="25" t="n">
        <v>0</v>
      </c>
      <c r="M237" s="21" t="n">
        <v>2</v>
      </c>
      <c r="N237" s="22" t="str">
        <f aca="false">"0,"&amp;REPT("0",M237)&amp;"€"</f>
        <v>0,00€</v>
      </c>
    </row>
    <row r="238" customFormat="false" ht="15" hidden="false" customHeight="false" outlineLevel="0" collapsed="false">
      <c r="A238" s="15" t="s">
        <v>403</v>
      </c>
      <c r="B238" s="15" t="s">
        <v>469</v>
      </c>
      <c r="C238" s="16" t="s">
        <v>117</v>
      </c>
      <c r="D238" s="23" t="s">
        <v>514</v>
      </c>
      <c r="E238" s="23" t="s">
        <v>515</v>
      </c>
      <c r="F238" s="24" t="s">
        <v>50</v>
      </c>
      <c r="G238" s="24" t="s">
        <v>472</v>
      </c>
      <c r="H238" s="18" t="n">
        <v>191.21</v>
      </c>
      <c r="I238" s="19" t="str">
        <f aca="false">TEXT(ROUND(H238*0.06,M238),N238)</f>
        <v>11,47€</v>
      </c>
      <c r="J238" s="19" t="str">
        <f aca="false">TEXT(H238+I238,N238)</f>
        <v>202,68€</v>
      </c>
      <c r="K238" s="16" t="s">
        <v>128</v>
      </c>
      <c r="L238" s="25" t="n">
        <v>0</v>
      </c>
      <c r="M238" s="21" t="n">
        <v>2</v>
      </c>
      <c r="N238" s="22" t="str">
        <f aca="false">"0,"&amp;REPT("0",M238)&amp;"€"</f>
        <v>0,00€</v>
      </c>
    </row>
    <row r="239" customFormat="false" ht="15" hidden="false" customHeight="false" outlineLevel="0" collapsed="false">
      <c r="A239" s="15" t="s">
        <v>403</v>
      </c>
      <c r="B239" s="15" t="s">
        <v>469</v>
      </c>
      <c r="C239" s="16" t="s">
        <v>117</v>
      </c>
      <c r="D239" s="23" t="s">
        <v>516</v>
      </c>
      <c r="E239" s="23" t="s">
        <v>517</v>
      </c>
      <c r="F239" s="24" t="s">
        <v>50</v>
      </c>
      <c r="G239" s="24" t="s">
        <v>485</v>
      </c>
      <c r="H239" s="18" t="n">
        <v>2.13</v>
      </c>
      <c r="I239" s="19" t="str">
        <f aca="false">TEXT(ROUND(H239*0.06,M239),N239)</f>
        <v>0,13€</v>
      </c>
      <c r="J239" s="19" t="str">
        <f aca="false">TEXT(H239+I239,N239)</f>
        <v>2,26€</v>
      </c>
      <c r="K239" s="16" t="s">
        <v>128</v>
      </c>
      <c r="L239" s="25" t="n">
        <v>0</v>
      </c>
      <c r="M239" s="21" t="n">
        <v>2</v>
      </c>
      <c r="N239" s="22" t="str">
        <f aca="false">"0,"&amp;REPT("0",M239)&amp;"€"</f>
        <v>0,00€</v>
      </c>
    </row>
    <row r="240" customFormat="false" ht="15" hidden="false" customHeight="false" outlineLevel="0" collapsed="false">
      <c r="A240" s="15" t="s">
        <v>403</v>
      </c>
      <c r="B240" s="15" t="s">
        <v>469</v>
      </c>
      <c r="C240" s="16" t="s">
        <v>117</v>
      </c>
      <c r="D240" s="23" t="s">
        <v>518</v>
      </c>
      <c r="E240" s="23" t="s">
        <v>519</v>
      </c>
      <c r="F240" s="24" t="s">
        <v>50</v>
      </c>
      <c r="G240" s="24" t="s">
        <v>485</v>
      </c>
      <c r="H240" s="18" t="n">
        <v>2.17</v>
      </c>
      <c r="I240" s="19" t="str">
        <f aca="false">TEXT(ROUND(H240*0.06,M240),N240)</f>
        <v>0,13€</v>
      </c>
      <c r="J240" s="19" t="str">
        <f aca="false">TEXT(H240+I240,N240)</f>
        <v>2,30€</v>
      </c>
      <c r="K240" s="16" t="s">
        <v>128</v>
      </c>
      <c r="L240" s="25" t="n">
        <v>0</v>
      </c>
      <c r="M240" s="21" t="n">
        <v>2</v>
      </c>
      <c r="N240" s="22" t="str">
        <f aca="false">"0,"&amp;REPT("0",M240)&amp;"€"</f>
        <v>0,00€</v>
      </c>
    </row>
    <row r="241" customFormat="false" ht="15" hidden="false" customHeight="false" outlineLevel="0" collapsed="false">
      <c r="A241" s="15" t="s">
        <v>403</v>
      </c>
      <c r="B241" s="15" t="s">
        <v>469</v>
      </c>
      <c r="C241" s="16" t="s">
        <v>117</v>
      </c>
      <c r="D241" s="23" t="s">
        <v>520</v>
      </c>
      <c r="E241" s="23" t="s">
        <v>521</v>
      </c>
      <c r="F241" s="24" t="s">
        <v>50</v>
      </c>
      <c r="G241" s="24" t="s">
        <v>485</v>
      </c>
      <c r="H241" s="18" t="n">
        <v>2.22</v>
      </c>
      <c r="I241" s="19" t="str">
        <f aca="false">TEXT(ROUND(H241*0.06,M241),N241)</f>
        <v>0,13€</v>
      </c>
      <c r="J241" s="19" t="str">
        <f aca="false">TEXT(H241+I241,N241)</f>
        <v>2,35€</v>
      </c>
      <c r="K241" s="16" t="s">
        <v>128</v>
      </c>
      <c r="L241" s="25" t="n">
        <v>0</v>
      </c>
      <c r="M241" s="21" t="n">
        <v>2</v>
      </c>
      <c r="N241" s="22" t="str">
        <f aca="false">"0,"&amp;REPT("0",M241)&amp;"€"</f>
        <v>0,00€</v>
      </c>
    </row>
    <row r="242" customFormat="false" ht="15" hidden="false" customHeight="false" outlineLevel="0" collapsed="false">
      <c r="A242" s="15" t="s">
        <v>403</v>
      </c>
      <c r="B242" s="15" t="s">
        <v>469</v>
      </c>
      <c r="C242" s="16" t="s">
        <v>117</v>
      </c>
      <c r="D242" s="23" t="s">
        <v>522</v>
      </c>
      <c r="E242" s="23" t="s">
        <v>523</v>
      </c>
      <c r="F242" s="24" t="s">
        <v>50</v>
      </c>
      <c r="G242" s="24" t="s">
        <v>485</v>
      </c>
      <c r="H242" s="18" t="n">
        <v>2.23</v>
      </c>
      <c r="I242" s="19" t="str">
        <f aca="false">TEXT(ROUND(H242*0.06,M242),N242)</f>
        <v>0,13€</v>
      </c>
      <c r="J242" s="19" t="str">
        <f aca="false">TEXT(H242+I242,N242)</f>
        <v>2,36€</v>
      </c>
      <c r="K242" s="16" t="s">
        <v>128</v>
      </c>
      <c r="L242" s="25" t="n">
        <v>0</v>
      </c>
      <c r="M242" s="21" t="n">
        <v>2</v>
      </c>
      <c r="N242" s="22" t="str">
        <f aca="false">"0,"&amp;REPT("0",M242)&amp;"€"</f>
        <v>0,00€</v>
      </c>
    </row>
    <row r="243" customFormat="false" ht="15" hidden="false" customHeight="false" outlineLevel="0" collapsed="false">
      <c r="A243" s="15" t="s">
        <v>403</v>
      </c>
      <c r="B243" s="15" t="s">
        <v>469</v>
      </c>
      <c r="C243" s="16" t="s">
        <v>117</v>
      </c>
      <c r="D243" s="23" t="s">
        <v>524</v>
      </c>
      <c r="E243" s="23" t="s">
        <v>525</v>
      </c>
      <c r="F243" s="24" t="s">
        <v>50</v>
      </c>
      <c r="G243" s="24" t="s">
        <v>472</v>
      </c>
      <c r="H243" s="18" t="n">
        <v>269.69</v>
      </c>
      <c r="I243" s="19" t="str">
        <f aca="false">TEXT(ROUND(H243*0.06,M243),N243)</f>
        <v>16,18€</v>
      </c>
      <c r="J243" s="19" t="str">
        <f aca="false">TEXT(H243+I243,N243)</f>
        <v>285,87€</v>
      </c>
      <c r="K243" s="16" t="s">
        <v>128</v>
      </c>
      <c r="L243" s="25" t="n">
        <v>0</v>
      </c>
      <c r="M243" s="21" t="n">
        <v>2</v>
      </c>
      <c r="N243" s="22" t="str">
        <f aca="false">"0,"&amp;REPT("0",M243)&amp;"€"</f>
        <v>0,00€</v>
      </c>
    </row>
    <row r="244" customFormat="false" ht="15" hidden="false" customHeight="false" outlineLevel="0" collapsed="false">
      <c r="A244" s="15" t="s">
        <v>403</v>
      </c>
      <c r="B244" s="15" t="s">
        <v>469</v>
      </c>
      <c r="C244" s="16" t="s">
        <v>117</v>
      </c>
      <c r="D244" s="23" t="s">
        <v>526</v>
      </c>
      <c r="E244" s="23" t="s">
        <v>527</v>
      </c>
      <c r="F244" s="24" t="s">
        <v>50</v>
      </c>
      <c r="G244" s="24" t="s">
        <v>472</v>
      </c>
      <c r="H244" s="18" t="n">
        <v>291.98</v>
      </c>
      <c r="I244" s="19" t="str">
        <f aca="false">TEXT(ROUND(H244*0.06,M244),N244)</f>
        <v>17,52€</v>
      </c>
      <c r="J244" s="19" t="str">
        <f aca="false">TEXT(H244+I244,N244)</f>
        <v>309,50€</v>
      </c>
      <c r="K244" s="16" t="s">
        <v>128</v>
      </c>
      <c r="L244" s="25" t="n">
        <v>0</v>
      </c>
      <c r="M244" s="21" t="n">
        <v>2</v>
      </c>
      <c r="N244" s="22" t="str">
        <f aca="false">"0,"&amp;REPT("0",M244)&amp;"€"</f>
        <v>0,00€</v>
      </c>
    </row>
    <row r="245" customFormat="false" ht="15" hidden="false" customHeight="false" outlineLevel="0" collapsed="false">
      <c r="A245" s="15" t="s">
        <v>403</v>
      </c>
      <c r="B245" s="15" t="s">
        <v>469</v>
      </c>
      <c r="C245" s="16" t="s">
        <v>117</v>
      </c>
      <c r="D245" s="23" t="s">
        <v>528</v>
      </c>
      <c r="E245" s="23" t="s">
        <v>529</v>
      </c>
      <c r="F245" s="24" t="s">
        <v>50</v>
      </c>
      <c r="G245" s="24" t="s">
        <v>472</v>
      </c>
      <c r="H245" s="18" t="n">
        <v>298.44</v>
      </c>
      <c r="I245" s="19" t="str">
        <f aca="false">TEXT(ROUND(H245*0.06,M245),N245)</f>
        <v>17,91€</v>
      </c>
      <c r="J245" s="19" t="str">
        <f aca="false">TEXT(H245+I245,N245)</f>
        <v>316,35€</v>
      </c>
      <c r="K245" s="16" t="s">
        <v>128</v>
      </c>
      <c r="L245" s="25" t="n">
        <v>0</v>
      </c>
      <c r="M245" s="21" t="n">
        <v>2</v>
      </c>
      <c r="N245" s="22" t="str">
        <f aca="false">"0,"&amp;REPT("0",M245)&amp;"€"</f>
        <v>0,00€</v>
      </c>
    </row>
    <row r="246" customFormat="false" ht="15" hidden="false" customHeight="false" outlineLevel="0" collapsed="false">
      <c r="A246" s="15" t="s">
        <v>403</v>
      </c>
      <c r="B246" s="15" t="s">
        <v>469</v>
      </c>
      <c r="C246" s="16" t="s">
        <v>117</v>
      </c>
      <c r="D246" s="23" t="s">
        <v>530</v>
      </c>
      <c r="E246" s="23" t="s">
        <v>531</v>
      </c>
      <c r="F246" s="24" t="s">
        <v>50</v>
      </c>
      <c r="G246" s="24" t="s">
        <v>472</v>
      </c>
      <c r="H246" s="18" t="n">
        <v>311.87</v>
      </c>
      <c r="I246" s="19" t="str">
        <f aca="false">TEXT(ROUND(H246*0.06,M246),N246)</f>
        <v>18,71€</v>
      </c>
      <c r="J246" s="19" t="str">
        <f aca="false">TEXT(H246+I246,N246)</f>
        <v>330,58€</v>
      </c>
      <c r="K246" s="16" t="s">
        <v>128</v>
      </c>
      <c r="L246" s="25" t="n">
        <v>0</v>
      </c>
      <c r="M246" s="21" t="n">
        <v>2</v>
      </c>
      <c r="N246" s="22" t="str">
        <f aca="false">"0,"&amp;REPT("0",M246)&amp;"€"</f>
        <v>0,00€</v>
      </c>
    </row>
    <row r="247" customFormat="false" ht="15" hidden="false" customHeight="false" outlineLevel="0" collapsed="false">
      <c r="A247" s="15" t="s">
        <v>403</v>
      </c>
      <c r="B247" s="15" t="s">
        <v>469</v>
      </c>
      <c r="C247" s="16" t="s">
        <v>117</v>
      </c>
      <c r="D247" s="23" t="s">
        <v>532</v>
      </c>
      <c r="E247" s="23" t="s">
        <v>533</v>
      </c>
      <c r="F247" s="24" t="s">
        <v>50</v>
      </c>
      <c r="G247" s="24" t="s">
        <v>485</v>
      </c>
      <c r="H247" s="18" t="n">
        <v>3.17</v>
      </c>
      <c r="I247" s="19" t="str">
        <f aca="false">TEXT(ROUND(H247*0.06,M247),N247)</f>
        <v>0,19€</v>
      </c>
      <c r="J247" s="19" t="str">
        <f aca="false">TEXT(H247+I247,N247)</f>
        <v>3,36€</v>
      </c>
      <c r="K247" s="16" t="s">
        <v>128</v>
      </c>
      <c r="L247" s="25" t="n">
        <v>0</v>
      </c>
      <c r="M247" s="21" t="n">
        <v>2</v>
      </c>
      <c r="N247" s="22" t="str">
        <f aca="false">"0,"&amp;REPT("0",M247)&amp;"€"</f>
        <v>0,00€</v>
      </c>
    </row>
    <row r="248" customFormat="false" ht="15" hidden="false" customHeight="false" outlineLevel="0" collapsed="false">
      <c r="A248" s="15" t="s">
        <v>403</v>
      </c>
      <c r="B248" s="15" t="s">
        <v>469</v>
      </c>
      <c r="C248" s="16" t="s">
        <v>117</v>
      </c>
      <c r="D248" s="23" t="s">
        <v>534</v>
      </c>
      <c r="E248" s="23" t="s">
        <v>535</v>
      </c>
      <c r="F248" s="24" t="s">
        <v>50</v>
      </c>
      <c r="G248" s="24" t="s">
        <v>485</v>
      </c>
      <c r="H248" s="18" t="n">
        <v>3.41</v>
      </c>
      <c r="I248" s="19" t="str">
        <f aca="false">TEXT(ROUND(H248*0.06,M248),N248)</f>
        <v>0,20€</v>
      </c>
      <c r="J248" s="19" t="str">
        <f aca="false">TEXT(H248+I248,N248)</f>
        <v>3,61€</v>
      </c>
      <c r="K248" s="16" t="s">
        <v>128</v>
      </c>
      <c r="L248" s="25" t="n">
        <v>0</v>
      </c>
      <c r="M248" s="21" t="n">
        <v>2</v>
      </c>
      <c r="N248" s="22" t="str">
        <f aca="false">"0,"&amp;REPT("0",M248)&amp;"€"</f>
        <v>0,00€</v>
      </c>
    </row>
    <row r="249" customFormat="false" ht="15" hidden="false" customHeight="false" outlineLevel="0" collapsed="false">
      <c r="A249" s="15" t="s">
        <v>403</v>
      </c>
      <c r="B249" s="15" t="s">
        <v>469</v>
      </c>
      <c r="C249" s="16" t="s">
        <v>117</v>
      </c>
      <c r="D249" s="23" t="s">
        <v>536</v>
      </c>
      <c r="E249" s="23" t="s">
        <v>537</v>
      </c>
      <c r="F249" s="24" t="s">
        <v>50</v>
      </c>
      <c r="G249" s="24" t="s">
        <v>485</v>
      </c>
      <c r="H249" s="18" t="n">
        <v>3.47</v>
      </c>
      <c r="I249" s="19" t="str">
        <f aca="false">TEXT(ROUND(H249*0.06,M249),N249)</f>
        <v>0,21€</v>
      </c>
      <c r="J249" s="19" t="str">
        <f aca="false">TEXT(H249+I249,N249)</f>
        <v>3,68€</v>
      </c>
      <c r="K249" s="16" t="s">
        <v>128</v>
      </c>
      <c r="L249" s="25" t="n">
        <v>0</v>
      </c>
      <c r="M249" s="21" t="n">
        <v>2</v>
      </c>
      <c r="N249" s="22" t="str">
        <f aca="false">"0,"&amp;REPT("0",M249)&amp;"€"</f>
        <v>0,00€</v>
      </c>
    </row>
    <row r="250" customFormat="false" ht="15" hidden="false" customHeight="false" outlineLevel="0" collapsed="false">
      <c r="A250" s="15" t="s">
        <v>403</v>
      </c>
      <c r="B250" s="15" t="s">
        <v>469</v>
      </c>
      <c r="C250" s="16" t="s">
        <v>117</v>
      </c>
      <c r="D250" s="23" t="s">
        <v>538</v>
      </c>
      <c r="E250" s="23" t="s">
        <v>539</v>
      </c>
      <c r="F250" s="24" t="s">
        <v>50</v>
      </c>
      <c r="G250" s="24" t="s">
        <v>485</v>
      </c>
      <c r="H250" s="18" t="n">
        <v>3.53</v>
      </c>
      <c r="I250" s="19" t="str">
        <f aca="false">TEXT(ROUND(H250*0.06,M250),N250)</f>
        <v>0,21€</v>
      </c>
      <c r="J250" s="19" t="str">
        <f aca="false">TEXT(H250+I250,N250)</f>
        <v>3,74€</v>
      </c>
      <c r="K250" s="16" t="s">
        <v>128</v>
      </c>
      <c r="L250" s="25" t="n">
        <v>0</v>
      </c>
      <c r="M250" s="21" t="n">
        <v>2</v>
      </c>
      <c r="N250" s="22" t="str">
        <f aca="false">"0,"&amp;REPT("0",M250)&amp;"€"</f>
        <v>0,00€</v>
      </c>
    </row>
    <row r="251" customFormat="false" ht="15" hidden="false" customHeight="false" outlineLevel="0" collapsed="false">
      <c r="A251" s="15" t="s">
        <v>403</v>
      </c>
      <c r="B251" s="15" t="s">
        <v>469</v>
      </c>
      <c r="C251" s="16" t="s">
        <v>117</v>
      </c>
      <c r="D251" s="23" t="s">
        <v>540</v>
      </c>
      <c r="E251" s="23" t="s">
        <v>541</v>
      </c>
      <c r="F251" s="24" t="s">
        <v>50</v>
      </c>
      <c r="G251" s="24" t="s">
        <v>542</v>
      </c>
      <c r="H251" s="18" t="n">
        <v>45.17</v>
      </c>
      <c r="I251" s="19" t="str">
        <f aca="false">TEXT(ROUND(H251*0.06,M251),N251)</f>
        <v>2,71€</v>
      </c>
      <c r="J251" s="19" t="str">
        <f aca="false">TEXT(H251+I251,N251)</f>
        <v>47,88€</v>
      </c>
      <c r="K251" s="16" t="s">
        <v>128</v>
      </c>
      <c r="L251" s="25" t="n">
        <v>0</v>
      </c>
      <c r="M251" s="21" t="n">
        <v>2</v>
      </c>
      <c r="N251" s="22" t="str">
        <f aca="false">"0,"&amp;REPT("0",M251)&amp;"€"</f>
        <v>0,00€</v>
      </c>
    </row>
    <row r="252" customFormat="false" ht="15" hidden="false" customHeight="false" outlineLevel="0" collapsed="false">
      <c r="A252" s="15" t="s">
        <v>403</v>
      </c>
      <c r="B252" s="15" t="s">
        <v>469</v>
      </c>
      <c r="C252" s="16" t="s">
        <v>117</v>
      </c>
      <c r="D252" s="23" t="s">
        <v>543</v>
      </c>
      <c r="E252" s="23" t="s">
        <v>544</v>
      </c>
      <c r="F252" s="24" t="s">
        <v>50</v>
      </c>
      <c r="G252" s="24" t="s">
        <v>542</v>
      </c>
      <c r="H252" s="18" t="n">
        <v>15.87</v>
      </c>
      <c r="I252" s="19" t="str">
        <f aca="false">TEXT(ROUND(H252*0.06,M252),N252)</f>
        <v>0,95€</v>
      </c>
      <c r="J252" s="19" t="str">
        <f aca="false">TEXT(H252+I252,N252)</f>
        <v>16,82€</v>
      </c>
      <c r="K252" s="16" t="s">
        <v>128</v>
      </c>
      <c r="L252" s="25" t="n">
        <v>0</v>
      </c>
      <c r="M252" s="21" t="n">
        <v>2</v>
      </c>
      <c r="N252" s="22" t="str">
        <f aca="false">"0,"&amp;REPT("0",M252)&amp;"€"</f>
        <v>0,00€</v>
      </c>
    </row>
    <row r="253" customFormat="false" ht="15" hidden="false" customHeight="false" outlineLevel="0" collapsed="false">
      <c r="A253" s="15" t="s">
        <v>403</v>
      </c>
      <c r="B253" s="15" t="s">
        <v>469</v>
      </c>
      <c r="C253" s="16" t="s">
        <v>117</v>
      </c>
      <c r="D253" s="23" t="s">
        <v>545</v>
      </c>
      <c r="E253" s="23" t="s">
        <v>546</v>
      </c>
      <c r="F253" s="24" t="s">
        <v>50</v>
      </c>
      <c r="G253" s="24" t="s">
        <v>542</v>
      </c>
      <c r="H253" s="18" t="n">
        <v>28.75</v>
      </c>
      <c r="I253" s="19" t="str">
        <f aca="false">TEXT(ROUND(H253*0.06,M253),N253)</f>
        <v>1,73€</v>
      </c>
      <c r="J253" s="19" t="str">
        <f aca="false">TEXT(H253+I253,N253)</f>
        <v>30,48€</v>
      </c>
      <c r="K253" s="16" t="s">
        <v>128</v>
      </c>
      <c r="L253" s="25" t="n">
        <v>0</v>
      </c>
      <c r="M253" s="21" t="n">
        <v>2</v>
      </c>
      <c r="N253" s="22" t="str">
        <f aca="false">"0,"&amp;REPT("0",M253)&amp;"€"</f>
        <v>0,00€</v>
      </c>
    </row>
    <row r="254" customFormat="false" ht="15" hidden="false" customHeight="false" outlineLevel="0" collapsed="false">
      <c r="A254" s="15" t="s">
        <v>403</v>
      </c>
      <c r="B254" s="15" t="s">
        <v>469</v>
      </c>
      <c r="C254" s="16" t="s">
        <v>117</v>
      </c>
      <c r="D254" s="23" t="s">
        <v>547</v>
      </c>
      <c r="E254" s="23" t="s">
        <v>548</v>
      </c>
      <c r="F254" s="24" t="s">
        <v>50</v>
      </c>
      <c r="G254" s="24" t="s">
        <v>472</v>
      </c>
      <c r="H254" s="18" t="n">
        <v>2.07</v>
      </c>
      <c r="I254" s="19" t="str">
        <f aca="false">TEXT(ROUND(H254*0.06,M254),N254)</f>
        <v>0,12€</v>
      </c>
      <c r="J254" s="19" t="str">
        <f aca="false">TEXT(H254+I254,N254)</f>
        <v>2,19€</v>
      </c>
      <c r="K254" s="16" t="s">
        <v>128</v>
      </c>
      <c r="L254" s="25" t="n">
        <v>0</v>
      </c>
      <c r="M254" s="21" t="n">
        <v>2</v>
      </c>
      <c r="N254" s="22" t="str">
        <f aca="false">"0,"&amp;REPT("0",M254)&amp;"€"</f>
        <v>0,00€</v>
      </c>
    </row>
    <row r="255" customFormat="false" ht="15" hidden="false" customHeight="false" outlineLevel="0" collapsed="false">
      <c r="A255" s="15" t="s">
        <v>403</v>
      </c>
      <c r="B255" s="15" t="s">
        <v>469</v>
      </c>
      <c r="C255" s="16" t="s">
        <v>117</v>
      </c>
      <c r="D255" s="23" t="s">
        <v>549</v>
      </c>
      <c r="E255" s="23" t="s">
        <v>550</v>
      </c>
      <c r="F255" s="24" t="s">
        <v>50</v>
      </c>
      <c r="G255" s="24" t="s">
        <v>472</v>
      </c>
      <c r="H255" s="18" t="n">
        <v>2.4</v>
      </c>
      <c r="I255" s="19" t="str">
        <f aca="false">TEXT(ROUND(H255*0.06,M255),N255)</f>
        <v>0,14€</v>
      </c>
      <c r="J255" s="19" t="str">
        <f aca="false">TEXT(H255+I255,N255)</f>
        <v>2,54€</v>
      </c>
      <c r="K255" s="16" t="s">
        <v>128</v>
      </c>
      <c r="L255" s="25" t="n">
        <v>0</v>
      </c>
      <c r="M255" s="21" t="n">
        <v>2</v>
      </c>
      <c r="N255" s="22" t="str">
        <f aca="false">"0,"&amp;REPT("0",M255)&amp;"€"</f>
        <v>0,00€</v>
      </c>
    </row>
    <row r="256" customFormat="false" ht="15" hidden="false" customHeight="false" outlineLevel="0" collapsed="false">
      <c r="A256" s="15" t="s">
        <v>403</v>
      </c>
      <c r="B256" s="15" t="s">
        <v>469</v>
      </c>
      <c r="C256" s="16" t="s">
        <v>117</v>
      </c>
      <c r="D256" s="23" t="s">
        <v>551</v>
      </c>
      <c r="E256" s="23" t="s">
        <v>552</v>
      </c>
      <c r="F256" s="24" t="s">
        <v>50</v>
      </c>
      <c r="G256" s="24" t="s">
        <v>472</v>
      </c>
      <c r="H256" s="18" t="n">
        <v>2.6</v>
      </c>
      <c r="I256" s="19" t="str">
        <f aca="false">TEXT(ROUND(H256*0.06,M256),N256)</f>
        <v>0,16€</v>
      </c>
      <c r="J256" s="19" t="str">
        <f aca="false">TEXT(H256+I256,N256)</f>
        <v>2,76€</v>
      </c>
      <c r="K256" s="16" t="s">
        <v>128</v>
      </c>
      <c r="L256" s="25" t="n">
        <v>0</v>
      </c>
      <c r="M256" s="21" t="n">
        <v>2</v>
      </c>
      <c r="N256" s="22" t="str">
        <f aca="false">"0,"&amp;REPT("0",M256)&amp;"€"</f>
        <v>0,00€</v>
      </c>
    </row>
    <row r="257" customFormat="false" ht="15" hidden="false" customHeight="false" outlineLevel="0" collapsed="false">
      <c r="A257" s="15" t="s">
        <v>403</v>
      </c>
      <c r="B257" s="15" t="s">
        <v>469</v>
      </c>
      <c r="C257" s="16" t="s">
        <v>117</v>
      </c>
      <c r="D257" s="23" t="s">
        <v>553</v>
      </c>
      <c r="E257" s="23" t="s">
        <v>554</v>
      </c>
      <c r="F257" s="24" t="s">
        <v>50</v>
      </c>
      <c r="G257" s="24" t="s">
        <v>472</v>
      </c>
      <c r="H257" s="18" t="n">
        <v>2.76</v>
      </c>
      <c r="I257" s="19" t="str">
        <f aca="false">TEXT(ROUND(H257*0.06,M257),N257)</f>
        <v>0,17€</v>
      </c>
      <c r="J257" s="19" t="str">
        <f aca="false">TEXT(H257+I257,N257)</f>
        <v>2,93€</v>
      </c>
      <c r="K257" s="16" t="s">
        <v>128</v>
      </c>
      <c r="L257" s="25" t="n">
        <v>0</v>
      </c>
      <c r="M257" s="21" t="n">
        <v>2</v>
      </c>
      <c r="N257" s="22" t="str">
        <f aca="false">"0,"&amp;REPT("0",M257)&amp;"€"</f>
        <v>0,00€</v>
      </c>
    </row>
    <row r="258" customFormat="false" ht="15" hidden="false" customHeight="false" outlineLevel="0" collapsed="false">
      <c r="A258" s="15" t="s">
        <v>403</v>
      </c>
      <c r="B258" s="15" t="s">
        <v>469</v>
      </c>
      <c r="C258" s="16" t="s">
        <v>117</v>
      </c>
      <c r="D258" s="23" t="s">
        <v>555</v>
      </c>
      <c r="E258" s="23" t="s">
        <v>556</v>
      </c>
      <c r="F258" s="24" t="s">
        <v>50</v>
      </c>
      <c r="G258" s="24" t="s">
        <v>472</v>
      </c>
      <c r="H258" s="18" t="n">
        <v>3.79</v>
      </c>
      <c r="I258" s="19" t="str">
        <f aca="false">TEXT(ROUND(H258*0.06,M258),N258)</f>
        <v>0,23€</v>
      </c>
      <c r="J258" s="19" t="str">
        <f aca="false">TEXT(H258+I258,N258)</f>
        <v>4,02€</v>
      </c>
      <c r="K258" s="16" t="s">
        <v>128</v>
      </c>
      <c r="L258" s="25" t="n">
        <v>0</v>
      </c>
      <c r="M258" s="21" t="n">
        <v>2</v>
      </c>
      <c r="N258" s="22" t="str">
        <f aca="false">"0,"&amp;REPT("0",M258)&amp;"€"</f>
        <v>0,00€</v>
      </c>
    </row>
    <row r="259" customFormat="false" ht="15" hidden="false" customHeight="false" outlineLevel="0" collapsed="false">
      <c r="A259" s="15" t="s">
        <v>403</v>
      </c>
      <c r="B259" s="15" t="s">
        <v>469</v>
      </c>
      <c r="C259" s="16" t="s">
        <v>117</v>
      </c>
      <c r="D259" s="23" t="s">
        <v>557</v>
      </c>
      <c r="E259" s="23" t="s">
        <v>558</v>
      </c>
      <c r="F259" s="24" t="s">
        <v>50</v>
      </c>
      <c r="G259" s="24" t="s">
        <v>472</v>
      </c>
      <c r="H259" s="18" t="n">
        <v>4.16</v>
      </c>
      <c r="I259" s="19" t="str">
        <f aca="false">TEXT(ROUND(H259*0.06,M259),N259)</f>
        <v>0,25€</v>
      </c>
      <c r="J259" s="19" t="str">
        <f aca="false">TEXT(H259+I259,N259)</f>
        <v>4,41€</v>
      </c>
      <c r="K259" s="16" t="s">
        <v>128</v>
      </c>
      <c r="L259" s="25" t="n">
        <v>0</v>
      </c>
      <c r="M259" s="21" t="n">
        <v>2</v>
      </c>
      <c r="N259" s="22" t="str">
        <f aca="false">"0,"&amp;REPT("0",M259)&amp;"€"</f>
        <v>0,00€</v>
      </c>
    </row>
    <row r="260" customFormat="false" ht="15" hidden="false" customHeight="false" outlineLevel="0" collapsed="false">
      <c r="A260" s="15" t="s">
        <v>403</v>
      </c>
      <c r="B260" s="15" t="s">
        <v>469</v>
      </c>
      <c r="C260" s="16" t="s">
        <v>117</v>
      </c>
      <c r="D260" s="23" t="s">
        <v>559</v>
      </c>
      <c r="E260" s="23" t="s">
        <v>560</v>
      </c>
      <c r="F260" s="24" t="s">
        <v>50</v>
      </c>
      <c r="G260" s="24" t="s">
        <v>472</v>
      </c>
      <c r="H260" s="18" t="n">
        <v>4.35</v>
      </c>
      <c r="I260" s="19" t="str">
        <f aca="false">TEXT(ROUND(H260*0.06,M260),N260)</f>
        <v>0,26€</v>
      </c>
      <c r="J260" s="19" t="str">
        <f aca="false">TEXT(H260+I260,N260)</f>
        <v>4,61€</v>
      </c>
      <c r="K260" s="16" t="s">
        <v>128</v>
      </c>
      <c r="L260" s="25" t="n">
        <v>0</v>
      </c>
      <c r="M260" s="21" t="n">
        <v>2</v>
      </c>
      <c r="N260" s="22" t="str">
        <f aca="false">"0,"&amp;REPT("0",M260)&amp;"€"</f>
        <v>0,00€</v>
      </c>
    </row>
    <row r="261" customFormat="false" ht="15" hidden="false" customHeight="false" outlineLevel="0" collapsed="false">
      <c r="A261" s="15" t="s">
        <v>403</v>
      </c>
      <c r="B261" s="15" t="s">
        <v>469</v>
      </c>
      <c r="C261" s="16" t="s">
        <v>117</v>
      </c>
      <c r="D261" s="23" t="s">
        <v>561</v>
      </c>
      <c r="E261" s="23" t="s">
        <v>562</v>
      </c>
      <c r="F261" s="24" t="s">
        <v>50</v>
      </c>
      <c r="G261" s="24" t="s">
        <v>472</v>
      </c>
      <c r="H261" s="18" t="n">
        <v>4.48</v>
      </c>
      <c r="I261" s="19" t="str">
        <f aca="false">TEXT(ROUND(H261*0.06,M261),N261)</f>
        <v>0,27€</v>
      </c>
      <c r="J261" s="19" t="str">
        <f aca="false">TEXT(H261+I261,N261)</f>
        <v>4,75€</v>
      </c>
      <c r="K261" s="16" t="s">
        <v>128</v>
      </c>
      <c r="L261" s="25" t="n">
        <v>0</v>
      </c>
      <c r="M261" s="21" t="n">
        <v>2</v>
      </c>
      <c r="N261" s="22" t="str">
        <f aca="false">"0,"&amp;REPT("0",M261)&amp;"€"</f>
        <v>0,00€</v>
      </c>
    </row>
    <row r="262" customFormat="false" ht="15" hidden="false" customHeight="false" outlineLevel="0" collapsed="false">
      <c r="A262" s="15" t="s">
        <v>403</v>
      </c>
      <c r="B262" s="15" t="s">
        <v>469</v>
      </c>
      <c r="C262" s="16" t="s">
        <v>117</v>
      </c>
      <c r="D262" s="23" t="s">
        <v>563</v>
      </c>
      <c r="E262" s="23" t="s">
        <v>564</v>
      </c>
      <c r="F262" s="24" t="s">
        <v>50</v>
      </c>
      <c r="G262" s="24" t="s">
        <v>472</v>
      </c>
      <c r="H262" s="18" t="n">
        <v>5.3</v>
      </c>
      <c r="I262" s="19" t="str">
        <f aca="false">TEXT(ROUND(H262*0.06,M262),N262)</f>
        <v>0,32€</v>
      </c>
      <c r="J262" s="19" t="str">
        <f aca="false">TEXT(H262+I262,N262)</f>
        <v>5,62€</v>
      </c>
      <c r="K262" s="16" t="s">
        <v>128</v>
      </c>
      <c r="L262" s="25" t="n">
        <v>0</v>
      </c>
      <c r="M262" s="21" t="n">
        <v>2</v>
      </c>
      <c r="N262" s="22" t="str">
        <f aca="false">"0,"&amp;REPT("0",M262)&amp;"€"</f>
        <v>0,00€</v>
      </c>
    </row>
    <row r="263" customFormat="false" ht="15" hidden="false" customHeight="false" outlineLevel="0" collapsed="false">
      <c r="A263" s="15" t="s">
        <v>403</v>
      </c>
      <c r="B263" s="15" t="s">
        <v>469</v>
      </c>
      <c r="C263" s="16" t="s">
        <v>117</v>
      </c>
      <c r="D263" s="23" t="s">
        <v>565</v>
      </c>
      <c r="E263" s="23" t="s">
        <v>566</v>
      </c>
      <c r="F263" s="24" t="s">
        <v>50</v>
      </c>
      <c r="G263" s="24" t="s">
        <v>472</v>
      </c>
      <c r="H263" s="18" t="n">
        <v>6.56</v>
      </c>
      <c r="I263" s="19" t="str">
        <f aca="false">TEXT(ROUND(H263*0.06,M263),N263)</f>
        <v>0,39€</v>
      </c>
      <c r="J263" s="19" t="str">
        <f aca="false">TEXT(H263+I263,N263)</f>
        <v>6,95€</v>
      </c>
      <c r="K263" s="16" t="s">
        <v>128</v>
      </c>
      <c r="L263" s="25" t="n">
        <v>0</v>
      </c>
      <c r="M263" s="21" t="n">
        <v>2</v>
      </c>
      <c r="N263" s="22" t="str">
        <f aca="false">"0,"&amp;REPT("0",M263)&amp;"€"</f>
        <v>0,00€</v>
      </c>
    </row>
    <row r="264" customFormat="false" ht="15" hidden="false" customHeight="false" outlineLevel="0" collapsed="false">
      <c r="A264" s="15" t="s">
        <v>403</v>
      </c>
      <c r="B264" s="15" t="s">
        <v>469</v>
      </c>
      <c r="C264" s="16" t="s">
        <v>117</v>
      </c>
      <c r="D264" s="23" t="s">
        <v>567</v>
      </c>
      <c r="E264" s="23" t="s">
        <v>568</v>
      </c>
      <c r="F264" s="24" t="s">
        <v>50</v>
      </c>
      <c r="G264" s="24" t="s">
        <v>472</v>
      </c>
      <c r="H264" s="18" t="n">
        <v>6.99</v>
      </c>
      <c r="I264" s="19" t="str">
        <f aca="false">TEXT(ROUND(H264*0.06,M264),N264)</f>
        <v>0,42€</v>
      </c>
      <c r="J264" s="19" t="str">
        <f aca="false">TEXT(H264+I264,N264)</f>
        <v>7,41€</v>
      </c>
      <c r="K264" s="16" t="s">
        <v>128</v>
      </c>
      <c r="L264" s="25" t="n">
        <v>0</v>
      </c>
      <c r="M264" s="21" t="n">
        <v>2</v>
      </c>
      <c r="N264" s="22" t="str">
        <f aca="false">"0,"&amp;REPT("0",M264)&amp;"€"</f>
        <v>0,00€</v>
      </c>
    </row>
    <row r="265" customFormat="false" ht="15" hidden="false" customHeight="false" outlineLevel="0" collapsed="false">
      <c r="A265" s="15" t="s">
        <v>403</v>
      </c>
      <c r="B265" s="15" t="s">
        <v>469</v>
      </c>
      <c r="C265" s="16" t="s">
        <v>117</v>
      </c>
      <c r="D265" s="23" t="s">
        <v>569</v>
      </c>
      <c r="E265" s="23" t="s">
        <v>570</v>
      </c>
      <c r="F265" s="24" t="s">
        <v>50</v>
      </c>
      <c r="G265" s="24" t="s">
        <v>472</v>
      </c>
      <c r="H265" s="18" t="n">
        <v>8.58</v>
      </c>
      <c r="I265" s="19" t="str">
        <f aca="false">TEXT(ROUND(H265*0.06,M265),N265)</f>
        <v>0,51€</v>
      </c>
      <c r="J265" s="19" t="str">
        <f aca="false">TEXT(H265+I265,N265)</f>
        <v>9,09€</v>
      </c>
      <c r="K265" s="16" t="s">
        <v>128</v>
      </c>
      <c r="L265" s="25" t="n">
        <v>0</v>
      </c>
      <c r="M265" s="21" t="n">
        <v>2</v>
      </c>
      <c r="N265" s="22" t="str">
        <f aca="false">"0,"&amp;REPT("0",M265)&amp;"€"</f>
        <v>0,00€</v>
      </c>
    </row>
    <row r="266" customFormat="false" ht="15" hidden="false" customHeight="false" outlineLevel="0" collapsed="false">
      <c r="A266" s="15" t="s">
        <v>403</v>
      </c>
      <c r="B266" s="15" t="s">
        <v>469</v>
      </c>
      <c r="C266" s="16" t="s">
        <v>117</v>
      </c>
      <c r="D266" s="23" t="s">
        <v>571</v>
      </c>
      <c r="E266" s="23" t="s">
        <v>572</v>
      </c>
      <c r="F266" s="24" t="s">
        <v>50</v>
      </c>
      <c r="G266" s="24" t="s">
        <v>472</v>
      </c>
      <c r="H266" s="18" t="n">
        <v>7.76</v>
      </c>
      <c r="I266" s="19" t="str">
        <f aca="false">TEXT(ROUND(H266*0.06,M266),N266)</f>
        <v>0,47€</v>
      </c>
      <c r="J266" s="19" t="str">
        <f aca="false">TEXT(H266+I266,N266)</f>
        <v>8,23€</v>
      </c>
      <c r="K266" s="16" t="s">
        <v>128</v>
      </c>
      <c r="L266" s="25" t="n">
        <v>0</v>
      </c>
      <c r="M266" s="21" t="n">
        <v>2</v>
      </c>
      <c r="N266" s="22" t="str">
        <f aca="false">"0,"&amp;REPT("0",M266)&amp;"€"</f>
        <v>0,00€</v>
      </c>
    </row>
    <row r="267" customFormat="false" ht="15" hidden="false" customHeight="false" outlineLevel="0" collapsed="false">
      <c r="A267" s="15" t="s">
        <v>403</v>
      </c>
      <c r="B267" s="15" t="s">
        <v>469</v>
      </c>
      <c r="C267" s="16" t="s">
        <v>117</v>
      </c>
      <c r="D267" s="23" t="s">
        <v>573</v>
      </c>
      <c r="E267" s="23" t="s">
        <v>574</v>
      </c>
      <c r="F267" s="24" t="s">
        <v>50</v>
      </c>
      <c r="G267" s="24" t="s">
        <v>472</v>
      </c>
      <c r="H267" s="18" t="n">
        <v>8.7</v>
      </c>
      <c r="I267" s="19" t="str">
        <f aca="false">TEXT(ROUND(H267*0.06,M267),N267)</f>
        <v>0,52€</v>
      </c>
      <c r="J267" s="19" t="str">
        <f aca="false">TEXT(H267+I267,N267)</f>
        <v>9,22€</v>
      </c>
      <c r="K267" s="16" t="s">
        <v>128</v>
      </c>
      <c r="L267" s="25" t="n">
        <v>0</v>
      </c>
      <c r="M267" s="21" t="n">
        <v>2</v>
      </c>
      <c r="N267" s="22" t="str">
        <f aca="false">"0,"&amp;REPT("0",M267)&amp;"€"</f>
        <v>0,00€</v>
      </c>
    </row>
    <row r="268" customFormat="false" ht="15" hidden="false" customHeight="false" outlineLevel="0" collapsed="false">
      <c r="A268" s="15" t="s">
        <v>403</v>
      </c>
      <c r="B268" s="15" t="s">
        <v>469</v>
      </c>
      <c r="C268" s="16" t="s">
        <v>117</v>
      </c>
      <c r="D268" s="23" t="s">
        <v>575</v>
      </c>
      <c r="E268" s="23" t="s">
        <v>576</v>
      </c>
      <c r="F268" s="24" t="s">
        <v>50</v>
      </c>
      <c r="G268" s="24" t="s">
        <v>472</v>
      </c>
      <c r="H268" s="18" t="n">
        <v>8.38</v>
      </c>
      <c r="I268" s="19" t="str">
        <f aca="false">TEXT(ROUND(H268*0.06,M268),N268)</f>
        <v>0,50€</v>
      </c>
      <c r="J268" s="19" t="str">
        <f aca="false">TEXT(H268+I268,N268)</f>
        <v>8,88€</v>
      </c>
      <c r="K268" s="16" t="s">
        <v>128</v>
      </c>
      <c r="L268" s="25" t="n">
        <v>0</v>
      </c>
      <c r="M268" s="21" t="n">
        <v>2</v>
      </c>
      <c r="N268" s="22" t="str">
        <f aca="false">"0,"&amp;REPT("0",M268)&amp;"€"</f>
        <v>0,00€</v>
      </c>
    </row>
    <row r="269" customFormat="false" ht="15" hidden="false" customHeight="false" outlineLevel="0" collapsed="false">
      <c r="A269" s="15" t="s">
        <v>403</v>
      </c>
      <c r="B269" s="15" t="s">
        <v>469</v>
      </c>
      <c r="C269" s="16" t="s">
        <v>117</v>
      </c>
      <c r="D269" s="23" t="s">
        <v>577</v>
      </c>
      <c r="E269" s="23" t="s">
        <v>578</v>
      </c>
      <c r="F269" s="24" t="s">
        <v>50</v>
      </c>
      <c r="G269" s="24" t="s">
        <v>472</v>
      </c>
      <c r="H269" s="18" t="n">
        <v>10.55</v>
      </c>
      <c r="I269" s="19" t="str">
        <f aca="false">TEXT(ROUND(H269*0.06,M269),N269)</f>
        <v>0,63€</v>
      </c>
      <c r="J269" s="19" t="str">
        <f aca="false">TEXT(H269+I269,N269)</f>
        <v>11,18€</v>
      </c>
      <c r="K269" s="16" t="s">
        <v>128</v>
      </c>
      <c r="L269" s="25" t="n">
        <v>0</v>
      </c>
      <c r="M269" s="21" t="n">
        <v>2</v>
      </c>
      <c r="N269" s="22" t="str">
        <f aca="false">"0,"&amp;REPT("0",M269)&amp;"€"</f>
        <v>0,00€</v>
      </c>
    </row>
    <row r="270" customFormat="false" ht="15" hidden="false" customHeight="false" outlineLevel="0" collapsed="false">
      <c r="A270" s="15" t="s">
        <v>403</v>
      </c>
      <c r="B270" s="15" t="s">
        <v>469</v>
      </c>
      <c r="C270" s="16" t="s">
        <v>117</v>
      </c>
      <c r="D270" s="23" t="s">
        <v>579</v>
      </c>
      <c r="E270" s="23" t="s">
        <v>580</v>
      </c>
      <c r="F270" s="24" t="s">
        <v>50</v>
      </c>
      <c r="G270" s="24" t="s">
        <v>472</v>
      </c>
      <c r="H270" s="18" t="n">
        <v>9.62</v>
      </c>
      <c r="I270" s="19" t="str">
        <f aca="false">TEXT(ROUND(H270*0.06,M270),N270)</f>
        <v>0,58€</v>
      </c>
      <c r="J270" s="19" t="str">
        <f aca="false">TEXT(H270+I270,N270)</f>
        <v>10,20€</v>
      </c>
      <c r="K270" s="16" t="s">
        <v>128</v>
      </c>
      <c r="L270" s="25" t="n">
        <v>0</v>
      </c>
      <c r="M270" s="21" t="n">
        <v>2</v>
      </c>
      <c r="N270" s="22" t="str">
        <f aca="false">"0,"&amp;REPT("0",M270)&amp;"€"</f>
        <v>0,00€</v>
      </c>
    </row>
    <row r="271" customFormat="false" ht="15" hidden="false" customHeight="false" outlineLevel="0" collapsed="false">
      <c r="A271" s="15" t="s">
        <v>403</v>
      </c>
      <c r="B271" s="15" t="s">
        <v>469</v>
      </c>
      <c r="C271" s="16" t="s">
        <v>117</v>
      </c>
      <c r="D271" s="23" t="s">
        <v>581</v>
      </c>
      <c r="E271" s="23" t="s">
        <v>582</v>
      </c>
      <c r="F271" s="24" t="s">
        <v>50</v>
      </c>
      <c r="G271" s="24" t="s">
        <v>472</v>
      </c>
      <c r="H271" s="18" t="n">
        <v>12.36</v>
      </c>
      <c r="I271" s="19" t="str">
        <f aca="false">TEXT(ROUND(H271*0.06,M271),N271)</f>
        <v>0,74€</v>
      </c>
      <c r="J271" s="19" t="str">
        <f aca="false">TEXT(H271+I271,N271)</f>
        <v>13,10€</v>
      </c>
      <c r="K271" s="16" t="s">
        <v>128</v>
      </c>
      <c r="L271" s="25" t="n">
        <v>0</v>
      </c>
      <c r="M271" s="21" t="n">
        <v>2</v>
      </c>
      <c r="N271" s="22" t="str">
        <f aca="false">"0,"&amp;REPT("0",M271)&amp;"€"</f>
        <v>0,00€</v>
      </c>
    </row>
    <row r="272" customFormat="false" ht="15" hidden="false" customHeight="false" outlineLevel="0" collapsed="false">
      <c r="A272" s="15" t="s">
        <v>403</v>
      </c>
      <c r="B272" s="15" t="s">
        <v>469</v>
      </c>
      <c r="C272" s="16" t="s">
        <v>117</v>
      </c>
      <c r="D272" s="23" t="s">
        <v>583</v>
      </c>
      <c r="E272" s="23" t="s">
        <v>584</v>
      </c>
      <c r="F272" s="24" t="s">
        <v>50</v>
      </c>
      <c r="G272" s="24" t="s">
        <v>472</v>
      </c>
      <c r="H272" s="18" t="n">
        <v>10.82</v>
      </c>
      <c r="I272" s="19" t="str">
        <f aca="false">TEXT(ROUND(H272*0.06,M272),N272)</f>
        <v>0,65€</v>
      </c>
      <c r="J272" s="19" t="str">
        <f aca="false">TEXT(H272+I272,N272)</f>
        <v>11,47€</v>
      </c>
      <c r="K272" s="16" t="s">
        <v>128</v>
      </c>
      <c r="L272" s="25" t="n">
        <v>0</v>
      </c>
      <c r="M272" s="21" t="n">
        <v>2</v>
      </c>
      <c r="N272" s="22" t="str">
        <f aca="false">"0,"&amp;REPT("0",M272)&amp;"€"</f>
        <v>0,00€</v>
      </c>
    </row>
    <row r="273" customFormat="false" ht="15" hidden="false" customHeight="false" outlineLevel="0" collapsed="false">
      <c r="A273" s="15" t="s">
        <v>403</v>
      </c>
      <c r="B273" s="15" t="s">
        <v>469</v>
      </c>
      <c r="C273" s="16" t="s">
        <v>117</v>
      </c>
      <c r="D273" s="23" t="s">
        <v>585</v>
      </c>
      <c r="E273" s="23" t="s">
        <v>586</v>
      </c>
      <c r="F273" s="24" t="s">
        <v>50</v>
      </c>
      <c r="G273" s="24" t="s">
        <v>472</v>
      </c>
      <c r="H273" s="18" t="n">
        <v>12.31</v>
      </c>
      <c r="I273" s="19" t="str">
        <f aca="false">TEXT(ROUND(H273*0.06,M273),N273)</f>
        <v>0,74€</v>
      </c>
      <c r="J273" s="19" t="str">
        <f aca="false">TEXT(H273+I273,N273)</f>
        <v>13,05€</v>
      </c>
      <c r="K273" s="16" t="s">
        <v>128</v>
      </c>
      <c r="L273" s="25" t="n">
        <v>0</v>
      </c>
      <c r="M273" s="21" t="n">
        <v>2</v>
      </c>
      <c r="N273" s="22" t="str">
        <f aca="false">"0,"&amp;REPT("0",M273)&amp;"€"</f>
        <v>0,00€</v>
      </c>
    </row>
    <row r="274" customFormat="false" ht="15" hidden="false" customHeight="false" outlineLevel="0" collapsed="false">
      <c r="A274" s="15" t="s">
        <v>403</v>
      </c>
      <c r="B274" s="15" t="s">
        <v>469</v>
      </c>
      <c r="C274" s="16" t="s">
        <v>117</v>
      </c>
      <c r="D274" s="23" t="s">
        <v>587</v>
      </c>
      <c r="E274" s="23" t="s">
        <v>588</v>
      </c>
      <c r="F274" s="24" t="s">
        <v>50</v>
      </c>
      <c r="G274" s="24" t="s">
        <v>589</v>
      </c>
      <c r="H274" s="18" t="n">
        <v>3.56</v>
      </c>
      <c r="I274" s="19" t="str">
        <f aca="false">TEXT(ROUND(H274*0.06,M274),N274)</f>
        <v>0,21€</v>
      </c>
      <c r="J274" s="19" t="str">
        <f aca="false">TEXT(H274+I274,N274)</f>
        <v>3,77€</v>
      </c>
      <c r="K274" s="16" t="s">
        <v>128</v>
      </c>
      <c r="L274" s="25" t="n">
        <v>0</v>
      </c>
      <c r="M274" s="21" t="n">
        <v>2</v>
      </c>
      <c r="N274" s="22" t="str">
        <f aca="false">"0,"&amp;REPT("0",M274)&amp;"€"</f>
        <v>0,00€</v>
      </c>
    </row>
    <row r="275" customFormat="false" ht="15" hidden="false" customHeight="false" outlineLevel="0" collapsed="false">
      <c r="A275" s="15" t="s">
        <v>403</v>
      </c>
      <c r="B275" s="15" t="s">
        <v>469</v>
      </c>
      <c r="C275" s="16" t="s">
        <v>117</v>
      </c>
      <c r="D275" s="23" t="s">
        <v>590</v>
      </c>
      <c r="E275" s="23" t="s">
        <v>591</v>
      </c>
      <c r="F275" s="24" t="s">
        <v>50</v>
      </c>
      <c r="G275" s="24" t="s">
        <v>472</v>
      </c>
      <c r="H275" s="18" t="n">
        <v>164.12</v>
      </c>
      <c r="I275" s="19" t="str">
        <f aca="false">TEXT(ROUND(H275*0.06,M275),N275)</f>
        <v>9,85€</v>
      </c>
      <c r="J275" s="19" t="str">
        <f aca="false">TEXT(H275+I275,N275)</f>
        <v>173,97€</v>
      </c>
      <c r="K275" s="16" t="s">
        <v>128</v>
      </c>
      <c r="L275" s="25" t="n">
        <v>0</v>
      </c>
      <c r="M275" s="21" t="n">
        <v>2</v>
      </c>
      <c r="N275" s="22" t="str">
        <f aca="false">"0,"&amp;REPT("0",M275)&amp;"€"</f>
        <v>0,00€</v>
      </c>
    </row>
    <row r="276" customFormat="false" ht="15" hidden="false" customHeight="false" outlineLevel="0" collapsed="false">
      <c r="A276" s="15" t="s">
        <v>403</v>
      </c>
      <c r="B276" s="15" t="s">
        <v>469</v>
      </c>
      <c r="C276" s="16" t="s">
        <v>117</v>
      </c>
      <c r="D276" s="23" t="s">
        <v>592</v>
      </c>
      <c r="E276" s="23" t="s">
        <v>593</v>
      </c>
      <c r="F276" s="24" t="s">
        <v>50</v>
      </c>
      <c r="G276" s="24" t="s">
        <v>472</v>
      </c>
      <c r="H276" s="18" t="n">
        <v>177.02</v>
      </c>
      <c r="I276" s="19" t="str">
        <f aca="false">TEXT(ROUND(H276*0.06,M276),N276)</f>
        <v>10,62€</v>
      </c>
      <c r="J276" s="19" t="str">
        <f aca="false">TEXT(H276+I276,N276)</f>
        <v>187,64€</v>
      </c>
      <c r="K276" s="16" t="s">
        <v>128</v>
      </c>
      <c r="L276" s="25" t="n">
        <v>0</v>
      </c>
      <c r="M276" s="21" t="n">
        <v>2</v>
      </c>
      <c r="N276" s="22" t="str">
        <f aca="false">"0,"&amp;REPT("0",M276)&amp;"€"</f>
        <v>0,00€</v>
      </c>
    </row>
    <row r="277" customFormat="false" ht="15" hidden="false" customHeight="false" outlineLevel="0" collapsed="false">
      <c r="A277" s="15" t="s">
        <v>403</v>
      </c>
      <c r="B277" s="15" t="s">
        <v>469</v>
      </c>
      <c r="C277" s="16" t="s">
        <v>117</v>
      </c>
      <c r="D277" s="23" t="s">
        <v>594</v>
      </c>
      <c r="E277" s="23" t="s">
        <v>595</v>
      </c>
      <c r="F277" s="24" t="s">
        <v>50</v>
      </c>
      <c r="G277" s="24" t="s">
        <v>485</v>
      </c>
      <c r="H277" s="18" t="n">
        <v>2.13</v>
      </c>
      <c r="I277" s="19" t="str">
        <f aca="false">TEXT(ROUND(H277*0.06,M277),N277)</f>
        <v>0,13€</v>
      </c>
      <c r="J277" s="19" t="str">
        <f aca="false">TEXT(H277+I277,N277)</f>
        <v>2,26€</v>
      </c>
      <c r="K277" s="16" t="s">
        <v>128</v>
      </c>
      <c r="L277" s="25" t="n">
        <v>0</v>
      </c>
      <c r="M277" s="21" t="n">
        <v>2</v>
      </c>
      <c r="N277" s="22" t="str">
        <f aca="false">"0,"&amp;REPT("0",M277)&amp;"€"</f>
        <v>0,00€</v>
      </c>
    </row>
    <row r="278" customFormat="false" ht="15" hidden="false" customHeight="false" outlineLevel="0" collapsed="false">
      <c r="A278" s="15" t="s">
        <v>403</v>
      </c>
      <c r="B278" s="15" t="s">
        <v>469</v>
      </c>
      <c r="C278" s="16" t="s">
        <v>117</v>
      </c>
      <c r="D278" s="23" t="s">
        <v>596</v>
      </c>
      <c r="E278" s="23" t="s">
        <v>597</v>
      </c>
      <c r="F278" s="24" t="s">
        <v>50</v>
      </c>
      <c r="G278" s="24" t="s">
        <v>485</v>
      </c>
      <c r="H278" s="18" t="n">
        <v>2.17</v>
      </c>
      <c r="I278" s="19" t="str">
        <f aca="false">TEXT(ROUND(H278*0.06,M278),N278)</f>
        <v>0,13€</v>
      </c>
      <c r="J278" s="19" t="str">
        <f aca="false">TEXT(H278+I278,N278)</f>
        <v>2,30€</v>
      </c>
      <c r="K278" s="16" t="s">
        <v>128</v>
      </c>
      <c r="L278" s="25" t="n">
        <v>0</v>
      </c>
      <c r="M278" s="21" t="n">
        <v>2</v>
      </c>
      <c r="N278" s="22" t="str">
        <f aca="false">"0,"&amp;REPT("0",M278)&amp;"€"</f>
        <v>0,00€</v>
      </c>
    </row>
    <row r="279" customFormat="false" ht="15" hidden="false" customHeight="false" outlineLevel="0" collapsed="false">
      <c r="A279" s="15" t="s">
        <v>403</v>
      </c>
      <c r="B279" s="15" t="s">
        <v>469</v>
      </c>
      <c r="C279" s="16" t="s">
        <v>117</v>
      </c>
      <c r="D279" s="23" t="s">
        <v>598</v>
      </c>
      <c r="E279" s="23" t="s">
        <v>599</v>
      </c>
      <c r="F279" s="24" t="s">
        <v>50</v>
      </c>
      <c r="G279" s="24" t="s">
        <v>600</v>
      </c>
      <c r="H279" s="18" t="n">
        <v>5.01</v>
      </c>
      <c r="I279" s="19" t="str">
        <f aca="false">TEXT(ROUND(H279*0.06,M279),N279)</f>
        <v>0,30€</v>
      </c>
      <c r="J279" s="19" t="str">
        <f aca="false">TEXT(H279+I279,N279)</f>
        <v>5,31€</v>
      </c>
      <c r="K279" s="16" t="s">
        <v>128</v>
      </c>
      <c r="L279" s="25" t="n">
        <v>0</v>
      </c>
      <c r="M279" s="21" t="n">
        <v>2</v>
      </c>
      <c r="N279" s="22" t="str">
        <f aca="false">"0,"&amp;REPT("0",M279)&amp;"€"</f>
        <v>0,00€</v>
      </c>
    </row>
    <row r="280" customFormat="false" ht="15" hidden="false" customHeight="false" outlineLevel="0" collapsed="false">
      <c r="A280" s="15" t="s">
        <v>403</v>
      </c>
      <c r="B280" s="15" t="s">
        <v>469</v>
      </c>
      <c r="C280" s="16" t="s">
        <v>117</v>
      </c>
      <c r="D280" s="23" t="s">
        <v>601</v>
      </c>
      <c r="E280" s="23" t="s">
        <v>602</v>
      </c>
      <c r="F280" s="24" t="s">
        <v>50</v>
      </c>
      <c r="G280" s="24" t="s">
        <v>600</v>
      </c>
      <c r="H280" s="18" t="n">
        <v>6.31</v>
      </c>
      <c r="I280" s="19" t="str">
        <f aca="false">TEXT(ROUND(H280*0.06,M280),N280)</f>
        <v>0,38€</v>
      </c>
      <c r="J280" s="19" t="str">
        <f aca="false">TEXT(H280+I280,N280)</f>
        <v>6,69€</v>
      </c>
      <c r="K280" s="16" t="s">
        <v>128</v>
      </c>
      <c r="L280" s="25" t="n">
        <v>0</v>
      </c>
      <c r="M280" s="21" t="n">
        <v>2</v>
      </c>
      <c r="N280" s="22" t="str">
        <f aca="false">"0,"&amp;REPT("0",M280)&amp;"€"</f>
        <v>0,00€</v>
      </c>
    </row>
    <row r="281" customFormat="false" ht="15" hidden="false" customHeight="false" outlineLevel="0" collapsed="false">
      <c r="A281" s="15" t="s">
        <v>403</v>
      </c>
      <c r="B281" s="15" t="s">
        <v>469</v>
      </c>
      <c r="C281" s="16" t="s">
        <v>117</v>
      </c>
      <c r="D281" s="23" t="s">
        <v>603</v>
      </c>
      <c r="E281" s="23" t="s">
        <v>604</v>
      </c>
      <c r="F281" s="24" t="s">
        <v>50</v>
      </c>
      <c r="G281" s="24" t="s">
        <v>605</v>
      </c>
      <c r="H281" s="18" t="n">
        <v>189.28</v>
      </c>
      <c r="I281" s="19" t="str">
        <f aca="false">TEXT(ROUND(H281*0.06,M281),N281)</f>
        <v>11,36€</v>
      </c>
      <c r="J281" s="19" t="str">
        <f aca="false">TEXT(H281+I281,N281)</f>
        <v>200,64€</v>
      </c>
      <c r="K281" s="16" t="s">
        <v>128</v>
      </c>
      <c r="L281" s="25" t="n">
        <v>0</v>
      </c>
      <c r="M281" s="21" t="n">
        <v>2</v>
      </c>
      <c r="N281" s="22" t="str">
        <f aca="false">"0,"&amp;REPT("0",M281)&amp;"€"</f>
        <v>0,00€</v>
      </c>
    </row>
    <row r="282" customFormat="false" ht="15" hidden="false" customHeight="false" outlineLevel="0" collapsed="false">
      <c r="A282" s="15" t="s">
        <v>403</v>
      </c>
      <c r="B282" s="15" t="s">
        <v>469</v>
      </c>
      <c r="C282" s="16" t="s">
        <v>117</v>
      </c>
      <c r="D282" s="23" t="s">
        <v>606</v>
      </c>
      <c r="E282" s="23" t="s">
        <v>607</v>
      </c>
      <c r="F282" s="24" t="s">
        <v>50</v>
      </c>
      <c r="G282" s="24" t="s">
        <v>23</v>
      </c>
      <c r="H282" s="18" t="n">
        <v>29.28</v>
      </c>
      <c r="I282" s="19" t="str">
        <f aca="false">TEXT(ROUND(H282*0.06,M282),N282)</f>
        <v>1,76€</v>
      </c>
      <c r="J282" s="19" t="str">
        <f aca="false">TEXT(H282+I282,N282)</f>
        <v>31,04€</v>
      </c>
      <c r="K282" s="16" t="s">
        <v>128</v>
      </c>
      <c r="L282" s="25" t="n">
        <v>0</v>
      </c>
      <c r="M282" s="21" t="n">
        <v>2</v>
      </c>
      <c r="N282" s="22" t="str">
        <f aca="false">"0,"&amp;REPT("0",M282)&amp;"€"</f>
        <v>0,00€</v>
      </c>
    </row>
    <row r="283" customFormat="false" ht="15" hidden="false" customHeight="false" outlineLevel="0" collapsed="false">
      <c r="A283" s="15" t="s">
        <v>403</v>
      </c>
      <c r="B283" s="15" t="s">
        <v>469</v>
      </c>
      <c r="C283" s="16" t="s">
        <v>117</v>
      </c>
      <c r="D283" s="23" t="s">
        <v>608</v>
      </c>
      <c r="E283" s="23" t="s">
        <v>609</v>
      </c>
      <c r="F283" s="24" t="s">
        <v>50</v>
      </c>
      <c r="G283" s="24" t="s">
        <v>472</v>
      </c>
      <c r="H283" s="18" t="n">
        <v>8.82</v>
      </c>
      <c r="I283" s="19" t="str">
        <f aca="false">TEXT(ROUND(H283*0.06,M283),N283)</f>
        <v>0,53€</v>
      </c>
      <c r="J283" s="19" t="str">
        <f aca="false">TEXT(H283+I283,N283)</f>
        <v>9,35€</v>
      </c>
      <c r="K283" s="16" t="s">
        <v>128</v>
      </c>
      <c r="L283" s="25" t="n">
        <v>0</v>
      </c>
      <c r="M283" s="21" t="n">
        <v>2</v>
      </c>
      <c r="N283" s="22" t="str">
        <f aca="false">"0,"&amp;REPT("0",M283)&amp;"€"</f>
        <v>0,00€</v>
      </c>
    </row>
    <row r="284" customFormat="false" ht="15" hidden="false" customHeight="false" outlineLevel="0" collapsed="false">
      <c r="A284" s="15" t="s">
        <v>403</v>
      </c>
      <c r="B284" s="15" t="s">
        <v>469</v>
      </c>
      <c r="C284" s="16" t="s">
        <v>117</v>
      </c>
      <c r="D284" s="23" t="s">
        <v>610</v>
      </c>
      <c r="E284" s="23" t="s">
        <v>611</v>
      </c>
      <c r="F284" s="24" t="s">
        <v>50</v>
      </c>
      <c r="G284" s="24" t="s">
        <v>472</v>
      </c>
      <c r="H284" s="18" t="n">
        <v>10.58</v>
      </c>
      <c r="I284" s="19" t="str">
        <f aca="false">TEXT(ROUND(H284*0.06,M284),N284)</f>
        <v>0,63€</v>
      </c>
      <c r="J284" s="19" t="str">
        <f aca="false">TEXT(H284+I284,N284)</f>
        <v>11,21€</v>
      </c>
      <c r="K284" s="16" t="s">
        <v>128</v>
      </c>
      <c r="L284" s="25" t="n">
        <v>0</v>
      </c>
      <c r="M284" s="21" t="n">
        <v>2</v>
      </c>
      <c r="N284" s="22" t="str">
        <f aca="false">"0,"&amp;REPT("0",M284)&amp;"€"</f>
        <v>0,00€</v>
      </c>
    </row>
    <row r="285" customFormat="false" ht="15" hidden="false" customHeight="false" outlineLevel="0" collapsed="false">
      <c r="A285" s="15" t="s">
        <v>403</v>
      </c>
      <c r="B285" s="15" t="s">
        <v>469</v>
      </c>
      <c r="C285" s="16" t="s">
        <v>117</v>
      </c>
      <c r="D285" s="23" t="s">
        <v>612</v>
      </c>
      <c r="E285" s="23" t="s">
        <v>613</v>
      </c>
      <c r="F285" s="24" t="s">
        <v>50</v>
      </c>
      <c r="G285" s="24" t="s">
        <v>472</v>
      </c>
      <c r="H285" s="18" t="n">
        <v>12.33</v>
      </c>
      <c r="I285" s="19" t="str">
        <f aca="false">TEXT(ROUND(H285*0.06,M285),N285)</f>
        <v>0,74€</v>
      </c>
      <c r="J285" s="19" t="str">
        <f aca="false">TEXT(H285+I285,N285)</f>
        <v>13,07€</v>
      </c>
      <c r="K285" s="16" t="s">
        <v>128</v>
      </c>
      <c r="L285" s="25" t="n">
        <v>0</v>
      </c>
      <c r="M285" s="21" t="n">
        <v>2</v>
      </c>
      <c r="N285" s="22" t="str">
        <f aca="false">"0,"&amp;REPT("0",M285)&amp;"€"</f>
        <v>0,00€</v>
      </c>
    </row>
    <row r="286" customFormat="false" ht="15" hidden="false" customHeight="false" outlineLevel="0" collapsed="false">
      <c r="A286" s="15" t="s">
        <v>403</v>
      </c>
      <c r="B286" s="15" t="s">
        <v>469</v>
      </c>
      <c r="C286" s="16" t="s">
        <v>117</v>
      </c>
      <c r="D286" s="23" t="s">
        <v>614</v>
      </c>
      <c r="E286" s="23" t="s">
        <v>615</v>
      </c>
      <c r="F286" s="24" t="s">
        <v>50</v>
      </c>
      <c r="G286" s="24" t="s">
        <v>472</v>
      </c>
      <c r="H286" s="18" t="n">
        <v>21.64</v>
      </c>
      <c r="I286" s="19" t="str">
        <f aca="false">TEXT(ROUND(H286*0.06,M286),N286)</f>
        <v>1,30€</v>
      </c>
      <c r="J286" s="19" t="str">
        <f aca="false">TEXT(H286+I286,N286)</f>
        <v>22,94€</v>
      </c>
      <c r="K286" s="16" t="s">
        <v>128</v>
      </c>
      <c r="L286" s="25" t="n">
        <v>0</v>
      </c>
      <c r="M286" s="21" t="n">
        <v>2</v>
      </c>
      <c r="N286" s="22" t="str">
        <f aca="false">"0,"&amp;REPT("0",M286)&amp;"€"</f>
        <v>0,00€</v>
      </c>
    </row>
    <row r="287" customFormat="false" ht="15" hidden="false" customHeight="false" outlineLevel="0" collapsed="false">
      <c r="A287" s="15" t="s">
        <v>403</v>
      </c>
      <c r="B287" s="15" t="s">
        <v>469</v>
      </c>
      <c r="C287" s="16" t="s">
        <v>117</v>
      </c>
      <c r="D287" s="23" t="s">
        <v>616</v>
      </c>
      <c r="E287" s="23" t="s">
        <v>617</v>
      </c>
      <c r="F287" s="24" t="s">
        <v>50</v>
      </c>
      <c r="G287" s="24" t="s">
        <v>618</v>
      </c>
      <c r="H287" s="18" t="n">
        <v>29.21</v>
      </c>
      <c r="I287" s="19" t="str">
        <f aca="false">TEXT(ROUND(H287*0.06,M287),N287)</f>
        <v>1,75€</v>
      </c>
      <c r="J287" s="19" t="str">
        <f aca="false">TEXT(H287+I287,N287)</f>
        <v>30,96€</v>
      </c>
      <c r="K287" s="16" t="s">
        <v>128</v>
      </c>
      <c r="L287" s="25" t="n">
        <v>0</v>
      </c>
      <c r="M287" s="21" t="n">
        <v>2</v>
      </c>
      <c r="N287" s="22" t="str">
        <f aca="false">"0,"&amp;REPT("0",M287)&amp;"€"</f>
        <v>0,00€</v>
      </c>
    </row>
    <row r="288" customFormat="false" ht="15" hidden="false" customHeight="false" outlineLevel="0" collapsed="false">
      <c r="A288" s="15" t="s">
        <v>403</v>
      </c>
      <c r="B288" s="15" t="s">
        <v>469</v>
      </c>
      <c r="C288" s="16" t="s">
        <v>117</v>
      </c>
      <c r="D288" s="23" t="s">
        <v>619</v>
      </c>
      <c r="E288" s="23" t="s">
        <v>620</v>
      </c>
      <c r="F288" s="24" t="s">
        <v>50</v>
      </c>
      <c r="G288" s="24" t="s">
        <v>621</v>
      </c>
      <c r="H288" s="18" t="n">
        <v>388.42</v>
      </c>
      <c r="I288" s="19" t="str">
        <f aca="false">TEXT(ROUND(H288*0.06,M288),N288)</f>
        <v>23,31€</v>
      </c>
      <c r="J288" s="19" t="str">
        <f aca="false">TEXT(H288+I288,N288)</f>
        <v>411,73€</v>
      </c>
      <c r="K288" s="16" t="s">
        <v>128</v>
      </c>
      <c r="L288" s="25" t="n">
        <v>0</v>
      </c>
      <c r="M288" s="21" t="n">
        <v>2</v>
      </c>
      <c r="N288" s="22" t="str">
        <f aca="false">"0,"&amp;REPT("0",M288)&amp;"€"</f>
        <v>0,00€</v>
      </c>
    </row>
    <row r="289" customFormat="false" ht="15" hidden="false" customHeight="false" outlineLevel="0" collapsed="false">
      <c r="A289" s="15" t="s">
        <v>403</v>
      </c>
      <c r="B289" s="15" t="s">
        <v>469</v>
      </c>
      <c r="C289" s="16" t="s">
        <v>117</v>
      </c>
      <c r="D289" s="23" t="s">
        <v>622</v>
      </c>
      <c r="E289" s="23" t="s">
        <v>623</v>
      </c>
      <c r="F289" s="24" t="s">
        <v>50</v>
      </c>
      <c r="G289" s="24" t="s">
        <v>23</v>
      </c>
      <c r="H289" s="18" t="n">
        <v>101.01</v>
      </c>
      <c r="I289" s="19" t="str">
        <f aca="false">TEXT(ROUND(H289*0.06,M289),N289)</f>
        <v>6,06€</v>
      </c>
      <c r="J289" s="19" t="str">
        <f aca="false">TEXT(H289+I289,N289)</f>
        <v>107,07€</v>
      </c>
      <c r="K289" s="16" t="s">
        <v>128</v>
      </c>
      <c r="L289" s="25" t="n">
        <v>0</v>
      </c>
      <c r="M289" s="21" t="n">
        <v>2</v>
      </c>
      <c r="N289" s="22" t="str">
        <f aca="false">"0,"&amp;REPT("0",M289)&amp;"€"</f>
        <v>0,00€</v>
      </c>
    </row>
    <row r="290" customFormat="false" ht="15" hidden="false" customHeight="false" outlineLevel="0" collapsed="false">
      <c r="A290" s="15" t="s">
        <v>403</v>
      </c>
      <c r="B290" s="15" t="s">
        <v>469</v>
      </c>
      <c r="C290" s="16" t="s">
        <v>117</v>
      </c>
      <c r="D290" s="23" t="s">
        <v>624</v>
      </c>
      <c r="E290" s="23" t="s">
        <v>625</v>
      </c>
      <c r="F290" s="24" t="s">
        <v>50</v>
      </c>
      <c r="G290" s="24" t="s">
        <v>472</v>
      </c>
      <c r="H290" s="18" t="n">
        <v>9.39</v>
      </c>
      <c r="I290" s="19" t="str">
        <f aca="false">TEXT(ROUND(H290*0.06,M290),N290)</f>
        <v>0,56€</v>
      </c>
      <c r="J290" s="19" t="str">
        <f aca="false">TEXT(H290+I290,N290)</f>
        <v>9,95€</v>
      </c>
      <c r="K290" s="16" t="s">
        <v>128</v>
      </c>
      <c r="L290" s="25" t="n">
        <v>0</v>
      </c>
      <c r="M290" s="21" t="n">
        <v>2</v>
      </c>
      <c r="N290" s="22" t="str">
        <f aca="false">"0,"&amp;REPT("0",M290)&amp;"€"</f>
        <v>0,00€</v>
      </c>
    </row>
    <row r="291" customFormat="false" ht="15" hidden="false" customHeight="false" outlineLevel="0" collapsed="false">
      <c r="A291" s="15" t="s">
        <v>403</v>
      </c>
      <c r="B291" s="15" t="s">
        <v>469</v>
      </c>
      <c r="C291" s="16" t="s">
        <v>117</v>
      </c>
      <c r="D291" s="23" t="s">
        <v>626</v>
      </c>
      <c r="E291" s="23" t="s">
        <v>627</v>
      </c>
      <c r="F291" s="24" t="s">
        <v>50</v>
      </c>
      <c r="G291" s="24" t="s">
        <v>472</v>
      </c>
      <c r="H291" s="18" t="n">
        <v>23.82</v>
      </c>
      <c r="I291" s="19" t="str">
        <f aca="false">TEXT(ROUND(H291*0.06,M291),N291)</f>
        <v>1,43€</v>
      </c>
      <c r="J291" s="19" t="str">
        <f aca="false">TEXT(H291+I291,N291)</f>
        <v>25,25€</v>
      </c>
      <c r="K291" s="16" t="s">
        <v>128</v>
      </c>
      <c r="L291" s="25" t="n">
        <v>0</v>
      </c>
      <c r="M291" s="21" t="n">
        <v>2</v>
      </c>
      <c r="N291" s="22" t="str">
        <f aca="false">"0,"&amp;REPT("0",M291)&amp;"€"</f>
        <v>0,00€</v>
      </c>
    </row>
    <row r="292" customFormat="false" ht="15" hidden="false" customHeight="false" outlineLevel="0" collapsed="false">
      <c r="A292" s="15" t="s">
        <v>403</v>
      </c>
      <c r="B292" s="15" t="s">
        <v>469</v>
      </c>
      <c r="C292" s="16" t="s">
        <v>117</v>
      </c>
      <c r="D292" s="23" t="s">
        <v>628</v>
      </c>
      <c r="E292" s="23" t="s">
        <v>629</v>
      </c>
      <c r="F292" s="24" t="s">
        <v>50</v>
      </c>
      <c r="G292" s="24" t="s">
        <v>472</v>
      </c>
      <c r="H292" s="18" t="n">
        <v>488.77</v>
      </c>
      <c r="I292" s="19" t="str">
        <f aca="false">TEXT(ROUND(H292*0.06,M292),N292)</f>
        <v>29,33€</v>
      </c>
      <c r="J292" s="19" t="str">
        <f aca="false">TEXT(H292+I292,N292)</f>
        <v>518,10€</v>
      </c>
      <c r="K292" s="16" t="s">
        <v>128</v>
      </c>
      <c r="L292" s="25" t="n">
        <v>0</v>
      </c>
      <c r="M292" s="21" t="n">
        <v>2</v>
      </c>
      <c r="N292" s="22" t="str">
        <f aca="false">"0,"&amp;REPT("0",M292)&amp;"€"</f>
        <v>0,00€</v>
      </c>
    </row>
    <row r="293" customFormat="false" ht="15" hidden="false" customHeight="false" outlineLevel="0" collapsed="false">
      <c r="A293" s="15" t="s">
        <v>403</v>
      </c>
      <c r="B293" s="15" t="s">
        <v>469</v>
      </c>
      <c r="C293" s="16" t="s">
        <v>117</v>
      </c>
      <c r="D293" s="23" t="s">
        <v>630</v>
      </c>
      <c r="E293" s="23" t="s">
        <v>631</v>
      </c>
      <c r="F293" s="24" t="s">
        <v>50</v>
      </c>
      <c r="G293" s="24" t="s">
        <v>472</v>
      </c>
      <c r="H293" s="18" t="n">
        <v>84.77</v>
      </c>
      <c r="I293" s="19" t="str">
        <f aca="false">TEXT(ROUND(H293*0.06,M293),N293)</f>
        <v>5,09€</v>
      </c>
      <c r="J293" s="19" t="str">
        <f aca="false">TEXT(H293+I293,N293)</f>
        <v>89,86€</v>
      </c>
      <c r="K293" s="16" t="s">
        <v>128</v>
      </c>
      <c r="L293" s="25" t="n">
        <v>0</v>
      </c>
      <c r="M293" s="21" t="n">
        <v>2</v>
      </c>
      <c r="N293" s="22" t="str">
        <f aca="false">"0,"&amp;REPT("0",M293)&amp;"€"</f>
        <v>0,00€</v>
      </c>
    </row>
    <row r="294" customFormat="false" ht="15" hidden="false" customHeight="false" outlineLevel="0" collapsed="false">
      <c r="A294" s="15" t="s">
        <v>403</v>
      </c>
      <c r="B294" s="15" t="s">
        <v>469</v>
      </c>
      <c r="C294" s="16" t="s">
        <v>117</v>
      </c>
      <c r="D294" s="23" t="s">
        <v>632</v>
      </c>
      <c r="E294" s="23" t="s">
        <v>633</v>
      </c>
      <c r="F294" s="24" t="s">
        <v>50</v>
      </c>
      <c r="G294" s="24" t="s">
        <v>600</v>
      </c>
      <c r="H294" s="18" t="n">
        <v>13.73</v>
      </c>
      <c r="I294" s="19" t="str">
        <f aca="false">TEXT(ROUND(H294*0.06,M294),N294)</f>
        <v>0,82€</v>
      </c>
      <c r="J294" s="19" t="str">
        <f aca="false">TEXT(H294+I294,N294)</f>
        <v>14,55€</v>
      </c>
      <c r="K294" s="16" t="s">
        <v>128</v>
      </c>
      <c r="L294" s="25" t="n">
        <v>0</v>
      </c>
      <c r="M294" s="21" t="n">
        <v>2</v>
      </c>
      <c r="N294" s="22" t="str">
        <f aca="false">"0,"&amp;REPT("0",M294)&amp;"€"</f>
        <v>0,00€</v>
      </c>
    </row>
    <row r="295" customFormat="false" ht="15" hidden="false" customHeight="false" outlineLevel="0" collapsed="false">
      <c r="A295" s="15" t="s">
        <v>403</v>
      </c>
      <c r="B295" s="15" t="s">
        <v>469</v>
      </c>
      <c r="C295" s="16" t="s">
        <v>117</v>
      </c>
      <c r="D295" s="23" t="s">
        <v>634</v>
      </c>
      <c r="E295" s="23" t="s">
        <v>635</v>
      </c>
      <c r="F295" s="24" t="s">
        <v>50</v>
      </c>
      <c r="G295" s="24" t="s">
        <v>600</v>
      </c>
      <c r="H295" s="18" t="n">
        <v>8.42</v>
      </c>
      <c r="I295" s="19" t="str">
        <f aca="false">TEXT(ROUND(H295*0.06,M295),N295)</f>
        <v>0,51€</v>
      </c>
      <c r="J295" s="19" t="str">
        <f aca="false">TEXT(H295+I295,N295)</f>
        <v>8,93€</v>
      </c>
      <c r="K295" s="16" t="s">
        <v>128</v>
      </c>
      <c r="L295" s="25" t="n">
        <v>0</v>
      </c>
      <c r="M295" s="21" t="n">
        <v>2</v>
      </c>
      <c r="N295" s="22" t="str">
        <f aca="false">"0,"&amp;REPT("0",M295)&amp;"€"</f>
        <v>0,00€</v>
      </c>
    </row>
    <row r="296" customFormat="false" ht="15" hidden="false" customHeight="false" outlineLevel="0" collapsed="false">
      <c r="A296" s="15" t="s">
        <v>403</v>
      </c>
      <c r="B296" s="15" t="s">
        <v>469</v>
      </c>
      <c r="C296" s="16" t="s">
        <v>117</v>
      </c>
      <c r="D296" s="23" t="s">
        <v>636</v>
      </c>
      <c r="E296" s="23" t="s">
        <v>637</v>
      </c>
      <c r="F296" s="24" t="s">
        <v>50</v>
      </c>
      <c r="G296" s="24" t="s">
        <v>472</v>
      </c>
      <c r="H296" s="18" t="n">
        <v>155.17</v>
      </c>
      <c r="I296" s="19" t="str">
        <f aca="false">TEXT(ROUND(H296*0.06,M296),N296)</f>
        <v>9,31€</v>
      </c>
      <c r="J296" s="19" t="str">
        <f aca="false">TEXT(H296+I296,N296)</f>
        <v>164,48€</v>
      </c>
      <c r="K296" s="16" t="s">
        <v>128</v>
      </c>
      <c r="L296" s="25" t="n">
        <v>0</v>
      </c>
      <c r="M296" s="21" t="n">
        <v>2</v>
      </c>
      <c r="N296" s="22" t="str">
        <f aca="false">"0,"&amp;REPT("0",M296)&amp;"€"</f>
        <v>0,00€</v>
      </c>
    </row>
    <row r="297" customFormat="false" ht="15" hidden="false" customHeight="false" outlineLevel="0" collapsed="false">
      <c r="A297" s="15" t="s">
        <v>403</v>
      </c>
      <c r="B297" s="15" t="s">
        <v>469</v>
      </c>
      <c r="C297" s="16" t="s">
        <v>117</v>
      </c>
      <c r="D297" s="23" t="s">
        <v>638</v>
      </c>
      <c r="E297" s="23" t="s">
        <v>639</v>
      </c>
      <c r="F297" s="24" t="s">
        <v>50</v>
      </c>
      <c r="G297" s="24" t="s">
        <v>472</v>
      </c>
      <c r="H297" s="18" t="n">
        <v>8.85</v>
      </c>
      <c r="I297" s="19" t="str">
        <f aca="false">TEXT(ROUND(H297*0.06,M297),N297)</f>
        <v>0,53€</v>
      </c>
      <c r="J297" s="19" t="str">
        <f aca="false">TEXT(H297+I297,N297)</f>
        <v>9,38€</v>
      </c>
      <c r="K297" s="16" t="s">
        <v>128</v>
      </c>
      <c r="L297" s="25" t="n">
        <v>0</v>
      </c>
      <c r="M297" s="21" t="n">
        <v>2</v>
      </c>
      <c r="N297" s="22" t="str">
        <f aca="false">"0,"&amp;REPT("0",M297)&amp;"€"</f>
        <v>0,00€</v>
      </c>
    </row>
    <row r="298" customFormat="false" ht="15" hidden="false" customHeight="false" outlineLevel="0" collapsed="false">
      <c r="A298" s="15" t="s">
        <v>403</v>
      </c>
      <c r="B298" s="15" t="s">
        <v>469</v>
      </c>
      <c r="C298" s="16" t="s">
        <v>117</v>
      </c>
      <c r="D298" s="23" t="s">
        <v>640</v>
      </c>
      <c r="E298" s="23" t="s">
        <v>641</v>
      </c>
      <c r="F298" s="24" t="s">
        <v>50</v>
      </c>
      <c r="G298" s="24" t="s">
        <v>472</v>
      </c>
      <c r="H298" s="18" t="n">
        <v>18.87</v>
      </c>
      <c r="I298" s="19" t="str">
        <f aca="false">TEXT(ROUND(H298*0.06,M298),N298)</f>
        <v>1,13€</v>
      </c>
      <c r="J298" s="19" t="str">
        <f aca="false">TEXT(H298+I298,N298)</f>
        <v>20,00€</v>
      </c>
      <c r="K298" s="16" t="s">
        <v>128</v>
      </c>
      <c r="L298" s="25" t="n">
        <v>0</v>
      </c>
      <c r="M298" s="21" t="n">
        <v>2</v>
      </c>
      <c r="N298" s="22" t="str">
        <f aca="false">"0,"&amp;REPT("0",M298)&amp;"€"</f>
        <v>0,00€</v>
      </c>
    </row>
    <row r="299" customFormat="false" ht="15" hidden="false" customHeight="false" outlineLevel="0" collapsed="false">
      <c r="A299" s="15" t="s">
        <v>403</v>
      </c>
      <c r="B299" s="15" t="s">
        <v>469</v>
      </c>
      <c r="C299" s="16" t="s">
        <v>117</v>
      </c>
      <c r="D299" s="23" t="s">
        <v>642</v>
      </c>
      <c r="E299" s="23" t="s">
        <v>643</v>
      </c>
      <c r="F299" s="24" t="s">
        <v>50</v>
      </c>
      <c r="G299" s="24" t="s">
        <v>589</v>
      </c>
      <c r="H299" s="18" t="n">
        <v>8.11</v>
      </c>
      <c r="I299" s="19" t="str">
        <f aca="false">TEXT(ROUND(H299*0.06,M299),N299)</f>
        <v>0,49€</v>
      </c>
      <c r="J299" s="19" t="str">
        <f aca="false">TEXT(H299+I299,N299)</f>
        <v>8,60€</v>
      </c>
      <c r="K299" s="16" t="s">
        <v>128</v>
      </c>
      <c r="L299" s="25" t="n">
        <v>0</v>
      </c>
      <c r="M299" s="21" t="n">
        <v>2</v>
      </c>
      <c r="N299" s="22" t="str">
        <f aca="false">"0,"&amp;REPT("0",M299)&amp;"€"</f>
        <v>0,00€</v>
      </c>
    </row>
    <row r="300" customFormat="false" ht="15" hidden="false" customHeight="false" outlineLevel="0" collapsed="false">
      <c r="A300" s="15" t="s">
        <v>403</v>
      </c>
      <c r="B300" s="15" t="s">
        <v>469</v>
      </c>
      <c r="C300" s="16" t="s">
        <v>117</v>
      </c>
      <c r="D300" s="23" t="s">
        <v>644</v>
      </c>
      <c r="E300" s="23" t="s">
        <v>645</v>
      </c>
      <c r="F300" s="24" t="s">
        <v>50</v>
      </c>
      <c r="G300" s="24" t="s">
        <v>600</v>
      </c>
      <c r="H300" s="18" t="n">
        <v>7.49</v>
      </c>
      <c r="I300" s="19" t="str">
        <f aca="false">TEXT(ROUND(H300*0.06,M300),N300)</f>
        <v>0,45€</v>
      </c>
      <c r="J300" s="19" t="str">
        <f aca="false">TEXT(H300+I300,N300)</f>
        <v>7,94€</v>
      </c>
      <c r="K300" s="16" t="s">
        <v>128</v>
      </c>
      <c r="L300" s="25" t="n">
        <v>0</v>
      </c>
      <c r="M300" s="21" t="n">
        <v>2</v>
      </c>
      <c r="N300" s="22" t="str">
        <f aca="false">"0,"&amp;REPT("0",M300)&amp;"€"</f>
        <v>0,00€</v>
      </c>
    </row>
    <row r="301" customFormat="false" ht="15" hidden="false" customHeight="false" outlineLevel="0" collapsed="false">
      <c r="A301" s="15" t="s">
        <v>403</v>
      </c>
      <c r="B301" s="15" t="s">
        <v>469</v>
      </c>
      <c r="C301" s="16" t="s">
        <v>117</v>
      </c>
      <c r="D301" s="23" t="s">
        <v>646</v>
      </c>
      <c r="E301" s="23" t="s">
        <v>647</v>
      </c>
      <c r="F301" s="24" t="s">
        <v>50</v>
      </c>
      <c r="G301" s="24" t="s">
        <v>600</v>
      </c>
      <c r="H301" s="18" t="n">
        <v>11.82</v>
      </c>
      <c r="I301" s="19" t="str">
        <f aca="false">TEXT(ROUND(H301*0.06,M301),N301)</f>
        <v>0,71€</v>
      </c>
      <c r="J301" s="19" t="str">
        <f aca="false">TEXT(H301+I301,N301)</f>
        <v>12,53€</v>
      </c>
      <c r="K301" s="16" t="s">
        <v>128</v>
      </c>
      <c r="L301" s="25" t="n">
        <v>0</v>
      </c>
      <c r="M301" s="21" t="n">
        <v>2</v>
      </c>
      <c r="N301" s="22" t="str">
        <f aca="false">"0,"&amp;REPT("0",M301)&amp;"€"</f>
        <v>0,00€</v>
      </c>
    </row>
    <row r="302" customFormat="false" ht="15" hidden="false" customHeight="false" outlineLevel="0" collapsed="false">
      <c r="A302" s="15" t="s">
        <v>403</v>
      </c>
      <c r="B302" s="15" t="s">
        <v>469</v>
      </c>
      <c r="C302" s="16" t="s">
        <v>117</v>
      </c>
      <c r="D302" s="23" t="s">
        <v>648</v>
      </c>
      <c r="E302" s="23" t="s">
        <v>649</v>
      </c>
      <c r="F302" s="24" t="s">
        <v>50</v>
      </c>
      <c r="G302" s="24" t="s">
        <v>23</v>
      </c>
      <c r="H302" s="18" t="n">
        <v>18.81</v>
      </c>
      <c r="I302" s="19" t="str">
        <f aca="false">TEXT(ROUND(H302*0.06,M302),N302)</f>
        <v>1,13€</v>
      </c>
      <c r="J302" s="19" t="str">
        <f aca="false">TEXT(H302+I302,N302)</f>
        <v>19,94€</v>
      </c>
      <c r="K302" s="16" t="s">
        <v>128</v>
      </c>
      <c r="L302" s="25" t="n">
        <v>0</v>
      </c>
      <c r="M302" s="21" t="n">
        <v>2</v>
      </c>
      <c r="N302" s="22" t="str">
        <f aca="false">"0,"&amp;REPT("0",M302)&amp;"€"</f>
        <v>0,00€</v>
      </c>
    </row>
    <row r="303" customFormat="false" ht="15" hidden="false" customHeight="false" outlineLevel="0" collapsed="false">
      <c r="A303" s="15" t="s">
        <v>403</v>
      </c>
      <c r="B303" s="15" t="s">
        <v>469</v>
      </c>
      <c r="C303" s="16" t="s">
        <v>117</v>
      </c>
      <c r="D303" s="23" t="s">
        <v>650</v>
      </c>
      <c r="E303" s="23" t="s">
        <v>651</v>
      </c>
      <c r="F303" s="24" t="s">
        <v>50</v>
      </c>
      <c r="G303" s="24" t="s">
        <v>472</v>
      </c>
      <c r="H303" s="18" t="n">
        <v>12.68</v>
      </c>
      <c r="I303" s="19" t="str">
        <f aca="false">TEXT(ROUND(H303*0.06,M303),N303)</f>
        <v>0,76€</v>
      </c>
      <c r="J303" s="19" t="str">
        <f aca="false">TEXT(H303+I303,N303)</f>
        <v>13,44€</v>
      </c>
      <c r="K303" s="16" t="s">
        <v>128</v>
      </c>
      <c r="L303" s="25" t="n">
        <v>0</v>
      </c>
      <c r="M303" s="21" t="n">
        <v>2</v>
      </c>
      <c r="N303" s="22" t="str">
        <f aca="false">"0,"&amp;REPT("0",M303)&amp;"€"</f>
        <v>0,00€</v>
      </c>
    </row>
    <row r="304" customFormat="false" ht="15" hidden="false" customHeight="false" outlineLevel="0" collapsed="false">
      <c r="A304" s="15" t="s">
        <v>403</v>
      </c>
      <c r="B304" s="15" t="s">
        <v>469</v>
      </c>
      <c r="C304" s="16" t="s">
        <v>117</v>
      </c>
      <c r="D304" s="23" t="s">
        <v>652</v>
      </c>
      <c r="E304" s="23" t="s">
        <v>653</v>
      </c>
      <c r="F304" s="24" t="s">
        <v>50</v>
      </c>
      <c r="G304" s="24" t="s">
        <v>472</v>
      </c>
      <c r="H304" s="18" t="n">
        <v>16.39</v>
      </c>
      <c r="I304" s="19" t="str">
        <f aca="false">TEXT(ROUND(H304*0.06,M304),N304)</f>
        <v>0,98€</v>
      </c>
      <c r="J304" s="19" t="str">
        <f aca="false">TEXT(H304+I304,N304)</f>
        <v>17,37€</v>
      </c>
      <c r="K304" s="16" t="s">
        <v>128</v>
      </c>
      <c r="L304" s="25" t="n">
        <v>0</v>
      </c>
      <c r="M304" s="21" t="n">
        <v>2</v>
      </c>
      <c r="N304" s="22" t="str">
        <f aca="false">"0,"&amp;REPT("0",M304)&amp;"€"</f>
        <v>0,00€</v>
      </c>
    </row>
    <row r="305" customFormat="false" ht="15" hidden="false" customHeight="false" outlineLevel="0" collapsed="false">
      <c r="A305" s="15" t="s">
        <v>403</v>
      </c>
      <c r="B305" s="15" t="s">
        <v>469</v>
      </c>
      <c r="C305" s="16" t="s">
        <v>117</v>
      </c>
      <c r="D305" s="23" t="s">
        <v>654</v>
      </c>
      <c r="E305" s="23" t="s">
        <v>655</v>
      </c>
      <c r="F305" s="24" t="s">
        <v>50</v>
      </c>
      <c r="G305" s="24" t="s">
        <v>472</v>
      </c>
      <c r="H305" s="18" t="n">
        <v>18.87</v>
      </c>
      <c r="I305" s="19" t="str">
        <f aca="false">TEXT(ROUND(H305*0.06,M305),N305)</f>
        <v>1,13€</v>
      </c>
      <c r="J305" s="19" t="str">
        <f aca="false">TEXT(H305+I305,N305)</f>
        <v>20,00€</v>
      </c>
      <c r="K305" s="16" t="s">
        <v>128</v>
      </c>
      <c r="L305" s="25" t="n">
        <v>0</v>
      </c>
      <c r="M305" s="21" t="n">
        <v>2</v>
      </c>
      <c r="N305" s="22" t="str">
        <f aca="false">"0,"&amp;REPT("0",M305)&amp;"€"</f>
        <v>0,00€</v>
      </c>
    </row>
    <row r="306" customFormat="false" ht="15" hidden="false" customHeight="false" outlineLevel="0" collapsed="false">
      <c r="A306" s="15" t="s">
        <v>403</v>
      </c>
      <c r="B306" s="15" t="s">
        <v>469</v>
      </c>
      <c r="C306" s="16" t="s">
        <v>117</v>
      </c>
      <c r="D306" s="23" t="s">
        <v>656</v>
      </c>
      <c r="E306" s="23" t="s">
        <v>657</v>
      </c>
      <c r="F306" s="24" t="s">
        <v>50</v>
      </c>
      <c r="G306" s="24" t="s">
        <v>472</v>
      </c>
      <c r="H306" s="18" t="n">
        <v>23.51</v>
      </c>
      <c r="I306" s="19" t="str">
        <f aca="false">TEXT(ROUND(H306*0.06,M306),N306)</f>
        <v>1,41€</v>
      </c>
      <c r="J306" s="19" t="str">
        <f aca="false">TEXT(H306+I306,N306)</f>
        <v>24,92€</v>
      </c>
      <c r="K306" s="16" t="s">
        <v>128</v>
      </c>
      <c r="L306" s="25" t="n">
        <v>0</v>
      </c>
      <c r="M306" s="21" t="n">
        <v>2</v>
      </c>
      <c r="N306" s="22" t="str">
        <f aca="false">"0,"&amp;REPT("0",M306)&amp;"€"</f>
        <v>0,00€</v>
      </c>
    </row>
    <row r="307" customFormat="false" ht="15" hidden="false" customHeight="false" outlineLevel="0" collapsed="false">
      <c r="A307" s="15" t="s">
        <v>403</v>
      </c>
      <c r="B307" s="15" t="s">
        <v>658</v>
      </c>
      <c r="C307" s="16" t="s">
        <v>117</v>
      </c>
      <c r="D307" s="23" t="s">
        <v>659</v>
      </c>
      <c r="E307" s="23" t="s">
        <v>412</v>
      </c>
      <c r="F307" s="24" t="s">
        <v>35</v>
      </c>
      <c r="G307" s="24" t="s">
        <v>23</v>
      </c>
      <c r="H307" s="18" t="n">
        <v>3229.69</v>
      </c>
      <c r="I307" s="19" t="str">
        <f aca="false">TEXT(ROUND(H307*0.06,M307),N307)</f>
        <v>193,78€</v>
      </c>
      <c r="J307" s="19" t="str">
        <f aca="false">TEXT(H307+I307,N307)</f>
        <v>3423,47€</v>
      </c>
      <c r="K307" s="16" t="s">
        <v>128</v>
      </c>
      <c r="L307" s="25" t="n">
        <v>0</v>
      </c>
      <c r="M307" s="21" t="n">
        <v>2</v>
      </c>
      <c r="N307" s="22" t="str">
        <f aca="false">"0,"&amp;REPT("0",M307)&amp;"€"</f>
        <v>0,00€</v>
      </c>
    </row>
    <row r="308" customFormat="false" ht="15" hidden="false" customHeight="false" outlineLevel="0" collapsed="false">
      <c r="A308" s="15" t="s">
        <v>403</v>
      </c>
      <c r="B308" s="15" t="s">
        <v>658</v>
      </c>
      <c r="C308" s="16" t="s">
        <v>117</v>
      </c>
      <c r="D308" s="23" t="s">
        <v>660</v>
      </c>
      <c r="E308" s="23" t="s">
        <v>414</v>
      </c>
      <c r="F308" s="24" t="s">
        <v>35</v>
      </c>
      <c r="G308" s="24" t="s">
        <v>23</v>
      </c>
      <c r="H308" s="18" t="n">
        <v>3925.24</v>
      </c>
      <c r="I308" s="19" t="str">
        <f aca="false">TEXT(ROUND(H308*0.06,M308),N308)</f>
        <v>235,51€</v>
      </c>
      <c r="J308" s="19" t="str">
        <f aca="false">TEXT(H308+I308,N308)</f>
        <v>4160,75€</v>
      </c>
      <c r="K308" s="16" t="s">
        <v>128</v>
      </c>
      <c r="L308" s="25" t="n">
        <v>0</v>
      </c>
      <c r="M308" s="21" t="n">
        <v>2</v>
      </c>
      <c r="N308" s="22" t="str">
        <f aca="false">"0,"&amp;REPT("0",M308)&amp;"€"</f>
        <v>0,00€</v>
      </c>
    </row>
    <row r="309" customFormat="false" ht="15" hidden="false" customHeight="false" outlineLevel="0" collapsed="false">
      <c r="A309" s="15" t="s">
        <v>403</v>
      </c>
      <c r="B309" s="15" t="s">
        <v>658</v>
      </c>
      <c r="C309" s="16" t="s">
        <v>117</v>
      </c>
      <c r="D309" s="23" t="s">
        <v>661</v>
      </c>
      <c r="E309" s="23" t="s">
        <v>416</v>
      </c>
      <c r="F309" s="24" t="s">
        <v>35</v>
      </c>
      <c r="G309" s="24" t="s">
        <v>23</v>
      </c>
      <c r="H309" s="18" t="n">
        <v>4620.77</v>
      </c>
      <c r="I309" s="19" t="str">
        <f aca="false">TEXT(ROUND(H309*0.06,M309),N309)</f>
        <v>277,25€</v>
      </c>
      <c r="J309" s="19" t="str">
        <f aca="false">TEXT(H309+I309,N309)</f>
        <v>4898,02€</v>
      </c>
      <c r="K309" s="16" t="s">
        <v>128</v>
      </c>
      <c r="L309" s="25" t="n">
        <v>0</v>
      </c>
      <c r="M309" s="21" t="n">
        <v>2</v>
      </c>
      <c r="N309" s="22" t="str">
        <f aca="false">"0,"&amp;REPT("0",M309)&amp;"€"</f>
        <v>0,00€</v>
      </c>
    </row>
    <row r="310" customFormat="false" ht="15" hidden="false" customHeight="false" outlineLevel="0" collapsed="false">
      <c r="A310" s="15" t="s">
        <v>403</v>
      </c>
      <c r="B310" s="15" t="s">
        <v>658</v>
      </c>
      <c r="C310" s="16" t="s">
        <v>117</v>
      </c>
      <c r="D310" s="23" t="s">
        <v>662</v>
      </c>
      <c r="E310" s="23" t="s">
        <v>418</v>
      </c>
      <c r="F310" s="24" t="s">
        <v>35</v>
      </c>
      <c r="G310" s="24" t="s">
        <v>23</v>
      </c>
      <c r="H310" s="18" t="n">
        <v>5316.31</v>
      </c>
      <c r="I310" s="19" t="str">
        <f aca="false">TEXT(ROUND(H310*0.06,M310),N310)</f>
        <v>318,98€</v>
      </c>
      <c r="J310" s="19" t="str">
        <f aca="false">TEXT(H310+I310,N310)</f>
        <v>5635,29€</v>
      </c>
      <c r="K310" s="16" t="s">
        <v>128</v>
      </c>
      <c r="L310" s="25" t="n">
        <v>0</v>
      </c>
      <c r="M310" s="21" t="n">
        <v>2</v>
      </c>
      <c r="N310" s="22" t="str">
        <f aca="false">"0,"&amp;REPT("0",M310)&amp;"€"</f>
        <v>0,00€</v>
      </c>
    </row>
    <row r="311" customFormat="false" ht="15" hidden="false" customHeight="false" outlineLevel="0" collapsed="false">
      <c r="A311" s="15" t="s">
        <v>403</v>
      </c>
      <c r="B311" s="15" t="s">
        <v>658</v>
      </c>
      <c r="C311" s="16" t="s">
        <v>117</v>
      </c>
      <c r="D311" s="23" t="s">
        <v>663</v>
      </c>
      <c r="E311" s="23" t="s">
        <v>420</v>
      </c>
      <c r="F311" s="24" t="s">
        <v>35</v>
      </c>
      <c r="G311" s="24" t="s">
        <v>23</v>
      </c>
      <c r="H311" s="18" t="n">
        <v>6011.86</v>
      </c>
      <c r="I311" s="19" t="str">
        <f aca="false">TEXT(ROUND(H311*0.06,M311),N311)</f>
        <v>360,71€</v>
      </c>
      <c r="J311" s="19" t="str">
        <f aca="false">TEXT(H311+I311,N311)</f>
        <v>6372,57€</v>
      </c>
      <c r="K311" s="16" t="s">
        <v>128</v>
      </c>
      <c r="L311" s="25" t="n">
        <v>0</v>
      </c>
      <c r="M311" s="21" t="n">
        <v>2</v>
      </c>
      <c r="N311" s="22" t="str">
        <f aca="false">"0,"&amp;REPT("0",M311)&amp;"€"</f>
        <v>0,00€</v>
      </c>
    </row>
    <row r="312" customFormat="false" ht="15" hidden="false" customHeight="false" outlineLevel="0" collapsed="false">
      <c r="A312" s="15" t="s">
        <v>403</v>
      </c>
      <c r="B312" s="15" t="s">
        <v>658</v>
      </c>
      <c r="C312" s="16" t="s">
        <v>117</v>
      </c>
      <c r="D312" s="23" t="s">
        <v>664</v>
      </c>
      <c r="E312" s="23" t="s">
        <v>428</v>
      </c>
      <c r="F312" s="24" t="s">
        <v>35</v>
      </c>
      <c r="G312" s="24" t="s">
        <v>23</v>
      </c>
      <c r="H312" s="18" t="n">
        <v>3735.54</v>
      </c>
      <c r="I312" s="19" t="str">
        <f aca="false">TEXT(ROUND(H312*0.06,M312),N312)</f>
        <v>224,13€</v>
      </c>
      <c r="J312" s="19" t="str">
        <f aca="false">TEXT(H312+I312,N312)</f>
        <v>3959,67€</v>
      </c>
      <c r="K312" s="16" t="s">
        <v>128</v>
      </c>
      <c r="L312" s="25" t="n">
        <v>0</v>
      </c>
      <c r="M312" s="21" t="n">
        <v>2</v>
      </c>
      <c r="N312" s="22" t="str">
        <f aca="false">"0,"&amp;REPT("0",M312)&amp;"€"</f>
        <v>0,00€</v>
      </c>
    </row>
    <row r="313" customFormat="false" ht="15" hidden="false" customHeight="false" outlineLevel="0" collapsed="false">
      <c r="A313" s="15" t="s">
        <v>403</v>
      </c>
      <c r="B313" s="15" t="s">
        <v>658</v>
      </c>
      <c r="C313" s="16" t="s">
        <v>117</v>
      </c>
      <c r="D313" s="23" t="s">
        <v>665</v>
      </c>
      <c r="E313" s="23" t="s">
        <v>430</v>
      </c>
      <c r="F313" s="24" t="s">
        <v>35</v>
      </c>
      <c r="G313" s="24" t="s">
        <v>23</v>
      </c>
      <c r="H313" s="18" t="n">
        <v>4557.55</v>
      </c>
      <c r="I313" s="19" t="str">
        <f aca="false">TEXT(ROUND(H313*0.06,M313),N313)</f>
        <v>273,45€</v>
      </c>
      <c r="J313" s="19" t="str">
        <f aca="false">TEXT(H313+I313,N313)</f>
        <v>4831,00€</v>
      </c>
      <c r="K313" s="16" t="s">
        <v>128</v>
      </c>
      <c r="L313" s="25" t="n">
        <v>0</v>
      </c>
      <c r="M313" s="21" t="n">
        <v>2</v>
      </c>
      <c r="N313" s="22" t="str">
        <f aca="false">"0,"&amp;REPT("0",M313)&amp;"€"</f>
        <v>0,00€</v>
      </c>
    </row>
    <row r="314" customFormat="false" ht="15" hidden="false" customHeight="false" outlineLevel="0" collapsed="false">
      <c r="A314" s="15" t="s">
        <v>403</v>
      </c>
      <c r="B314" s="15" t="s">
        <v>658</v>
      </c>
      <c r="C314" s="16" t="s">
        <v>117</v>
      </c>
      <c r="D314" s="23" t="s">
        <v>666</v>
      </c>
      <c r="E314" s="23" t="s">
        <v>432</v>
      </c>
      <c r="F314" s="24" t="s">
        <v>35</v>
      </c>
      <c r="G314" s="24" t="s">
        <v>23</v>
      </c>
      <c r="H314" s="18" t="n">
        <v>5379.55</v>
      </c>
      <c r="I314" s="19" t="str">
        <f aca="false">TEXT(ROUND(H314*0.06,M314),N314)</f>
        <v>322,77€</v>
      </c>
      <c r="J314" s="19" t="str">
        <f aca="false">TEXT(H314+I314,N314)</f>
        <v>5702,32€</v>
      </c>
      <c r="K314" s="16" t="s">
        <v>128</v>
      </c>
      <c r="L314" s="25" t="n">
        <v>0</v>
      </c>
      <c r="M314" s="21" t="n">
        <v>2</v>
      </c>
      <c r="N314" s="22" t="str">
        <f aca="false">"0,"&amp;REPT("0",M314)&amp;"€"</f>
        <v>0,00€</v>
      </c>
    </row>
    <row r="315" customFormat="false" ht="15" hidden="false" customHeight="false" outlineLevel="0" collapsed="false">
      <c r="A315" s="15" t="s">
        <v>403</v>
      </c>
      <c r="B315" s="15" t="s">
        <v>658</v>
      </c>
      <c r="C315" s="16" t="s">
        <v>117</v>
      </c>
      <c r="D315" s="23" t="s">
        <v>667</v>
      </c>
      <c r="E315" s="23" t="s">
        <v>434</v>
      </c>
      <c r="F315" s="24" t="s">
        <v>35</v>
      </c>
      <c r="G315" s="24" t="s">
        <v>23</v>
      </c>
      <c r="H315" s="18" t="n">
        <v>6201.55</v>
      </c>
      <c r="I315" s="19" t="str">
        <f aca="false">TEXT(ROUND(H315*0.06,M315),N315)</f>
        <v>372,09€</v>
      </c>
      <c r="J315" s="19" t="str">
        <f aca="false">TEXT(H315+I315,N315)</f>
        <v>6573,64€</v>
      </c>
      <c r="K315" s="16" t="s">
        <v>128</v>
      </c>
      <c r="L315" s="25" t="n">
        <v>0</v>
      </c>
      <c r="M315" s="21" t="n">
        <v>2</v>
      </c>
      <c r="N315" s="22" t="str">
        <f aca="false">"0,"&amp;REPT("0",M315)&amp;"€"</f>
        <v>0,00€</v>
      </c>
    </row>
    <row r="316" customFormat="false" ht="15" hidden="false" customHeight="false" outlineLevel="0" collapsed="false">
      <c r="A316" s="15" t="s">
        <v>403</v>
      </c>
      <c r="B316" s="15" t="s">
        <v>658</v>
      </c>
      <c r="C316" s="16" t="s">
        <v>117</v>
      </c>
      <c r="D316" s="23" t="s">
        <v>668</v>
      </c>
      <c r="E316" s="23" t="s">
        <v>436</v>
      </c>
      <c r="F316" s="24" t="s">
        <v>35</v>
      </c>
      <c r="G316" s="24" t="s">
        <v>23</v>
      </c>
      <c r="H316" s="18" t="n">
        <v>7023.55</v>
      </c>
      <c r="I316" s="19" t="str">
        <f aca="false">TEXT(ROUND(H316*0.06,M316),N316)</f>
        <v>421,41€</v>
      </c>
      <c r="J316" s="19" t="str">
        <f aca="false">TEXT(H316+I316,N316)</f>
        <v>7444,96€</v>
      </c>
      <c r="K316" s="16" t="s">
        <v>128</v>
      </c>
      <c r="L316" s="25" t="n">
        <v>0</v>
      </c>
      <c r="M316" s="21" t="n">
        <v>2</v>
      </c>
      <c r="N316" s="22" t="str">
        <f aca="false">"0,"&amp;REPT("0",M316)&amp;"€"</f>
        <v>0,00€</v>
      </c>
    </row>
    <row r="317" customFormat="false" ht="15" hidden="false" customHeight="false" outlineLevel="0" collapsed="false">
      <c r="A317" s="15" t="s">
        <v>403</v>
      </c>
      <c r="B317" s="15" t="s">
        <v>658</v>
      </c>
      <c r="C317" s="16" t="s">
        <v>117</v>
      </c>
      <c r="D317" s="23" t="s">
        <v>669</v>
      </c>
      <c r="E317" s="23" t="s">
        <v>670</v>
      </c>
      <c r="F317" s="24" t="s">
        <v>35</v>
      </c>
      <c r="G317" s="24" t="s">
        <v>23</v>
      </c>
      <c r="H317" s="18" t="n">
        <v>2153.87</v>
      </c>
      <c r="I317" s="19" t="str">
        <f aca="false">TEXT(ROUND(H317*0.06,M317),N317)</f>
        <v>129,23€</v>
      </c>
      <c r="J317" s="19" t="str">
        <f aca="false">TEXT(H317+I317,N317)</f>
        <v>2283,10€</v>
      </c>
      <c r="K317" s="16" t="s">
        <v>128</v>
      </c>
      <c r="L317" s="25" t="n">
        <v>0</v>
      </c>
      <c r="M317" s="21" t="n">
        <v>2</v>
      </c>
      <c r="N317" s="22" t="str">
        <f aca="false">"0,"&amp;REPT("0",M317)&amp;"€"</f>
        <v>0,00€</v>
      </c>
    </row>
    <row r="318" customFormat="false" ht="15" hidden="false" customHeight="false" outlineLevel="0" collapsed="false">
      <c r="A318" s="15" t="s">
        <v>403</v>
      </c>
      <c r="B318" s="15" t="s">
        <v>658</v>
      </c>
      <c r="C318" s="16" t="s">
        <v>117</v>
      </c>
      <c r="D318" s="23" t="s">
        <v>671</v>
      </c>
      <c r="E318" s="23" t="s">
        <v>440</v>
      </c>
      <c r="F318" s="24" t="s">
        <v>35</v>
      </c>
      <c r="G318" s="24" t="s">
        <v>23</v>
      </c>
      <c r="H318" s="18" t="n">
        <v>2617.56</v>
      </c>
      <c r="I318" s="19" t="str">
        <f aca="false">TEXT(ROUND(H318*0.06,M318),N318)</f>
        <v>157,05€</v>
      </c>
      <c r="J318" s="19" t="str">
        <f aca="false">TEXT(H318+I318,N318)</f>
        <v>2774,61€</v>
      </c>
      <c r="K318" s="16" t="s">
        <v>128</v>
      </c>
      <c r="L318" s="25" t="n">
        <v>0</v>
      </c>
      <c r="M318" s="21" t="n">
        <v>2</v>
      </c>
      <c r="N318" s="22" t="str">
        <f aca="false">"0,"&amp;REPT("0",M318)&amp;"€"</f>
        <v>0,00€</v>
      </c>
    </row>
    <row r="319" customFormat="false" ht="15" hidden="false" customHeight="false" outlineLevel="0" collapsed="false">
      <c r="A319" s="15" t="s">
        <v>403</v>
      </c>
      <c r="B319" s="15" t="s">
        <v>658</v>
      </c>
      <c r="C319" s="16" t="s">
        <v>117</v>
      </c>
      <c r="D319" s="23" t="s">
        <v>672</v>
      </c>
      <c r="E319" s="23" t="s">
        <v>442</v>
      </c>
      <c r="F319" s="24" t="s">
        <v>35</v>
      </c>
      <c r="G319" s="24" t="s">
        <v>23</v>
      </c>
      <c r="H319" s="18" t="n">
        <v>3081.25</v>
      </c>
      <c r="I319" s="19" t="str">
        <f aca="false">TEXT(ROUND(H319*0.06,M319),N319)</f>
        <v>184,88€</v>
      </c>
      <c r="J319" s="19" t="str">
        <f aca="false">TEXT(H319+I319,N319)</f>
        <v>3266,13€</v>
      </c>
      <c r="K319" s="16" t="s">
        <v>128</v>
      </c>
      <c r="L319" s="25" t="n">
        <v>0</v>
      </c>
      <c r="M319" s="21" t="n">
        <v>2</v>
      </c>
      <c r="N319" s="22" t="str">
        <f aca="false">"0,"&amp;REPT("0",M319)&amp;"€"</f>
        <v>0,00€</v>
      </c>
    </row>
    <row r="320" customFormat="false" ht="15" hidden="false" customHeight="false" outlineLevel="0" collapsed="false">
      <c r="A320" s="15" t="s">
        <v>403</v>
      </c>
      <c r="B320" s="15" t="s">
        <v>658</v>
      </c>
      <c r="C320" s="16" t="s">
        <v>117</v>
      </c>
      <c r="D320" s="23" t="s">
        <v>673</v>
      </c>
      <c r="E320" s="23" t="s">
        <v>444</v>
      </c>
      <c r="F320" s="24" t="s">
        <v>35</v>
      </c>
      <c r="G320" s="24" t="s">
        <v>23</v>
      </c>
      <c r="H320" s="18" t="n">
        <v>3544.94</v>
      </c>
      <c r="I320" s="19" t="str">
        <f aca="false">TEXT(ROUND(H320*0.06,M320),N320)</f>
        <v>212,70€</v>
      </c>
      <c r="J320" s="19" t="str">
        <f aca="false">TEXT(H320+I320,N320)</f>
        <v>3757,64€</v>
      </c>
      <c r="K320" s="16" t="s">
        <v>128</v>
      </c>
      <c r="L320" s="25" t="n">
        <v>0</v>
      </c>
      <c r="M320" s="21" t="n">
        <v>2</v>
      </c>
      <c r="N320" s="22" t="str">
        <f aca="false">"0,"&amp;REPT("0",M320)&amp;"€"</f>
        <v>0,00€</v>
      </c>
    </row>
    <row r="321" customFormat="false" ht="15" hidden="false" customHeight="false" outlineLevel="0" collapsed="false">
      <c r="A321" s="15" t="s">
        <v>403</v>
      </c>
      <c r="B321" s="15" t="s">
        <v>658</v>
      </c>
      <c r="C321" s="16" t="s">
        <v>117</v>
      </c>
      <c r="D321" s="23" t="s">
        <v>674</v>
      </c>
      <c r="E321" s="23" t="s">
        <v>446</v>
      </c>
      <c r="F321" s="24" t="s">
        <v>35</v>
      </c>
      <c r="G321" s="24" t="s">
        <v>23</v>
      </c>
      <c r="H321" s="18" t="n">
        <v>4008.64</v>
      </c>
      <c r="I321" s="19" t="str">
        <f aca="false">TEXT(ROUND(H321*0.06,M321),N321)</f>
        <v>240,52€</v>
      </c>
      <c r="J321" s="19" t="str">
        <f aca="false">TEXT(H321+I321,N321)</f>
        <v>4249,16€</v>
      </c>
      <c r="K321" s="16" t="s">
        <v>128</v>
      </c>
      <c r="L321" s="25" t="n">
        <v>0</v>
      </c>
      <c r="M321" s="21" t="n">
        <v>2</v>
      </c>
      <c r="N321" s="22" t="str">
        <f aca="false">"0,"&amp;REPT("0",M321)&amp;"€"</f>
        <v>0,00€</v>
      </c>
    </row>
    <row r="322" customFormat="false" ht="15" hidden="false" customHeight="false" outlineLevel="0" collapsed="false">
      <c r="A322" s="15" t="s">
        <v>403</v>
      </c>
      <c r="B322" s="15" t="s">
        <v>658</v>
      </c>
      <c r="C322" s="16" t="s">
        <v>117</v>
      </c>
      <c r="D322" s="23" t="s">
        <v>675</v>
      </c>
      <c r="E322" s="23" t="s">
        <v>448</v>
      </c>
      <c r="F322" s="24" t="s">
        <v>35</v>
      </c>
      <c r="G322" s="24" t="s">
        <v>23</v>
      </c>
      <c r="H322" s="18" t="n">
        <v>139.1</v>
      </c>
      <c r="I322" s="19" t="str">
        <f aca="false">TEXT(ROUND(H322*0.06,M322),N322)</f>
        <v>8,35€</v>
      </c>
      <c r="J322" s="19" t="str">
        <f aca="false">TEXT(H322+I322,N322)</f>
        <v>147,45€</v>
      </c>
      <c r="K322" s="16" t="s">
        <v>128</v>
      </c>
      <c r="L322" s="25" t="n">
        <v>0</v>
      </c>
      <c r="M322" s="21" t="n">
        <v>2</v>
      </c>
      <c r="N322" s="22" t="str">
        <f aca="false">"0,"&amp;REPT("0",M322)&amp;"€"</f>
        <v>0,00€</v>
      </c>
    </row>
    <row r="323" customFormat="false" ht="15" hidden="false" customHeight="false" outlineLevel="0" collapsed="false">
      <c r="A323" s="15" t="s">
        <v>403</v>
      </c>
      <c r="B323" s="15" t="s">
        <v>658</v>
      </c>
      <c r="C323" s="16" t="s">
        <v>117</v>
      </c>
      <c r="D323" s="23" t="s">
        <v>676</v>
      </c>
      <c r="E323" s="23" t="s">
        <v>450</v>
      </c>
      <c r="F323" s="24" t="s">
        <v>35</v>
      </c>
      <c r="G323" s="24" t="s">
        <v>23</v>
      </c>
      <c r="H323" s="18" t="n">
        <v>164.4</v>
      </c>
      <c r="I323" s="19" t="str">
        <f aca="false">TEXT(ROUND(H323*0.06,M323),N323)</f>
        <v>9,86€</v>
      </c>
      <c r="J323" s="19" t="str">
        <f aca="false">TEXT(H323+I323,N323)</f>
        <v>174,26€</v>
      </c>
      <c r="K323" s="16" t="s">
        <v>128</v>
      </c>
      <c r="L323" s="25" t="n">
        <v>0</v>
      </c>
      <c r="M323" s="21" t="n">
        <v>2</v>
      </c>
      <c r="N323" s="22" t="str">
        <f aca="false">"0,"&amp;REPT("0",M323)&amp;"€"</f>
        <v>0,00€</v>
      </c>
    </row>
    <row r="324" customFormat="false" ht="15" hidden="false" customHeight="false" outlineLevel="0" collapsed="false">
      <c r="A324" s="15" t="s">
        <v>403</v>
      </c>
      <c r="B324" s="15" t="s">
        <v>658</v>
      </c>
      <c r="C324" s="16" t="s">
        <v>117</v>
      </c>
      <c r="D324" s="23" t="s">
        <v>677</v>
      </c>
      <c r="E324" s="23" t="s">
        <v>452</v>
      </c>
      <c r="F324" s="24" t="s">
        <v>35</v>
      </c>
      <c r="G324" s="24" t="s">
        <v>23</v>
      </c>
      <c r="H324" s="18" t="n">
        <v>202.34</v>
      </c>
      <c r="I324" s="19" t="str">
        <f aca="false">TEXT(ROUND(H324*0.06,M324),N324)</f>
        <v>12,14€</v>
      </c>
      <c r="J324" s="19" t="str">
        <f aca="false">TEXT(H324+I324,N324)</f>
        <v>214,48€</v>
      </c>
      <c r="K324" s="16" t="s">
        <v>128</v>
      </c>
      <c r="L324" s="25" t="n">
        <v>0</v>
      </c>
      <c r="M324" s="21" t="n">
        <v>2</v>
      </c>
      <c r="N324" s="22" t="str">
        <f aca="false">"0,"&amp;REPT("0",M324)&amp;"€"</f>
        <v>0,00€</v>
      </c>
    </row>
    <row r="325" customFormat="false" ht="15" hidden="false" customHeight="false" outlineLevel="0" collapsed="false">
      <c r="A325" s="15" t="s">
        <v>403</v>
      </c>
      <c r="B325" s="15" t="s">
        <v>658</v>
      </c>
      <c r="C325" s="16" t="s">
        <v>117</v>
      </c>
      <c r="D325" s="23" t="s">
        <v>678</v>
      </c>
      <c r="E325" s="23" t="s">
        <v>460</v>
      </c>
      <c r="F325" s="24" t="s">
        <v>35</v>
      </c>
      <c r="G325" s="24" t="s">
        <v>23</v>
      </c>
      <c r="H325" s="18" t="n">
        <v>4494.31</v>
      </c>
      <c r="I325" s="19" t="str">
        <f aca="false">TEXT(ROUND(H325*0.06,M325),N325)</f>
        <v>269,66€</v>
      </c>
      <c r="J325" s="19" t="str">
        <f aca="false">TEXT(H325+I325,N325)</f>
        <v>4763,97€</v>
      </c>
      <c r="K325" s="16" t="s">
        <v>128</v>
      </c>
      <c r="L325" s="25" t="n">
        <v>0</v>
      </c>
      <c r="M325" s="21" t="n">
        <v>2</v>
      </c>
      <c r="N325" s="22" t="str">
        <f aca="false">"0,"&amp;REPT("0",M325)&amp;"€"</f>
        <v>0,00€</v>
      </c>
    </row>
    <row r="326" customFormat="false" ht="15" hidden="false" customHeight="false" outlineLevel="0" collapsed="false">
      <c r="A326" s="15" t="s">
        <v>403</v>
      </c>
      <c r="B326" s="15" t="s">
        <v>658</v>
      </c>
      <c r="C326" s="16" t="s">
        <v>117</v>
      </c>
      <c r="D326" s="23" t="s">
        <v>679</v>
      </c>
      <c r="E326" s="23" t="s">
        <v>462</v>
      </c>
      <c r="F326" s="24" t="s">
        <v>35</v>
      </c>
      <c r="G326" s="24" t="s">
        <v>23</v>
      </c>
      <c r="H326" s="18" t="n">
        <v>5506.01</v>
      </c>
      <c r="I326" s="19" t="str">
        <f aca="false">TEXT(ROUND(H326*0.06,M326),N326)</f>
        <v>330,36€</v>
      </c>
      <c r="J326" s="19" t="str">
        <f aca="false">TEXT(H326+I326,N326)</f>
        <v>5836,37€</v>
      </c>
      <c r="K326" s="16" t="s">
        <v>128</v>
      </c>
      <c r="L326" s="25" t="n">
        <v>0</v>
      </c>
      <c r="M326" s="21" t="n">
        <v>2</v>
      </c>
      <c r="N326" s="22" t="str">
        <f aca="false">"0,"&amp;REPT("0",M326)&amp;"€"</f>
        <v>0,00€</v>
      </c>
    </row>
    <row r="327" customFormat="false" ht="15" hidden="false" customHeight="false" outlineLevel="0" collapsed="false">
      <c r="A327" s="15" t="s">
        <v>403</v>
      </c>
      <c r="B327" s="15" t="s">
        <v>658</v>
      </c>
      <c r="C327" s="16" t="s">
        <v>117</v>
      </c>
      <c r="D327" s="23" t="s">
        <v>680</v>
      </c>
      <c r="E327" s="23" t="s">
        <v>464</v>
      </c>
      <c r="F327" s="24" t="s">
        <v>35</v>
      </c>
      <c r="G327" s="24" t="s">
        <v>23</v>
      </c>
      <c r="H327" s="18" t="n">
        <v>6517.71</v>
      </c>
      <c r="I327" s="19" t="str">
        <f aca="false">TEXT(ROUND(H327*0.06,M327),N327)</f>
        <v>391,06€</v>
      </c>
      <c r="J327" s="19" t="str">
        <f aca="false">TEXT(H327+I327,N327)</f>
        <v>6908,77€</v>
      </c>
      <c r="K327" s="16" t="s">
        <v>128</v>
      </c>
      <c r="L327" s="25" t="n">
        <v>0</v>
      </c>
      <c r="M327" s="21" t="n">
        <v>2</v>
      </c>
      <c r="N327" s="22" t="str">
        <f aca="false">"0,"&amp;REPT("0",M327)&amp;"€"</f>
        <v>0,00€</v>
      </c>
    </row>
    <row r="328" customFormat="false" ht="15" hidden="false" customHeight="false" outlineLevel="0" collapsed="false">
      <c r="A328" s="15" t="s">
        <v>403</v>
      </c>
      <c r="B328" s="15" t="s">
        <v>658</v>
      </c>
      <c r="C328" s="16" t="s">
        <v>117</v>
      </c>
      <c r="D328" s="23" t="s">
        <v>681</v>
      </c>
      <c r="E328" s="23" t="s">
        <v>466</v>
      </c>
      <c r="F328" s="24" t="s">
        <v>35</v>
      </c>
      <c r="G328" s="24" t="s">
        <v>23</v>
      </c>
      <c r="H328" s="18" t="n">
        <v>7529.4</v>
      </c>
      <c r="I328" s="19" t="str">
        <f aca="false">TEXT(ROUND(H328*0.06,M328),N328)</f>
        <v>451,76€</v>
      </c>
      <c r="J328" s="19" t="str">
        <f aca="false">TEXT(H328+I328,N328)</f>
        <v>7981,16€</v>
      </c>
      <c r="K328" s="16" t="s">
        <v>128</v>
      </c>
      <c r="L328" s="25" t="n">
        <v>0</v>
      </c>
      <c r="M328" s="21" t="n">
        <v>2</v>
      </c>
      <c r="N328" s="22" t="str">
        <f aca="false">"0,"&amp;REPT("0",M328)&amp;"€"</f>
        <v>0,00€</v>
      </c>
    </row>
    <row r="329" customFormat="false" ht="15" hidden="false" customHeight="false" outlineLevel="0" collapsed="false">
      <c r="A329" s="15" t="s">
        <v>403</v>
      </c>
      <c r="B329" s="15" t="s">
        <v>658</v>
      </c>
      <c r="C329" s="16" t="s">
        <v>117</v>
      </c>
      <c r="D329" s="23" t="s">
        <v>682</v>
      </c>
      <c r="E329" s="23" t="s">
        <v>468</v>
      </c>
      <c r="F329" s="24" t="s">
        <v>35</v>
      </c>
      <c r="G329" s="24" t="s">
        <v>23</v>
      </c>
      <c r="H329" s="18" t="n">
        <v>8541.09</v>
      </c>
      <c r="I329" s="19" t="str">
        <f aca="false">TEXT(ROUND(H329*0.06,M329),N329)</f>
        <v>512,47€</v>
      </c>
      <c r="J329" s="19" t="str">
        <f aca="false">TEXT(H329+I329,N329)</f>
        <v>9053,56€</v>
      </c>
      <c r="K329" s="16" t="s">
        <v>128</v>
      </c>
      <c r="L329" s="25" t="n">
        <v>0</v>
      </c>
      <c r="M329" s="21" t="n">
        <v>2</v>
      </c>
      <c r="N329" s="22" t="str">
        <f aca="false">"0,"&amp;REPT("0",M329)&amp;"€"</f>
        <v>0,00€</v>
      </c>
    </row>
    <row r="330" customFormat="false" ht="15" hidden="false" customHeight="false" outlineLevel="0" collapsed="false">
      <c r="A330" s="15" t="s">
        <v>403</v>
      </c>
      <c r="B330" s="15" t="s">
        <v>683</v>
      </c>
      <c r="C330" s="16" t="s">
        <v>117</v>
      </c>
      <c r="D330" s="23" t="s">
        <v>684</v>
      </c>
      <c r="E330" s="23" t="s">
        <v>685</v>
      </c>
      <c r="F330" s="24" t="s">
        <v>22</v>
      </c>
      <c r="G330" s="24" t="s">
        <v>23</v>
      </c>
      <c r="H330" s="18" t="n">
        <v>12.4</v>
      </c>
      <c r="I330" s="19" t="str">
        <f aca="false">TEXT(ROUND(H330*0.06,M330),N330)</f>
        <v>0,74€</v>
      </c>
      <c r="J330" s="19" t="str">
        <f aca="false">TEXT(H330+I330,N330)</f>
        <v>13,14€</v>
      </c>
      <c r="K330" s="16" t="s">
        <v>128</v>
      </c>
      <c r="L330" s="25" t="n">
        <v>0</v>
      </c>
      <c r="M330" s="21" t="n">
        <v>2</v>
      </c>
      <c r="N330" s="22" t="str">
        <f aca="false">"0,"&amp;REPT("0",M330)&amp;"€"</f>
        <v>0,00€</v>
      </c>
    </row>
    <row r="331" customFormat="false" ht="15" hidden="false" customHeight="false" outlineLevel="0" collapsed="false">
      <c r="A331" s="15" t="s">
        <v>403</v>
      </c>
      <c r="B331" s="15" t="s">
        <v>683</v>
      </c>
      <c r="C331" s="16" t="s">
        <v>117</v>
      </c>
      <c r="D331" s="23" t="s">
        <v>686</v>
      </c>
      <c r="E331" s="23" t="s">
        <v>687</v>
      </c>
      <c r="F331" s="24" t="s">
        <v>22</v>
      </c>
      <c r="G331" s="24" t="s">
        <v>23</v>
      </c>
      <c r="H331" s="18" t="n">
        <v>22.87</v>
      </c>
      <c r="I331" s="19" t="str">
        <f aca="false">TEXT(ROUND(H331*0.06,M331),N331)</f>
        <v>1,37€</v>
      </c>
      <c r="J331" s="19" t="str">
        <f aca="false">TEXT(H331+I331,N331)</f>
        <v>24,24€</v>
      </c>
      <c r="K331" s="16" t="s">
        <v>128</v>
      </c>
      <c r="L331" s="25" t="n">
        <v>0</v>
      </c>
      <c r="M331" s="21" t="n">
        <v>2</v>
      </c>
      <c r="N331" s="22" t="str">
        <f aca="false">"0,"&amp;REPT("0",M331)&amp;"€"</f>
        <v>0,00€</v>
      </c>
    </row>
    <row r="332" customFormat="false" ht="15" hidden="false" customHeight="false" outlineLevel="0" collapsed="false">
      <c r="A332" s="15" t="s">
        <v>403</v>
      </c>
      <c r="B332" s="15" t="s">
        <v>683</v>
      </c>
      <c r="C332" s="16" t="s">
        <v>117</v>
      </c>
      <c r="D332" s="23" t="s">
        <v>688</v>
      </c>
      <c r="E332" s="23" t="s">
        <v>689</v>
      </c>
      <c r="F332" s="24" t="s">
        <v>22</v>
      </c>
      <c r="G332" s="24" t="s">
        <v>23</v>
      </c>
      <c r="H332" s="18" t="n">
        <v>172.8</v>
      </c>
      <c r="I332" s="19" t="str">
        <f aca="false">TEXT(ROUND(H332*0.06,M332),N332)</f>
        <v>10,37€</v>
      </c>
      <c r="J332" s="19" t="str">
        <f aca="false">TEXT(H332+I332,N332)</f>
        <v>183,17€</v>
      </c>
      <c r="K332" s="16" t="s">
        <v>128</v>
      </c>
      <c r="L332" s="25" t="n">
        <v>0</v>
      </c>
      <c r="M332" s="21" t="n">
        <v>2</v>
      </c>
      <c r="N332" s="22" t="str">
        <f aca="false">"0,"&amp;REPT("0",M332)&amp;"€"</f>
        <v>0,00€</v>
      </c>
    </row>
    <row r="333" customFormat="false" ht="15" hidden="false" customHeight="false" outlineLevel="0" collapsed="false">
      <c r="A333" s="15" t="s">
        <v>403</v>
      </c>
      <c r="B333" s="15" t="s">
        <v>683</v>
      </c>
      <c r="C333" s="16" t="s">
        <v>117</v>
      </c>
      <c r="D333" s="23" t="s">
        <v>690</v>
      </c>
      <c r="E333" s="23" t="s">
        <v>691</v>
      </c>
      <c r="F333" s="24" t="s">
        <v>22</v>
      </c>
      <c r="G333" s="24" t="s">
        <v>23</v>
      </c>
      <c r="H333" s="18" t="n">
        <v>345.6</v>
      </c>
      <c r="I333" s="19" t="str">
        <f aca="false">TEXT(ROUND(H333*0.06,M333),N333)</f>
        <v>20,74€</v>
      </c>
      <c r="J333" s="19" t="str">
        <f aca="false">TEXT(H333+I333,N333)</f>
        <v>366,34€</v>
      </c>
      <c r="K333" s="16" t="s">
        <v>128</v>
      </c>
      <c r="L333" s="25" t="n">
        <v>0</v>
      </c>
      <c r="M333" s="21" t="n">
        <v>2</v>
      </c>
      <c r="N333" s="22" t="str">
        <f aca="false">"0,"&amp;REPT("0",M333)&amp;"€"</f>
        <v>0,00€</v>
      </c>
    </row>
    <row r="334" customFormat="false" ht="15" hidden="false" customHeight="false" outlineLevel="0" collapsed="false">
      <c r="A334" s="15" t="s">
        <v>403</v>
      </c>
      <c r="B334" s="15" t="s">
        <v>683</v>
      </c>
      <c r="C334" s="16" t="s">
        <v>117</v>
      </c>
      <c r="D334" s="23" t="s">
        <v>692</v>
      </c>
      <c r="E334" s="23" t="s">
        <v>693</v>
      </c>
      <c r="F334" s="24" t="s">
        <v>22</v>
      </c>
      <c r="G334" s="24" t="s">
        <v>23</v>
      </c>
      <c r="H334" s="18" t="n">
        <v>843.2</v>
      </c>
      <c r="I334" s="19" t="str">
        <f aca="false">TEXT(ROUND(H334*0.06,M334),N334)</f>
        <v>50,59€</v>
      </c>
      <c r="J334" s="19" t="str">
        <f aca="false">TEXT(H334+I334,N334)</f>
        <v>893,79€</v>
      </c>
      <c r="K334" s="16" t="s">
        <v>128</v>
      </c>
      <c r="L334" s="25" t="n">
        <v>0</v>
      </c>
      <c r="M334" s="21" t="n">
        <v>2</v>
      </c>
      <c r="N334" s="22" t="str">
        <f aca="false">"0,"&amp;REPT("0",M334)&amp;"€"</f>
        <v>0,00€</v>
      </c>
    </row>
    <row r="335" customFormat="false" ht="15" hidden="false" customHeight="false" outlineLevel="0" collapsed="false">
      <c r="A335" s="15" t="s">
        <v>403</v>
      </c>
      <c r="B335" s="15" t="s">
        <v>683</v>
      </c>
      <c r="C335" s="16" t="s">
        <v>117</v>
      </c>
      <c r="D335" s="23" t="s">
        <v>694</v>
      </c>
      <c r="E335" s="23" t="s">
        <v>695</v>
      </c>
      <c r="F335" s="24" t="s">
        <v>22</v>
      </c>
      <c r="G335" s="24" t="s">
        <v>23</v>
      </c>
      <c r="H335" s="18" t="n">
        <v>37.78</v>
      </c>
      <c r="I335" s="19" t="str">
        <f aca="false">TEXT(ROUND(H335*0.06,M335),N335)</f>
        <v>2,27€</v>
      </c>
      <c r="J335" s="19" t="str">
        <f aca="false">TEXT(H335+I335,N335)</f>
        <v>40,05€</v>
      </c>
      <c r="K335" s="16" t="s">
        <v>128</v>
      </c>
      <c r="L335" s="25" t="n">
        <v>0</v>
      </c>
      <c r="M335" s="21" t="n">
        <v>2</v>
      </c>
      <c r="N335" s="22" t="str">
        <f aca="false">"0,"&amp;REPT("0",M335)&amp;"€"</f>
        <v>0,00€</v>
      </c>
    </row>
    <row r="336" customFormat="false" ht="15" hidden="false" customHeight="false" outlineLevel="0" collapsed="false">
      <c r="A336" s="15" t="s">
        <v>403</v>
      </c>
      <c r="B336" s="15" t="s">
        <v>683</v>
      </c>
      <c r="C336" s="16" t="s">
        <v>117</v>
      </c>
      <c r="D336" s="23" t="s">
        <v>696</v>
      </c>
      <c r="E336" s="23" t="s">
        <v>697</v>
      </c>
      <c r="F336" s="24" t="s">
        <v>22</v>
      </c>
      <c r="G336" s="24" t="s">
        <v>23</v>
      </c>
      <c r="H336" s="18" t="n">
        <v>71.95</v>
      </c>
      <c r="I336" s="19" t="str">
        <f aca="false">TEXT(ROUND(H336*0.06,M336),N336)</f>
        <v>4,32€</v>
      </c>
      <c r="J336" s="19" t="str">
        <f aca="false">TEXT(H336+I336,N336)</f>
        <v>76,27€</v>
      </c>
      <c r="K336" s="16" t="s">
        <v>128</v>
      </c>
      <c r="L336" s="25" t="n">
        <v>0</v>
      </c>
      <c r="M336" s="21" t="n">
        <v>2</v>
      </c>
      <c r="N336" s="22" t="str">
        <f aca="false">"0,"&amp;REPT("0",M336)&amp;"€"</f>
        <v>0,00€</v>
      </c>
    </row>
    <row r="337" customFormat="false" ht="15" hidden="false" customHeight="false" outlineLevel="0" collapsed="false">
      <c r="A337" s="15" t="s">
        <v>403</v>
      </c>
      <c r="B337" s="15" t="s">
        <v>683</v>
      </c>
      <c r="C337" s="16" t="s">
        <v>117</v>
      </c>
      <c r="D337" s="23" t="s">
        <v>698</v>
      </c>
      <c r="E337" s="23" t="s">
        <v>699</v>
      </c>
      <c r="F337" s="24" t="s">
        <v>35</v>
      </c>
      <c r="G337" s="24" t="s">
        <v>23</v>
      </c>
      <c r="H337" s="18" t="n">
        <v>0.37</v>
      </c>
      <c r="I337" s="19" t="str">
        <f aca="false">TEXT(ROUND(H337*0.06,M337),N337)</f>
        <v>0,02€</v>
      </c>
      <c r="J337" s="19" t="str">
        <f aca="false">TEXT(H337+I337,N337)</f>
        <v>0,39€</v>
      </c>
      <c r="K337" s="16" t="s">
        <v>128</v>
      </c>
      <c r="L337" s="25" t="n">
        <v>0</v>
      </c>
      <c r="M337" s="21" t="n">
        <v>2</v>
      </c>
      <c r="N337" s="22" t="str">
        <f aca="false">"0,"&amp;REPT("0",M337)&amp;"€"</f>
        <v>0,00€</v>
      </c>
    </row>
    <row r="338" customFormat="false" ht="15" hidden="false" customHeight="false" outlineLevel="0" collapsed="false">
      <c r="A338" s="15" t="s">
        <v>403</v>
      </c>
      <c r="B338" s="15" t="s">
        <v>683</v>
      </c>
      <c r="C338" s="16" t="s">
        <v>117</v>
      </c>
      <c r="D338" s="23" t="s">
        <v>700</v>
      </c>
      <c r="E338" s="23" t="s">
        <v>701</v>
      </c>
      <c r="F338" s="24" t="s">
        <v>35</v>
      </c>
      <c r="G338" s="24" t="s">
        <v>23</v>
      </c>
      <c r="H338" s="18" t="n">
        <v>0.4</v>
      </c>
      <c r="I338" s="19" t="str">
        <f aca="false">TEXT(ROUND(H338*0.06,M338),N338)</f>
        <v>0,02€</v>
      </c>
      <c r="J338" s="19" t="str">
        <f aca="false">TEXT(H338+I338,N338)</f>
        <v>0,42€</v>
      </c>
      <c r="K338" s="16" t="s">
        <v>128</v>
      </c>
      <c r="L338" s="25" t="n">
        <v>0</v>
      </c>
      <c r="M338" s="21" t="n">
        <v>2</v>
      </c>
      <c r="N338" s="22" t="str">
        <f aca="false">"0,"&amp;REPT("0",M338)&amp;"€"</f>
        <v>0,00€</v>
      </c>
    </row>
    <row r="339" customFormat="false" ht="15" hidden="false" customHeight="false" outlineLevel="0" collapsed="false">
      <c r="A339" s="15" t="s">
        <v>403</v>
      </c>
      <c r="B339" s="15" t="s">
        <v>683</v>
      </c>
      <c r="C339" s="16" t="s">
        <v>117</v>
      </c>
      <c r="D339" s="23" t="s">
        <v>702</v>
      </c>
      <c r="E339" s="23" t="s">
        <v>703</v>
      </c>
      <c r="F339" s="24" t="s">
        <v>35</v>
      </c>
      <c r="G339" s="24" t="s">
        <v>23</v>
      </c>
      <c r="H339" s="18" t="n">
        <v>0.34</v>
      </c>
      <c r="I339" s="19" t="str">
        <f aca="false">TEXT(ROUND(H339*0.06,M339),N339)</f>
        <v>0,02€</v>
      </c>
      <c r="J339" s="19" t="str">
        <f aca="false">TEXT(H339+I339,N339)</f>
        <v>0,36€</v>
      </c>
      <c r="K339" s="16" t="s">
        <v>128</v>
      </c>
      <c r="L339" s="25" t="n">
        <v>0</v>
      </c>
      <c r="M339" s="21" t="n">
        <v>2</v>
      </c>
      <c r="N339" s="22" t="str">
        <f aca="false">"0,"&amp;REPT("0",M339)&amp;"€"</f>
        <v>0,00€</v>
      </c>
    </row>
    <row r="340" customFormat="false" ht="15" hidden="false" customHeight="false" outlineLevel="0" collapsed="false">
      <c r="A340" s="15" t="s">
        <v>403</v>
      </c>
      <c r="B340" s="15" t="s">
        <v>683</v>
      </c>
      <c r="C340" s="16" t="s">
        <v>117</v>
      </c>
      <c r="D340" s="23" t="s">
        <v>704</v>
      </c>
      <c r="E340" s="23" t="s">
        <v>705</v>
      </c>
      <c r="F340" s="24" t="s">
        <v>35</v>
      </c>
      <c r="G340" s="24" t="s">
        <v>23</v>
      </c>
      <c r="H340" s="18" t="n">
        <v>0.36</v>
      </c>
      <c r="I340" s="19" t="str">
        <f aca="false">TEXT(ROUND(H340*0.06,M340),N340)</f>
        <v>0,02€</v>
      </c>
      <c r="J340" s="19" t="str">
        <f aca="false">TEXT(H340+I340,N340)</f>
        <v>0,38€</v>
      </c>
      <c r="K340" s="16" t="s">
        <v>128</v>
      </c>
      <c r="L340" s="25" t="n">
        <v>0</v>
      </c>
      <c r="M340" s="21" t="n">
        <v>2</v>
      </c>
      <c r="N340" s="22" t="str">
        <f aca="false">"0,"&amp;REPT("0",M340)&amp;"€"</f>
        <v>0,00€</v>
      </c>
    </row>
    <row r="341" customFormat="false" ht="15" hidden="false" customHeight="false" outlineLevel="0" collapsed="false">
      <c r="A341" s="15" t="s">
        <v>403</v>
      </c>
      <c r="B341" s="15" t="s">
        <v>683</v>
      </c>
      <c r="C341" s="16" t="s">
        <v>117</v>
      </c>
      <c r="D341" s="23" t="s">
        <v>706</v>
      </c>
      <c r="E341" s="23" t="s">
        <v>707</v>
      </c>
      <c r="F341" s="24" t="s">
        <v>35</v>
      </c>
      <c r="G341" s="24" t="s">
        <v>23</v>
      </c>
      <c r="H341" s="18" t="n">
        <v>0.26</v>
      </c>
      <c r="I341" s="19" t="str">
        <f aca="false">TEXT(ROUND(H341*0.06,M341),N341)</f>
        <v>0,02€</v>
      </c>
      <c r="J341" s="19" t="str">
        <f aca="false">TEXT(H341+I341,N341)</f>
        <v>0,28€</v>
      </c>
      <c r="K341" s="16" t="s">
        <v>128</v>
      </c>
      <c r="L341" s="25" t="n">
        <v>0</v>
      </c>
      <c r="M341" s="21" t="n">
        <v>2</v>
      </c>
      <c r="N341" s="22" t="str">
        <f aca="false">"0,"&amp;REPT("0",M341)&amp;"€"</f>
        <v>0,00€</v>
      </c>
    </row>
    <row r="342" customFormat="false" ht="15" hidden="false" customHeight="false" outlineLevel="0" collapsed="false">
      <c r="A342" s="15" t="s">
        <v>403</v>
      </c>
      <c r="B342" s="15" t="s">
        <v>683</v>
      </c>
      <c r="C342" s="16" t="s">
        <v>117</v>
      </c>
      <c r="D342" s="23" t="s">
        <v>708</v>
      </c>
      <c r="E342" s="23" t="s">
        <v>709</v>
      </c>
      <c r="F342" s="24" t="s">
        <v>35</v>
      </c>
      <c r="G342" s="24" t="s">
        <v>23</v>
      </c>
      <c r="H342" s="18" t="n">
        <v>0.28</v>
      </c>
      <c r="I342" s="19" t="str">
        <f aca="false">TEXT(ROUND(H342*0.06,M342),N342)</f>
        <v>0,02€</v>
      </c>
      <c r="J342" s="19" t="str">
        <f aca="false">TEXT(H342+I342,N342)</f>
        <v>0,30€</v>
      </c>
      <c r="K342" s="16" t="s">
        <v>128</v>
      </c>
      <c r="L342" s="25" t="n">
        <v>0</v>
      </c>
      <c r="M342" s="21" t="n">
        <v>2</v>
      </c>
      <c r="N342" s="22" t="str">
        <f aca="false">"0,"&amp;REPT("0",M342)&amp;"€"</f>
        <v>0,00€</v>
      </c>
    </row>
    <row r="343" customFormat="false" ht="15" hidden="false" customHeight="false" outlineLevel="0" collapsed="false">
      <c r="A343" s="15" t="s">
        <v>403</v>
      </c>
      <c r="B343" s="15" t="s">
        <v>710</v>
      </c>
      <c r="C343" s="16" t="s">
        <v>117</v>
      </c>
      <c r="D343" s="23" t="s">
        <v>711</v>
      </c>
      <c r="E343" s="23" t="s">
        <v>712</v>
      </c>
      <c r="F343" s="24" t="s">
        <v>35</v>
      </c>
      <c r="G343" s="24" t="s">
        <v>23</v>
      </c>
      <c r="H343" s="18" t="n">
        <v>4129.24829750966</v>
      </c>
      <c r="I343" s="19" t="str">
        <f aca="false">TEXT(ROUND(H343*0.06,M343),N343)</f>
        <v>247,75€</v>
      </c>
      <c r="J343" s="19" t="str">
        <f aca="false">TEXT(H343+I343,N343)</f>
        <v>4377,00€</v>
      </c>
      <c r="K343" s="16" t="s">
        <v>128</v>
      </c>
      <c r="L343" s="25" t="n">
        <v>0</v>
      </c>
      <c r="M343" s="21" t="n">
        <v>2</v>
      </c>
      <c r="N343" s="22" t="str">
        <f aca="false">"0,"&amp;REPT("0",M343)&amp;"€"</f>
        <v>0,00€</v>
      </c>
    </row>
    <row r="344" customFormat="false" ht="15" hidden="false" customHeight="false" outlineLevel="0" collapsed="false">
      <c r="A344" s="15" t="s">
        <v>403</v>
      </c>
      <c r="B344" s="15" t="s">
        <v>713</v>
      </c>
      <c r="C344" s="16" t="s">
        <v>19</v>
      </c>
      <c r="D344" s="23" t="s">
        <v>714</v>
      </c>
      <c r="E344" s="23" t="s">
        <v>715</v>
      </c>
      <c r="F344" s="24" t="s">
        <v>22</v>
      </c>
      <c r="G344" s="24" t="s">
        <v>716</v>
      </c>
      <c r="H344" s="18" t="n">
        <v>106.85</v>
      </c>
      <c r="I344" s="19" t="str">
        <f aca="false">TEXT(ROUND(H344*0.06,M344),N344)</f>
        <v>6,41€</v>
      </c>
      <c r="J344" s="19" t="str">
        <f aca="false">TEXT(H344+I344,N344)</f>
        <v>113,26€</v>
      </c>
      <c r="K344" s="16" t="s">
        <v>128</v>
      </c>
      <c r="L344" s="25" t="n">
        <v>0</v>
      </c>
      <c r="M344" s="21" t="n">
        <v>2</v>
      </c>
      <c r="N344" s="22" t="str">
        <f aca="false">"0,"&amp;REPT("0",M344)&amp;"€"</f>
        <v>0,00€</v>
      </c>
    </row>
    <row r="345" customFormat="false" ht="15" hidden="false" customHeight="false" outlineLevel="0" collapsed="false">
      <c r="A345" s="15" t="s">
        <v>403</v>
      </c>
      <c r="B345" s="15" t="s">
        <v>713</v>
      </c>
      <c r="C345" s="16" t="s">
        <v>19</v>
      </c>
      <c r="D345" s="23" t="s">
        <v>717</v>
      </c>
      <c r="E345" s="23" t="s">
        <v>718</v>
      </c>
      <c r="F345" s="24" t="s">
        <v>22</v>
      </c>
      <c r="G345" s="24" t="s">
        <v>716</v>
      </c>
      <c r="H345" s="18" t="n">
        <v>125.2</v>
      </c>
      <c r="I345" s="19" t="str">
        <f aca="false">TEXT(ROUND(H345*0.06,M345),N345)</f>
        <v>7,51€</v>
      </c>
      <c r="J345" s="19" t="str">
        <f aca="false">TEXT(H345+I345,N345)</f>
        <v>132,71€</v>
      </c>
      <c r="K345" s="16" t="s">
        <v>128</v>
      </c>
      <c r="L345" s="25" t="n">
        <v>0</v>
      </c>
      <c r="M345" s="21" t="n">
        <v>2</v>
      </c>
      <c r="N345" s="22" t="str">
        <f aca="false">"0,"&amp;REPT("0",M345)&amp;"€"</f>
        <v>0,00€</v>
      </c>
    </row>
    <row r="346" customFormat="false" ht="15" hidden="false" customHeight="false" outlineLevel="0" collapsed="false">
      <c r="A346" s="15" t="s">
        <v>403</v>
      </c>
      <c r="B346" s="15" t="s">
        <v>713</v>
      </c>
      <c r="C346" s="16" t="s">
        <v>117</v>
      </c>
      <c r="D346" s="23" t="s">
        <v>719</v>
      </c>
      <c r="E346" s="23" t="s">
        <v>720</v>
      </c>
      <c r="F346" s="24" t="s">
        <v>22</v>
      </c>
      <c r="G346" s="24" t="s">
        <v>721</v>
      </c>
      <c r="H346" s="18" t="n">
        <v>46.61</v>
      </c>
      <c r="I346" s="19" t="str">
        <f aca="false">TEXT(ROUND(H346*0.06,M346),N346)</f>
        <v>2,80€</v>
      </c>
      <c r="J346" s="19" t="str">
        <f aca="false">TEXT(H346+I346,N346)</f>
        <v>49,41€</v>
      </c>
      <c r="K346" s="16" t="s">
        <v>128</v>
      </c>
      <c r="L346" s="25" t="n">
        <v>0</v>
      </c>
      <c r="M346" s="21" t="n">
        <v>2</v>
      </c>
      <c r="N346" s="22" t="str">
        <f aca="false">"0,"&amp;REPT("0",M346)&amp;"€"</f>
        <v>0,00€</v>
      </c>
    </row>
    <row r="347" customFormat="false" ht="15" hidden="false" customHeight="false" outlineLevel="0" collapsed="false">
      <c r="A347" s="15" t="s">
        <v>403</v>
      </c>
      <c r="B347" s="15" t="s">
        <v>713</v>
      </c>
      <c r="C347" s="16" t="s">
        <v>19</v>
      </c>
      <c r="D347" s="23" t="s">
        <v>722</v>
      </c>
      <c r="E347" s="23" t="s">
        <v>723</v>
      </c>
      <c r="F347" s="24" t="s">
        <v>22</v>
      </c>
      <c r="G347" s="24" t="s">
        <v>721</v>
      </c>
      <c r="H347" s="18" t="n">
        <v>41.63</v>
      </c>
      <c r="I347" s="19" t="str">
        <f aca="false">TEXT(ROUND(H347*0.06,M347),N347)</f>
        <v>2,50€</v>
      </c>
      <c r="J347" s="19" t="str">
        <f aca="false">TEXT(H347+I347,N347)</f>
        <v>44,13€</v>
      </c>
      <c r="K347" s="16" t="s">
        <v>128</v>
      </c>
      <c r="L347" s="25" t="n">
        <v>0</v>
      </c>
      <c r="M347" s="21" t="n">
        <v>2</v>
      </c>
      <c r="N347" s="22" t="str">
        <f aca="false">"0,"&amp;REPT("0",M347)&amp;"€"</f>
        <v>0,00€</v>
      </c>
    </row>
    <row r="348" customFormat="false" ht="15" hidden="false" customHeight="false" outlineLevel="0" collapsed="false">
      <c r="A348" s="15" t="s">
        <v>403</v>
      </c>
      <c r="B348" s="15" t="s">
        <v>713</v>
      </c>
      <c r="C348" s="16" t="s">
        <v>117</v>
      </c>
      <c r="D348" s="23" t="s">
        <v>724</v>
      </c>
      <c r="E348" s="23" t="s">
        <v>725</v>
      </c>
      <c r="F348" s="24" t="s">
        <v>35</v>
      </c>
      <c r="G348" s="24" t="s">
        <v>726</v>
      </c>
      <c r="H348" s="18" t="n">
        <v>34.65</v>
      </c>
      <c r="I348" s="19" t="str">
        <f aca="false">TEXT(ROUND(H348*0.06,M348),N348)</f>
        <v>2,08€</v>
      </c>
      <c r="J348" s="19" t="str">
        <f aca="false">TEXT(H348+I348,N348)</f>
        <v>36,73€</v>
      </c>
      <c r="K348" s="16" t="s">
        <v>128</v>
      </c>
      <c r="L348" s="25" t="n">
        <v>0</v>
      </c>
      <c r="M348" s="21" t="n">
        <v>2</v>
      </c>
      <c r="N348" s="22" t="str">
        <f aca="false">"0,"&amp;REPT("0",M348)&amp;"€"</f>
        <v>0,00€</v>
      </c>
    </row>
    <row r="349" customFormat="false" ht="15" hidden="false" customHeight="false" outlineLevel="0" collapsed="false">
      <c r="A349" s="15" t="s">
        <v>403</v>
      </c>
      <c r="B349" s="15" t="s">
        <v>713</v>
      </c>
      <c r="C349" s="16" t="s">
        <v>117</v>
      </c>
      <c r="D349" s="23" t="s">
        <v>727</v>
      </c>
      <c r="E349" s="23" t="s">
        <v>728</v>
      </c>
      <c r="F349" s="24" t="s">
        <v>35</v>
      </c>
      <c r="G349" s="24" t="s">
        <v>726</v>
      </c>
      <c r="H349" s="18" t="n">
        <v>38.6</v>
      </c>
      <c r="I349" s="19" t="str">
        <f aca="false">TEXT(ROUND(H349*0.06,M349),N349)</f>
        <v>2,32€</v>
      </c>
      <c r="J349" s="19" t="str">
        <f aca="false">TEXT(H349+I349,N349)</f>
        <v>40,92€</v>
      </c>
      <c r="K349" s="16" t="s">
        <v>128</v>
      </c>
      <c r="L349" s="25" t="n">
        <v>0</v>
      </c>
      <c r="M349" s="21" t="n">
        <v>2</v>
      </c>
      <c r="N349" s="22" t="str">
        <f aca="false">"0,"&amp;REPT("0",M349)&amp;"€"</f>
        <v>0,00€</v>
      </c>
    </row>
    <row r="350" customFormat="false" ht="15" hidden="false" customHeight="false" outlineLevel="0" collapsed="false">
      <c r="A350" s="15" t="s">
        <v>403</v>
      </c>
      <c r="B350" s="15" t="s">
        <v>713</v>
      </c>
      <c r="C350" s="16" t="s">
        <v>19</v>
      </c>
      <c r="D350" s="23" t="s">
        <v>729</v>
      </c>
      <c r="E350" s="23" t="s">
        <v>730</v>
      </c>
      <c r="F350" s="24" t="s">
        <v>35</v>
      </c>
      <c r="G350" s="24" t="s">
        <v>731</v>
      </c>
      <c r="H350" s="18" t="n">
        <v>12.16</v>
      </c>
      <c r="I350" s="19" t="str">
        <f aca="false">TEXT(ROUND(H350*0.06,M350),N350)</f>
        <v>0,73€</v>
      </c>
      <c r="J350" s="19" t="str">
        <f aca="false">TEXT(H350+I350,N350)</f>
        <v>12,89€</v>
      </c>
      <c r="K350" s="16" t="s">
        <v>128</v>
      </c>
      <c r="L350" s="25" t="n">
        <v>0</v>
      </c>
      <c r="M350" s="21" t="n">
        <v>2</v>
      </c>
      <c r="N350" s="22" t="str">
        <f aca="false">"0,"&amp;REPT("0",M350)&amp;"€"</f>
        <v>0,00€</v>
      </c>
    </row>
    <row r="351" customFormat="false" ht="15" hidden="false" customHeight="false" outlineLevel="0" collapsed="false">
      <c r="A351" s="15" t="s">
        <v>403</v>
      </c>
      <c r="B351" s="15" t="s">
        <v>713</v>
      </c>
      <c r="C351" s="16" t="s">
        <v>19</v>
      </c>
      <c r="D351" s="23" t="s">
        <v>732</v>
      </c>
      <c r="E351" s="23" t="s">
        <v>733</v>
      </c>
      <c r="F351" s="24" t="s">
        <v>35</v>
      </c>
      <c r="G351" s="24" t="s">
        <v>734</v>
      </c>
      <c r="H351" s="18" t="n">
        <v>3.74</v>
      </c>
      <c r="I351" s="19" t="str">
        <f aca="false">TEXT(ROUND(H351*0.06,M351),N351)</f>
        <v>0,22€</v>
      </c>
      <c r="J351" s="19" t="str">
        <f aca="false">TEXT(H351+I351,N351)</f>
        <v>3,96€</v>
      </c>
      <c r="K351" s="16" t="s">
        <v>128</v>
      </c>
      <c r="L351" s="25" t="n">
        <v>0</v>
      </c>
      <c r="M351" s="21" t="n">
        <v>2</v>
      </c>
      <c r="N351" s="22" t="str">
        <f aca="false">"0,"&amp;REPT("0",M351)&amp;"€"</f>
        <v>0,00€</v>
      </c>
    </row>
    <row r="352" customFormat="false" ht="15" hidden="false" customHeight="false" outlineLevel="0" collapsed="false">
      <c r="A352" s="15" t="s">
        <v>403</v>
      </c>
      <c r="B352" s="15" t="s">
        <v>713</v>
      </c>
      <c r="C352" s="16" t="s">
        <v>19</v>
      </c>
      <c r="D352" s="23" t="s">
        <v>735</v>
      </c>
      <c r="E352" s="23" t="s">
        <v>736</v>
      </c>
      <c r="F352" s="24" t="s">
        <v>22</v>
      </c>
      <c r="G352" s="24" t="s">
        <v>737</v>
      </c>
      <c r="H352" s="18" t="n">
        <v>125.2</v>
      </c>
      <c r="I352" s="19" t="str">
        <f aca="false">TEXT(ROUND(H352*0.06,M352),N352)</f>
        <v>7,51€</v>
      </c>
      <c r="J352" s="19" t="str">
        <f aca="false">TEXT(H352+I352,N352)</f>
        <v>132,71€</v>
      </c>
      <c r="K352" s="16" t="s">
        <v>128</v>
      </c>
      <c r="L352" s="25" t="n">
        <v>0</v>
      </c>
      <c r="M352" s="21" t="n">
        <v>2</v>
      </c>
      <c r="N352" s="22" t="str">
        <f aca="false">"0,"&amp;REPT("0",M352)&amp;"€"</f>
        <v>0,00€</v>
      </c>
    </row>
    <row r="353" customFormat="false" ht="15" hidden="false" customHeight="false" outlineLevel="0" collapsed="false">
      <c r="A353" s="15" t="s">
        <v>403</v>
      </c>
      <c r="B353" s="15" t="s">
        <v>713</v>
      </c>
      <c r="C353" s="16" t="s">
        <v>117</v>
      </c>
      <c r="D353" s="23" t="s">
        <v>738</v>
      </c>
      <c r="E353" s="23" t="s">
        <v>739</v>
      </c>
      <c r="F353" s="24" t="s">
        <v>22</v>
      </c>
      <c r="G353" s="24" t="s">
        <v>740</v>
      </c>
      <c r="H353" s="18" t="n">
        <v>39.4</v>
      </c>
      <c r="I353" s="19" t="str">
        <f aca="false">TEXT(ROUND(H353*0.06,M353),N353)</f>
        <v>2,36€</v>
      </c>
      <c r="J353" s="19" t="str">
        <f aca="false">TEXT(H353+I353,N353)</f>
        <v>41,76€</v>
      </c>
      <c r="K353" s="16" t="s">
        <v>128</v>
      </c>
      <c r="L353" s="25" t="n">
        <v>0</v>
      </c>
      <c r="M353" s="21" t="n">
        <v>2</v>
      </c>
      <c r="N353" s="22" t="str">
        <f aca="false">"0,"&amp;REPT("0",M353)&amp;"€"</f>
        <v>0,00€</v>
      </c>
    </row>
    <row r="354" customFormat="false" ht="15" hidden="false" customHeight="false" outlineLevel="0" collapsed="false">
      <c r="A354" s="15" t="s">
        <v>403</v>
      </c>
      <c r="B354" s="15" t="s">
        <v>713</v>
      </c>
      <c r="C354" s="16" t="s">
        <v>19</v>
      </c>
      <c r="D354" s="23" t="s">
        <v>741</v>
      </c>
      <c r="E354" s="23" t="s">
        <v>742</v>
      </c>
      <c r="F354" s="24" t="s">
        <v>22</v>
      </c>
      <c r="G354" s="24" t="s">
        <v>743</v>
      </c>
      <c r="H354" s="18" t="n">
        <v>0.28</v>
      </c>
      <c r="I354" s="19" t="str">
        <f aca="false">TEXT(ROUND(H354*0.06,M354),N354)</f>
        <v>0,02€</v>
      </c>
      <c r="J354" s="19" t="str">
        <f aca="false">TEXT(H354+I354,N354)</f>
        <v>0,30€</v>
      </c>
      <c r="K354" s="16" t="s">
        <v>128</v>
      </c>
      <c r="L354" s="25" t="n">
        <v>0</v>
      </c>
      <c r="M354" s="21" t="n">
        <v>2</v>
      </c>
      <c r="N354" s="22" t="str">
        <f aca="false">"0,"&amp;REPT("0",M354)&amp;"€"</f>
        <v>0,00€</v>
      </c>
    </row>
    <row r="355" customFormat="false" ht="15" hidden="false" customHeight="false" outlineLevel="0" collapsed="false">
      <c r="A355" s="15" t="s">
        <v>403</v>
      </c>
      <c r="B355" s="15" t="s">
        <v>713</v>
      </c>
      <c r="C355" s="16" t="s">
        <v>19</v>
      </c>
      <c r="D355" s="23" t="s">
        <v>744</v>
      </c>
      <c r="E355" s="23" t="s">
        <v>745</v>
      </c>
      <c r="F355" s="24" t="s">
        <v>22</v>
      </c>
      <c r="G355" s="24" t="s">
        <v>743</v>
      </c>
      <c r="H355" s="18" t="n">
        <v>0.53</v>
      </c>
      <c r="I355" s="19" t="str">
        <f aca="false">TEXT(ROUND(H355*0.06,M355),N355)</f>
        <v>0,03€</v>
      </c>
      <c r="J355" s="19" t="str">
        <f aca="false">TEXT(H355+I355,N355)</f>
        <v>0,56€</v>
      </c>
      <c r="K355" s="16" t="s">
        <v>128</v>
      </c>
      <c r="L355" s="25" t="n">
        <v>0</v>
      </c>
      <c r="M355" s="21" t="n">
        <v>2</v>
      </c>
      <c r="N355" s="22" t="str">
        <f aca="false">"0,"&amp;REPT("0",M355)&amp;"€"</f>
        <v>0,00€</v>
      </c>
    </row>
    <row r="356" customFormat="false" ht="15" hidden="false" customHeight="false" outlineLevel="0" collapsed="false">
      <c r="A356" s="15" t="s">
        <v>403</v>
      </c>
      <c r="B356" s="15" t="s">
        <v>713</v>
      </c>
      <c r="C356" s="16" t="s">
        <v>19</v>
      </c>
      <c r="D356" s="23" t="s">
        <v>746</v>
      </c>
      <c r="E356" s="23" t="s">
        <v>747</v>
      </c>
      <c r="F356" s="24" t="s">
        <v>35</v>
      </c>
      <c r="G356" s="24" t="s">
        <v>748</v>
      </c>
      <c r="H356" s="18" t="n">
        <v>0.42</v>
      </c>
      <c r="I356" s="19" t="str">
        <f aca="false">TEXT(ROUND(H356*0.06,M356),N356)</f>
        <v>0,03€</v>
      </c>
      <c r="J356" s="19" t="str">
        <f aca="false">TEXT(H356+I356,N356)</f>
        <v>0,45€</v>
      </c>
      <c r="K356" s="16" t="s">
        <v>128</v>
      </c>
      <c r="L356" s="25" t="n">
        <v>0</v>
      </c>
      <c r="M356" s="21" t="n">
        <v>2</v>
      </c>
      <c r="N356" s="22" t="str">
        <f aca="false">"0,"&amp;REPT("0",M356)&amp;"€"</f>
        <v>0,00€</v>
      </c>
    </row>
    <row r="357" customFormat="false" ht="15" hidden="false" customHeight="false" outlineLevel="0" collapsed="false">
      <c r="A357" s="15" t="s">
        <v>403</v>
      </c>
      <c r="B357" s="15" t="s">
        <v>713</v>
      </c>
      <c r="C357" s="16" t="s">
        <v>19</v>
      </c>
      <c r="D357" s="23" t="s">
        <v>749</v>
      </c>
      <c r="E357" s="23" t="s">
        <v>750</v>
      </c>
      <c r="F357" s="24" t="s">
        <v>35</v>
      </c>
      <c r="G357" s="24" t="s">
        <v>748</v>
      </c>
      <c r="H357" s="18" t="n">
        <v>0.36</v>
      </c>
      <c r="I357" s="19" t="str">
        <f aca="false">TEXT(ROUND(H357*0.06,M357),N357)</f>
        <v>0,02€</v>
      </c>
      <c r="J357" s="19" t="str">
        <f aca="false">TEXT(H357+I357,N357)</f>
        <v>0,38€</v>
      </c>
      <c r="K357" s="16" t="s">
        <v>128</v>
      </c>
      <c r="L357" s="25" t="n">
        <v>0</v>
      </c>
      <c r="M357" s="21" t="n">
        <v>2</v>
      </c>
      <c r="N357" s="22" t="str">
        <f aca="false">"0,"&amp;REPT("0",M357)&amp;"€"</f>
        <v>0,00€</v>
      </c>
    </row>
    <row r="358" customFormat="false" ht="15" hidden="false" customHeight="false" outlineLevel="0" collapsed="false">
      <c r="A358" s="15" t="s">
        <v>403</v>
      </c>
      <c r="B358" s="15" t="s">
        <v>713</v>
      </c>
      <c r="C358" s="16" t="s">
        <v>19</v>
      </c>
      <c r="D358" s="23" t="s">
        <v>751</v>
      </c>
      <c r="E358" s="23" t="s">
        <v>752</v>
      </c>
      <c r="F358" s="24" t="s">
        <v>35</v>
      </c>
      <c r="G358" s="24" t="s">
        <v>196</v>
      </c>
      <c r="H358" s="18" t="n">
        <v>22.34</v>
      </c>
      <c r="I358" s="19" t="str">
        <f aca="false">TEXT(ROUND(H358*0.06,M358),N358)</f>
        <v>1,34€</v>
      </c>
      <c r="J358" s="19" t="str">
        <f aca="false">TEXT(H358+I358,N358)</f>
        <v>23,68€</v>
      </c>
      <c r="K358" s="16" t="s">
        <v>128</v>
      </c>
      <c r="L358" s="25" t="n">
        <v>0</v>
      </c>
      <c r="M358" s="21" t="n">
        <v>2</v>
      </c>
      <c r="N358" s="22" t="str">
        <f aca="false">"0,"&amp;REPT("0",M358)&amp;"€"</f>
        <v>0,00€</v>
      </c>
    </row>
    <row r="359" customFormat="false" ht="15" hidden="false" customHeight="false" outlineLevel="0" collapsed="false">
      <c r="A359" s="15" t="s">
        <v>403</v>
      </c>
      <c r="B359" s="15" t="s">
        <v>713</v>
      </c>
      <c r="C359" s="16" t="s">
        <v>19</v>
      </c>
      <c r="D359" s="23" t="s">
        <v>753</v>
      </c>
      <c r="E359" s="23" t="s">
        <v>754</v>
      </c>
      <c r="F359" s="24" t="s">
        <v>22</v>
      </c>
      <c r="G359" s="24" t="s">
        <v>716</v>
      </c>
      <c r="H359" s="18" t="n">
        <v>521.47</v>
      </c>
      <c r="I359" s="19" t="str">
        <f aca="false">TEXT(ROUND(H359*0.06,M359),N359)</f>
        <v>31,29€</v>
      </c>
      <c r="J359" s="19" t="str">
        <f aca="false">TEXT(H359+I359,N359)</f>
        <v>552,76€</v>
      </c>
      <c r="K359" s="16" t="s">
        <v>128</v>
      </c>
      <c r="L359" s="25" t="n">
        <v>0</v>
      </c>
      <c r="M359" s="21" t="n">
        <v>2</v>
      </c>
      <c r="N359" s="22" t="str">
        <f aca="false">"0,"&amp;REPT("0",M359)&amp;"€"</f>
        <v>0,00€</v>
      </c>
    </row>
    <row r="360" customFormat="false" ht="15" hidden="false" customHeight="false" outlineLevel="0" collapsed="false">
      <c r="A360" s="15" t="s">
        <v>403</v>
      </c>
      <c r="B360" s="15" t="s">
        <v>713</v>
      </c>
      <c r="C360" s="16" t="s">
        <v>19</v>
      </c>
      <c r="D360" s="23" t="s">
        <v>755</v>
      </c>
      <c r="E360" s="23" t="s">
        <v>756</v>
      </c>
      <c r="F360" s="24" t="s">
        <v>22</v>
      </c>
      <c r="G360" s="24" t="s">
        <v>716</v>
      </c>
      <c r="H360" s="18" t="n">
        <v>260.74</v>
      </c>
      <c r="I360" s="19" t="str">
        <f aca="false">TEXT(ROUND(H360*0.06,M360),N360)</f>
        <v>15,64€</v>
      </c>
      <c r="J360" s="19" t="str">
        <f aca="false">TEXT(H360+I360,N360)</f>
        <v>276,38€</v>
      </c>
      <c r="K360" s="16" t="s">
        <v>128</v>
      </c>
      <c r="L360" s="25" t="n">
        <v>0</v>
      </c>
      <c r="M360" s="21" t="n">
        <v>2</v>
      </c>
      <c r="N360" s="22" t="str">
        <f aca="false">"0,"&amp;REPT("0",M360)&amp;"€"</f>
        <v>0,00€</v>
      </c>
    </row>
    <row r="361" customFormat="false" ht="15" hidden="false" customHeight="false" outlineLevel="0" collapsed="false">
      <c r="A361" s="15" t="s">
        <v>403</v>
      </c>
      <c r="B361" s="15" t="s">
        <v>713</v>
      </c>
      <c r="C361" s="16" t="s">
        <v>19</v>
      </c>
      <c r="D361" s="23" t="s">
        <v>757</v>
      </c>
      <c r="E361" s="23" t="s">
        <v>758</v>
      </c>
      <c r="F361" s="24" t="s">
        <v>22</v>
      </c>
      <c r="G361" s="24" t="s">
        <v>726</v>
      </c>
      <c r="H361" s="18" t="n">
        <v>4.32</v>
      </c>
      <c r="I361" s="19" t="str">
        <f aca="false">TEXT(ROUND(H361*0.06,M361),N361)</f>
        <v>0,26€</v>
      </c>
      <c r="J361" s="19" t="str">
        <f aca="false">TEXT(H361+I361,N361)</f>
        <v>4,58€</v>
      </c>
      <c r="K361" s="16" t="s">
        <v>128</v>
      </c>
      <c r="L361" s="25" t="n">
        <v>0</v>
      </c>
      <c r="M361" s="21" t="n">
        <v>2</v>
      </c>
      <c r="N361" s="22" t="str">
        <f aca="false">"0,"&amp;REPT("0",M361)&amp;"€"</f>
        <v>0,00€</v>
      </c>
    </row>
    <row r="362" customFormat="false" ht="15" hidden="false" customHeight="false" outlineLevel="0" collapsed="false">
      <c r="A362" s="15" t="s">
        <v>403</v>
      </c>
      <c r="B362" s="15" t="s">
        <v>713</v>
      </c>
      <c r="C362" s="16" t="s">
        <v>19</v>
      </c>
      <c r="D362" s="23" t="s">
        <v>759</v>
      </c>
      <c r="E362" s="23" t="s">
        <v>760</v>
      </c>
      <c r="F362" s="24" t="s">
        <v>35</v>
      </c>
      <c r="G362" s="24" t="s">
        <v>761</v>
      </c>
      <c r="H362" s="18" t="n">
        <v>130.37</v>
      </c>
      <c r="I362" s="19" t="str">
        <f aca="false">TEXT(ROUND(H362*0.06,M362),N362)</f>
        <v>7,82€</v>
      </c>
      <c r="J362" s="19" t="str">
        <f aca="false">TEXT(H362+I362,N362)</f>
        <v>138,19€</v>
      </c>
      <c r="K362" s="16" t="s">
        <v>128</v>
      </c>
      <c r="L362" s="25" t="n">
        <v>0</v>
      </c>
      <c r="M362" s="21" t="n">
        <v>2</v>
      </c>
      <c r="N362" s="22" t="str">
        <f aca="false">"0,"&amp;REPT("0",M362)&amp;"€"</f>
        <v>0,00€</v>
      </c>
    </row>
    <row r="363" customFormat="false" ht="15" hidden="false" customHeight="false" outlineLevel="0" collapsed="false">
      <c r="A363" s="15" t="s">
        <v>403</v>
      </c>
      <c r="B363" s="15" t="s">
        <v>713</v>
      </c>
      <c r="C363" s="16" t="s">
        <v>117</v>
      </c>
      <c r="D363" s="23" t="s">
        <v>762</v>
      </c>
      <c r="E363" s="23" t="s">
        <v>763</v>
      </c>
      <c r="F363" s="24" t="s">
        <v>35</v>
      </c>
      <c r="G363" s="24" t="s">
        <v>764</v>
      </c>
      <c r="H363" s="18" t="n">
        <v>4.72</v>
      </c>
      <c r="I363" s="19" t="str">
        <f aca="false">TEXT(ROUND(H363*0.06,M363),N363)</f>
        <v>0,28€</v>
      </c>
      <c r="J363" s="19" t="str">
        <f aca="false">TEXT(H363+I363,N363)</f>
        <v>5,00€</v>
      </c>
      <c r="K363" s="16" t="s">
        <v>128</v>
      </c>
      <c r="L363" s="25" t="n">
        <v>0</v>
      </c>
      <c r="M363" s="21" t="n">
        <v>2</v>
      </c>
      <c r="N363" s="22" t="str">
        <f aca="false">"0,"&amp;REPT("0",M363)&amp;"€"</f>
        <v>0,00€</v>
      </c>
    </row>
    <row r="364" customFormat="false" ht="15" hidden="false" customHeight="false" outlineLevel="0" collapsed="false">
      <c r="A364" s="15" t="s">
        <v>403</v>
      </c>
      <c r="B364" s="15" t="s">
        <v>713</v>
      </c>
      <c r="C364" s="16" t="s">
        <v>117</v>
      </c>
      <c r="D364" s="23" t="s">
        <v>765</v>
      </c>
      <c r="E364" s="23" t="s">
        <v>766</v>
      </c>
      <c r="F364" s="24" t="s">
        <v>35</v>
      </c>
      <c r="G364" s="24" t="s">
        <v>196</v>
      </c>
      <c r="H364" s="18" t="n">
        <v>45.79</v>
      </c>
      <c r="I364" s="19" t="str">
        <f aca="false">TEXT(ROUND(H364*0.06,M364),N364)</f>
        <v>2,75€</v>
      </c>
      <c r="J364" s="19" t="str">
        <f aca="false">TEXT(H364+I364,N364)</f>
        <v>48,54€</v>
      </c>
      <c r="K364" s="16" t="s">
        <v>128</v>
      </c>
      <c r="L364" s="25" t="n">
        <v>0</v>
      </c>
      <c r="M364" s="21" t="n">
        <v>2</v>
      </c>
      <c r="N364" s="22" t="str">
        <f aca="false">"0,"&amp;REPT("0",M364)&amp;"€"</f>
        <v>0,00€</v>
      </c>
    </row>
    <row r="365" customFormat="false" ht="15" hidden="false" customHeight="false" outlineLevel="0" collapsed="false">
      <c r="A365" s="15" t="s">
        <v>403</v>
      </c>
      <c r="B365" s="15" t="s">
        <v>713</v>
      </c>
      <c r="C365" s="16" t="s">
        <v>117</v>
      </c>
      <c r="D365" s="23" t="s">
        <v>767</v>
      </c>
      <c r="E365" s="23" t="s">
        <v>768</v>
      </c>
      <c r="F365" s="24" t="s">
        <v>35</v>
      </c>
      <c r="G365" s="24" t="s">
        <v>196</v>
      </c>
      <c r="H365" s="18" t="n">
        <v>35.8</v>
      </c>
      <c r="I365" s="19" t="str">
        <f aca="false">TEXT(ROUND(H365*0.06,M365),N365)</f>
        <v>2,15€</v>
      </c>
      <c r="J365" s="19" t="str">
        <f aca="false">TEXT(H365+I365,N365)</f>
        <v>37,95€</v>
      </c>
      <c r="K365" s="16" t="s">
        <v>128</v>
      </c>
      <c r="L365" s="25" t="n">
        <v>0</v>
      </c>
      <c r="M365" s="21" t="n">
        <v>2</v>
      </c>
      <c r="N365" s="22" t="str">
        <f aca="false">"0,"&amp;REPT("0",M365)&amp;"€"</f>
        <v>0,00€</v>
      </c>
    </row>
    <row r="366" customFormat="false" ht="15" hidden="false" customHeight="false" outlineLevel="0" collapsed="false">
      <c r="A366" s="15" t="s">
        <v>403</v>
      </c>
      <c r="B366" s="15" t="s">
        <v>713</v>
      </c>
      <c r="C366" s="16" t="s">
        <v>117</v>
      </c>
      <c r="D366" s="23" t="s">
        <v>769</v>
      </c>
      <c r="E366" s="23" t="s">
        <v>770</v>
      </c>
      <c r="F366" s="24" t="s">
        <v>35</v>
      </c>
      <c r="G366" s="24" t="s">
        <v>196</v>
      </c>
      <c r="H366" s="18" t="n">
        <v>27.95</v>
      </c>
      <c r="I366" s="19" t="str">
        <f aca="false">TEXT(ROUND(H366*0.06,M366),N366)</f>
        <v>1,68€</v>
      </c>
      <c r="J366" s="19" t="str">
        <f aca="false">TEXT(H366+I366,N366)</f>
        <v>29,63€</v>
      </c>
      <c r="K366" s="16" t="s">
        <v>128</v>
      </c>
      <c r="L366" s="25" t="n">
        <v>0</v>
      </c>
      <c r="M366" s="21" t="n">
        <v>2</v>
      </c>
      <c r="N366" s="22" t="str">
        <f aca="false">"0,"&amp;REPT("0",M366)&amp;"€"</f>
        <v>0,00€</v>
      </c>
    </row>
    <row r="367" customFormat="false" ht="15" hidden="false" customHeight="false" outlineLevel="0" collapsed="false">
      <c r="A367" s="15" t="s">
        <v>403</v>
      </c>
      <c r="B367" s="15" t="s">
        <v>713</v>
      </c>
      <c r="C367" s="16" t="s">
        <v>117</v>
      </c>
      <c r="D367" s="23" t="s">
        <v>771</v>
      </c>
      <c r="E367" s="23" t="s">
        <v>772</v>
      </c>
      <c r="F367" s="24" t="s">
        <v>35</v>
      </c>
      <c r="G367" s="24" t="s">
        <v>196</v>
      </c>
      <c r="H367" s="18" t="n">
        <v>23.43</v>
      </c>
      <c r="I367" s="19" t="str">
        <f aca="false">TEXT(ROUND(H367*0.06,M367),N367)</f>
        <v>1,41€</v>
      </c>
      <c r="J367" s="19" t="str">
        <f aca="false">TEXT(H367+I367,N367)</f>
        <v>24,84€</v>
      </c>
      <c r="K367" s="16" t="s">
        <v>128</v>
      </c>
      <c r="L367" s="25" t="n">
        <v>0</v>
      </c>
      <c r="M367" s="21" t="n">
        <v>2</v>
      </c>
      <c r="N367" s="22" t="str">
        <f aca="false">"0,"&amp;REPT("0",M367)&amp;"€"</f>
        <v>0,00€</v>
      </c>
    </row>
    <row r="368" customFormat="false" ht="15" hidden="false" customHeight="false" outlineLevel="0" collapsed="false">
      <c r="A368" s="15" t="s">
        <v>403</v>
      </c>
      <c r="B368" s="15" t="s">
        <v>713</v>
      </c>
      <c r="C368" s="16" t="s">
        <v>117</v>
      </c>
      <c r="D368" s="23" t="s">
        <v>773</v>
      </c>
      <c r="E368" s="23" t="s">
        <v>774</v>
      </c>
      <c r="F368" s="24" t="s">
        <v>35</v>
      </c>
      <c r="G368" s="24" t="s">
        <v>196</v>
      </c>
      <c r="H368" s="18" t="n">
        <v>27.91</v>
      </c>
      <c r="I368" s="19" t="str">
        <f aca="false">TEXT(ROUND(H368*0.06,M368),N368)</f>
        <v>1,67€</v>
      </c>
      <c r="J368" s="19" t="str">
        <f aca="false">TEXT(H368+I368,N368)</f>
        <v>29,58€</v>
      </c>
      <c r="K368" s="16" t="s">
        <v>128</v>
      </c>
      <c r="L368" s="25" t="n">
        <v>0</v>
      </c>
      <c r="M368" s="21" t="n">
        <v>2</v>
      </c>
      <c r="N368" s="22" t="str">
        <f aca="false">"0,"&amp;REPT("0",M368)&amp;"€"</f>
        <v>0,00€</v>
      </c>
    </row>
    <row r="369" customFormat="false" ht="15" hidden="false" customHeight="false" outlineLevel="0" collapsed="false">
      <c r="A369" s="15" t="s">
        <v>403</v>
      </c>
      <c r="B369" s="15" t="s">
        <v>713</v>
      </c>
      <c r="C369" s="16" t="s">
        <v>117</v>
      </c>
      <c r="D369" s="23" t="s">
        <v>775</v>
      </c>
      <c r="E369" s="23" t="s">
        <v>776</v>
      </c>
      <c r="F369" s="24" t="s">
        <v>35</v>
      </c>
      <c r="G369" s="24" t="s">
        <v>196</v>
      </c>
      <c r="H369" s="18" t="n">
        <v>35.8</v>
      </c>
      <c r="I369" s="19" t="str">
        <f aca="false">TEXT(ROUND(H369*0.06,M369),N369)</f>
        <v>2,15€</v>
      </c>
      <c r="J369" s="19" t="str">
        <f aca="false">TEXT(H369+I369,N369)</f>
        <v>37,95€</v>
      </c>
      <c r="K369" s="16" t="s">
        <v>128</v>
      </c>
      <c r="L369" s="25" t="n">
        <v>0</v>
      </c>
      <c r="M369" s="21" t="n">
        <v>2</v>
      </c>
      <c r="N369" s="22" t="str">
        <f aca="false">"0,"&amp;REPT("0",M369)&amp;"€"</f>
        <v>0,00€</v>
      </c>
    </row>
    <row r="370" customFormat="false" ht="15" hidden="false" customHeight="false" outlineLevel="0" collapsed="false">
      <c r="A370" s="15" t="s">
        <v>403</v>
      </c>
      <c r="B370" s="15" t="s">
        <v>713</v>
      </c>
      <c r="C370" s="16" t="s">
        <v>117</v>
      </c>
      <c r="D370" s="23" t="s">
        <v>777</v>
      </c>
      <c r="E370" s="23" t="s">
        <v>778</v>
      </c>
      <c r="F370" s="24" t="s">
        <v>35</v>
      </c>
      <c r="G370" s="24" t="s">
        <v>196</v>
      </c>
      <c r="H370" s="18" t="n">
        <v>35.8</v>
      </c>
      <c r="I370" s="19" t="str">
        <f aca="false">TEXT(ROUND(H370*0.06,M370),N370)</f>
        <v>2,15€</v>
      </c>
      <c r="J370" s="19" t="str">
        <f aca="false">TEXT(H370+I370,N370)</f>
        <v>37,95€</v>
      </c>
      <c r="K370" s="16" t="s">
        <v>128</v>
      </c>
      <c r="L370" s="25" t="n">
        <v>0</v>
      </c>
      <c r="M370" s="21" t="n">
        <v>2</v>
      </c>
      <c r="N370" s="22" t="str">
        <f aca="false">"0,"&amp;REPT("0",M370)&amp;"€"</f>
        <v>0,00€</v>
      </c>
    </row>
    <row r="371" customFormat="false" ht="15" hidden="false" customHeight="false" outlineLevel="0" collapsed="false">
      <c r="A371" s="15" t="s">
        <v>403</v>
      </c>
      <c r="B371" s="15" t="s">
        <v>713</v>
      </c>
      <c r="C371" s="16" t="s">
        <v>117</v>
      </c>
      <c r="D371" s="23" t="s">
        <v>779</v>
      </c>
      <c r="E371" s="23" t="s">
        <v>780</v>
      </c>
      <c r="F371" s="24" t="s">
        <v>35</v>
      </c>
      <c r="G371" s="24" t="s">
        <v>196</v>
      </c>
      <c r="H371" s="18" t="n">
        <v>53.25</v>
      </c>
      <c r="I371" s="19" t="str">
        <f aca="false">TEXT(ROUND(H371*0.06,M371),N371)</f>
        <v>3,20€</v>
      </c>
      <c r="J371" s="19" t="str">
        <f aca="false">TEXT(H371+I371,N371)</f>
        <v>56,45€</v>
      </c>
      <c r="K371" s="16" t="s">
        <v>128</v>
      </c>
      <c r="L371" s="25" t="n">
        <v>0</v>
      </c>
      <c r="M371" s="21" t="n">
        <v>2</v>
      </c>
      <c r="N371" s="22" t="str">
        <f aca="false">"0,"&amp;REPT("0",M371)&amp;"€"</f>
        <v>0,00€</v>
      </c>
    </row>
    <row r="372" customFormat="false" ht="15" hidden="false" customHeight="false" outlineLevel="0" collapsed="false">
      <c r="A372" s="15" t="s">
        <v>403</v>
      </c>
      <c r="B372" s="15" t="s">
        <v>713</v>
      </c>
      <c r="C372" s="16" t="s">
        <v>117</v>
      </c>
      <c r="D372" s="23" t="s">
        <v>781</v>
      </c>
      <c r="E372" s="23" t="s">
        <v>782</v>
      </c>
      <c r="F372" s="24" t="s">
        <v>35</v>
      </c>
      <c r="G372" s="24" t="s">
        <v>196</v>
      </c>
      <c r="H372" s="18" t="n">
        <v>41.64</v>
      </c>
      <c r="I372" s="19" t="str">
        <f aca="false">TEXT(ROUND(H372*0.06,M372),N372)</f>
        <v>2,50€</v>
      </c>
      <c r="J372" s="19" t="str">
        <f aca="false">TEXT(H372+I372,N372)</f>
        <v>44,14€</v>
      </c>
      <c r="K372" s="16" t="s">
        <v>128</v>
      </c>
      <c r="L372" s="25" t="n">
        <v>0</v>
      </c>
      <c r="M372" s="21" t="n">
        <v>2</v>
      </c>
      <c r="N372" s="22" t="str">
        <f aca="false">"0,"&amp;REPT("0",M372)&amp;"€"</f>
        <v>0,00€</v>
      </c>
    </row>
    <row r="373" customFormat="false" ht="15" hidden="false" customHeight="false" outlineLevel="0" collapsed="false">
      <c r="A373" s="15" t="s">
        <v>403</v>
      </c>
      <c r="B373" s="15" t="s">
        <v>713</v>
      </c>
      <c r="C373" s="16" t="s">
        <v>117</v>
      </c>
      <c r="D373" s="23" t="s">
        <v>783</v>
      </c>
      <c r="E373" s="23" t="s">
        <v>784</v>
      </c>
      <c r="F373" s="24" t="s">
        <v>35</v>
      </c>
      <c r="G373" s="24" t="s">
        <v>196</v>
      </c>
      <c r="H373" s="18" t="n">
        <v>32.5</v>
      </c>
      <c r="I373" s="19" t="str">
        <f aca="false">TEXT(ROUND(H373*0.06,M373),N373)</f>
        <v>1,95€</v>
      </c>
      <c r="J373" s="19" t="str">
        <f aca="false">TEXT(H373+I373,N373)</f>
        <v>34,45€</v>
      </c>
      <c r="K373" s="16" t="s">
        <v>128</v>
      </c>
      <c r="L373" s="25" t="n">
        <v>0</v>
      </c>
      <c r="M373" s="21" t="n">
        <v>2</v>
      </c>
      <c r="N373" s="22" t="str">
        <f aca="false">"0,"&amp;REPT("0",M373)&amp;"€"</f>
        <v>0,00€</v>
      </c>
    </row>
    <row r="374" customFormat="false" ht="15" hidden="false" customHeight="false" outlineLevel="0" collapsed="false">
      <c r="A374" s="15" t="s">
        <v>403</v>
      </c>
      <c r="B374" s="15" t="s">
        <v>713</v>
      </c>
      <c r="C374" s="16" t="s">
        <v>117</v>
      </c>
      <c r="D374" s="23" t="s">
        <v>785</v>
      </c>
      <c r="E374" s="23" t="s">
        <v>786</v>
      </c>
      <c r="F374" s="24" t="s">
        <v>35</v>
      </c>
      <c r="G374" s="24" t="s">
        <v>196</v>
      </c>
      <c r="H374" s="18" t="n">
        <v>27.24</v>
      </c>
      <c r="I374" s="19" t="str">
        <f aca="false">TEXT(ROUND(H374*0.06,M374),N374)</f>
        <v>1,63€</v>
      </c>
      <c r="J374" s="19" t="str">
        <f aca="false">TEXT(H374+I374,N374)</f>
        <v>28,87€</v>
      </c>
      <c r="K374" s="16" t="s">
        <v>128</v>
      </c>
      <c r="L374" s="25" t="n">
        <v>0</v>
      </c>
      <c r="M374" s="21" t="n">
        <v>2</v>
      </c>
      <c r="N374" s="22" t="str">
        <f aca="false">"0,"&amp;REPT("0",M374)&amp;"€"</f>
        <v>0,00€</v>
      </c>
    </row>
    <row r="375" customFormat="false" ht="15" hidden="false" customHeight="false" outlineLevel="0" collapsed="false">
      <c r="A375" s="15" t="s">
        <v>403</v>
      </c>
      <c r="B375" s="15" t="s">
        <v>713</v>
      </c>
      <c r="C375" s="16" t="s">
        <v>117</v>
      </c>
      <c r="D375" s="23" t="s">
        <v>787</v>
      </c>
      <c r="E375" s="23" t="s">
        <v>788</v>
      </c>
      <c r="F375" s="24" t="s">
        <v>35</v>
      </c>
      <c r="G375" s="24" t="s">
        <v>196</v>
      </c>
      <c r="H375" s="18" t="n">
        <v>32.46</v>
      </c>
      <c r="I375" s="19" t="str">
        <f aca="false">TEXT(ROUND(H375*0.06,M375),N375)</f>
        <v>1,95€</v>
      </c>
      <c r="J375" s="19" t="str">
        <f aca="false">TEXT(H375+I375,N375)</f>
        <v>34,41€</v>
      </c>
      <c r="K375" s="16" t="s">
        <v>128</v>
      </c>
      <c r="L375" s="25" t="n">
        <v>0</v>
      </c>
      <c r="M375" s="21" t="n">
        <v>2</v>
      </c>
      <c r="N375" s="22" t="str">
        <f aca="false">"0,"&amp;REPT("0",M375)&amp;"€"</f>
        <v>0,00€</v>
      </c>
    </row>
    <row r="376" customFormat="false" ht="15" hidden="false" customHeight="false" outlineLevel="0" collapsed="false">
      <c r="A376" s="15" t="s">
        <v>403</v>
      </c>
      <c r="B376" s="15" t="s">
        <v>713</v>
      </c>
      <c r="C376" s="16" t="s">
        <v>117</v>
      </c>
      <c r="D376" s="23" t="s">
        <v>789</v>
      </c>
      <c r="E376" s="23" t="s">
        <v>790</v>
      </c>
      <c r="F376" s="24" t="s">
        <v>35</v>
      </c>
      <c r="G376" s="24" t="s">
        <v>196</v>
      </c>
      <c r="H376" s="18" t="n">
        <v>41.64</v>
      </c>
      <c r="I376" s="19" t="str">
        <f aca="false">TEXT(ROUND(H376*0.06,M376),N376)</f>
        <v>2,50€</v>
      </c>
      <c r="J376" s="19" t="str">
        <f aca="false">TEXT(H376+I376,N376)</f>
        <v>44,14€</v>
      </c>
      <c r="K376" s="16" t="s">
        <v>128</v>
      </c>
      <c r="L376" s="25" t="n">
        <v>0</v>
      </c>
      <c r="M376" s="21" t="n">
        <v>2</v>
      </c>
      <c r="N376" s="22" t="str">
        <f aca="false">"0,"&amp;REPT("0",M376)&amp;"€"</f>
        <v>0,00€</v>
      </c>
    </row>
    <row r="377" customFormat="false" ht="15" hidden="false" customHeight="false" outlineLevel="0" collapsed="false">
      <c r="A377" s="15" t="s">
        <v>403</v>
      </c>
      <c r="B377" s="15" t="s">
        <v>713</v>
      </c>
      <c r="C377" s="16" t="s">
        <v>117</v>
      </c>
      <c r="D377" s="23" t="s">
        <v>791</v>
      </c>
      <c r="E377" s="23" t="s">
        <v>792</v>
      </c>
      <c r="F377" s="24" t="s">
        <v>35</v>
      </c>
      <c r="G377" s="24" t="s">
        <v>196</v>
      </c>
      <c r="H377" s="18" t="n">
        <v>41.64</v>
      </c>
      <c r="I377" s="19" t="str">
        <f aca="false">TEXT(ROUND(H377*0.06,M377),N377)</f>
        <v>2,50€</v>
      </c>
      <c r="J377" s="19" t="str">
        <f aca="false">TEXT(H377+I377,N377)</f>
        <v>44,14€</v>
      </c>
      <c r="K377" s="16" t="s">
        <v>128</v>
      </c>
      <c r="L377" s="25" t="n">
        <v>0</v>
      </c>
      <c r="M377" s="21" t="n">
        <v>2</v>
      </c>
      <c r="N377" s="22" t="str">
        <f aca="false">"0,"&amp;REPT("0",M377)&amp;"€"</f>
        <v>0,00€</v>
      </c>
    </row>
    <row r="378" customFormat="false" ht="15" hidden="false" customHeight="false" outlineLevel="0" collapsed="false">
      <c r="A378" s="15" t="s">
        <v>403</v>
      </c>
      <c r="B378" s="15" t="s">
        <v>713</v>
      </c>
      <c r="C378" s="16" t="s">
        <v>19</v>
      </c>
      <c r="D378" s="23" t="s">
        <v>793</v>
      </c>
      <c r="E378" s="23" t="s">
        <v>794</v>
      </c>
      <c r="F378" s="24" t="s">
        <v>35</v>
      </c>
      <c r="G378" s="24" t="s">
        <v>23</v>
      </c>
      <c r="H378" s="18" t="n">
        <v>67.76</v>
      </c>
      <c r="I378" s="19" t="str">
        <f aca="false">TEXT(ROUND(H378*0.06,M378),N378)</f>
        <v>4,07€</v>
      </c>
      <c r="J378" s="19" t="str">
        <f aca="false">TEXT(H378+I378,N378)</f>
        <v>71,83€</v>
      </c>
      <c r="K378" s="16" t="s">
        <v>128</v>
      </c>
      <c r="L378" s="25" t="n">
        <v>0</v>
      </c>
      <c r="M378" s="21" t="n">
        <v>2</v>
      </c>
      <c r="N378" s="22" t="str">
        <f aca="false">"0,"&amp;REPT("0",M378)&amp;"€"</f>
        <v>0,00€</v>
      </c>
    </row>
    <row r="379" customFormat="false" ht="15" hidden="false" customHeight="false" outlineLevel="0" collapsed="false">
      <c r="A379" s="15" t="s">
        <v>403</v>
      </c>
      <c r="B379" s="15" t="s">
        <v>713</v>
      </c>
      <c r="C379" s="16" t="s">
        <v>19</v>
      </c>
      <c r="D379" s="23" t="s">
        <v>795</v>
      </c>
      <c r="E379" s="23" t="s">
        <v>796</v>
      </c>
      <c r="F379" s="24" t="s">
        <v>35</v>
      </c>
      <c r="G379" s="24" t="s">
        <v>23</v>
      </c>
      <c r="H379" s="18" t="n">
        <v>104.06</v>
      </c>
      <c r="I379" s="19" t="str">
        <f aca="false">TEXT(ROUND(H379*0.06,M379),N379)</f>
        <v>6,24€</v>
      </c>
      <c r="J379" s="19" t="str">
        <f aca="false">TEXT(H379+I379,N379)</f>
        <v>110,30€</v>
      </c>
      <c r="K379" s="16" t="s">
        <v>128</v>
      </c>
      <c r="L379" s="25" t="n">
        <v>0</v>
      </c>
      <c r="M379" s="21" t="n">
        <v>2</v>
      </c>
      <c r="N379" s="22" t="str">
        <f aca="false">"0,"&amp;REPT("0",M379)&amp;"€"</f>
        <v>0,00€</v>
      </c>
    </row>
    <row r="380" customFormat="false" ht="15" hidden="false" customHeight="false" outlineLevel="0" collapsed="false">
      <c r="A380" s="15" t="s">
        <v>403</v>
      </c>
      <c r="B380" s="15" t="s">
        <v>713</v>
      </c>
      <c r="C380" s="16" t="s">
        <v>19</v>
      </c>
      <c r="D380" s="23" t="s">
        <v>797</v>
      </c>
      <c r="E380" s="23" t="s">
        <v>798</v>
      </c>
      <c r="F380" s="24" t="s">
        <v>35</v>
      </c>
      <c r="G380" s="24" t="s">
        <v>23</v>
      </c>
      <c r="H380" s="18" t="n">
        <v>54.45</v>
      </c>
      <c r="I380" s="19" t="str">
        <f aca="false">TEXT(ROUND(H380*0.06,M380),N380)</f>
        <v>3,27€</v>
      </c>
      <c r="J380" s="19" t="str">
        <f aca="false">TEXT(H380+I380,N380)</f>
        <v>57,72€</v>
      </c>
      <c r="K380" s="16" t="s">
        <v>128</v>
      </c>
      <c r="L380" s="25" t="n">
        <v>0</v>
      </c>
      <c r="M380" s="21" t="n">
        <v>2</v>
      </c>
      <c r="N380" s="22" t="str">
        <f aca="false">"0,"&amp;REPT("0",M380)&amp;"€"</f>
        <v>0,00€</v>
      </c>
    </row>
    <row r="381" customFormat="false" ht="15" hidden="false" customHeight="false" outlineLevel="0" collapsed="false">
      <c r="A381" s="15" t="s">
        <v>403</v>
      </c>
      <c r="B381" s="15" t="s">
        <v>713</v>
      </c>
      <c r="C381" s="16" t="s">
        <v>19</v>
      </c>
      <c r="D381" s="23" t="s">
        <v>799</v>
      </c>
      <c r="E381" s="23" t="s">
        <v>800</v>
      </c>
      <c r="F381" s="24" t="s">
        <v>35</v>
      </c>
      <c r="G381" s="24" t="s">
        <v>23</v>
      </c>
      <c r="H381" s="18" t="n">
        <v>26.62</v>
      </c>
      <c r="I381" s="19" t="str">
        <f aca="false">TEXT(ROUND(H381*0.06,M381),N381)</f>
        <v>1,60€</v>
      </c>
      <c r="J381" s="19" t="str">
        <f aca="false">TEXT(H381+I381,N381)</f>
        <v>28,22€</v>
      </c>
      <c r="K381" s="16" t="s">
        <v>128</v>
      </c>
      <c r="L381" s="25" t="n">
        <v>0</v>
      </c>
      <c r="M381" s="21" t="n">
        <v>2</v>
      </c>
      <c r="N381" s="22" t="str">
        <f aca="false">"0,"&amp;REPT("0",M381)&amp;"€"</f>
        <v>0,00€</v>
      </c>
    </row>
    <row r="382" customFormat="false" ht="15" hidden="false" customHeight="false" outlineLevel="0" collapsed="false">
      <c r="A382" s="15" t="s">
        <v>403</v>
      </c>
      <c r="B382" s="15" t="s">
        <v>713</v>
      </c>
      <c r="C382" s="16" t="s">
        <v>19</v>
      </c>
      <c r="D382" s="23" t="s">
        <v>801</v>
      </c>
      <c r="E382" s="23" t="s">
        <v>802</v>
      </c>
      <c r="F382" s="24" t="s">
        <v>35</v>
      </c>
      <c r="G382" s="24" t="s">
        <v>23</v>
      </c>
      <c r="H382" s="18" t="n">
        <v>24.2</v>
      </c>
      <c r="I382" s="19" t="str">
        <f aca="false">TEXT(ROUND(H382*0.06,M382),N382)</f>
        <v>1,45€</v>
      </c>
      <c r="J382" s="19" t="str">
        <f aca="false">TEXT(H382+I382,N382)</f>
        <v>25,65€</v>
      </c>
      <c r="K382" s="16" t="s">
        <v>128</v>
      </c>
      <c r="L382" s="25" t="n">
        <v>0</v>
      </c>
      <c r="M382" s="21" t="n">
        <v>2</v>
      </c>
      <c r="N382" s="22" t="str">
        <f aca="false">"0,"&amp;REPT("0",M382)&amp;"€"</f>
        <v>0,00€</v>
      </c>
    </row>
    <row r="383" customFormat="false" ht="15" hidden="false" customHeight="false" outlineLevel="0" collapsed="false">
      <c r="A383" s="15" t="s">
        <v>403</v>
      </c>
      <c r="B383" s="15" t="s">
        <v>713</v>
      </c>
      <c r="C383" s="16" t="s">
        <v>19</v>
      </c>
      <c r="D383" s="23" t="s">
        <v>803</v>
      </c>
      <c r="E383" s="23" t="s">
        <v>804</v>
      </c>
      <c r="F383" s="24" t="s">
        <v>35</v>
      </c>
      <c r="G383" s="24" t="s">
        <v>23</v>
      </c>
      <c r="H383" s="18" t="n">
        <v>677.6</v>
      </c>
      <c r="I383" s="19" t="str">
        <f aca="false">TEXT(ROUND(H383*0.06,M383),N383)</f>
        <v>40,66€</v>
      </c>
      <c r="J383" s="19" t="str">
        <f aca="false">TEXT(H383+I383,N383)</f>
        <v>718,26€</v>
      </c>
      <c r="K383" s="16" t="s">
        <v>128</v>
      </c>
      <c r="L383" s="25" t="n">
        <v>0</v>
      </c>
      <c r="M383" s="21" t="n">
        <v>2</v>
      </c>
      <c r="N383" s="22" t="str">
        <f aca="false">"0,"&amp;REPT("0",M383)&amp;"€"</f>
        <v>0,00€</v>
      </c>
    </row>
    <row r="384" customFormat="false" ht="15" hidden="false" customHeight="false" outlineLevel="0" collapsed="false">
      <c r="A384" s="15" t="s">
        <v>403</v>
      </c>
      <c r="B384" s="15" t="s">
        <v>713</v>
      </c>
      <c r="C384" s="16" t="s">
        <v>19</v>
      </c>
      <c r="D384" s="23" t="s">
        <v>805</v>
      </c>
      <c r="E384" s="23" t="s">
        <v>806</v>
      </c>
      <c r="F384" s="24" t="s">
        <v>35</v>
      </c>
      <c r="G384" s="24" t="s">
        <v>23</v>
      </c>
      <c r="H384" s="18" t="n">
        <v>172.76</v>
      </c>
      <c r="I384" s="19" t="str">
        <f aca="false">TEXT(ROUND(H384*0.06,M384),N384)</f>
        <v>10,37€</v>
      </c>
      <c r="J384" s="19" t="str">
        <f aca="false">TEXT(H384+I384,N384)</f>
        <v>183,13€</v>
      </c>
      <c r="K384" s="16" t="s">
        <v>128</v>
      </c>
      <c r="L384" s="25" t="n">
        <v>0</v>
      </c>
      <c r="M384" s="21" t="n">
        <v>2</v>
      </c>
      <c r="N384" s="22" t="str">
        <f aca="false">"0,"&amp;REPT("0",M384)&amp;"€"</f>
        <v>0,00€</v>
      </c>
    </row>
    <row r="385" customFormat="false" ht="15" hidden="false" customHeight="false" outlineLevel="0" collapsed="false">
      <c r="A385" s="15" t="s">
        <v>403</v>
      </c>
      <c r="B385" s="15" t="s">
        <v>713</v>
      </c>
      <c r="C385" s="16" t="s">
        <v>19</v>
      </c>
      <c r="D385" s="23" t="s">
        <v>807</v>
      </c>
      <c r="E385" s="23" t="s">
        <v>808</v>
      </c>
      <c r="F385" s="24" t="s">
        <v>35</v>
      </c>
      <c r="G385" s="24" t="s">
        <v>23</v>
      </c>
      <c r="H385" s="18" t="n">
        <v>63.39</v>
      </c>
      <c r="I385" s="19" t="str">
        <f aca="false">TEXT(ROUND(H385*0.06,M385),N385)</f>
        <v>3,80€</v>
      </c>
      <c r="J385" s="19" t="str">
        <f aca="false">TEXT(H385+I385,N385)</f>
        <v>67,19€</v>
      </c>
      <c r="K385" s="16" t="s">
        <v>128</v>
      </c>
      <c r="L385" s="25" t="n">
        <v>0</v>
      </c>
      <c r="M385" s="21" t="n">
        <v>2</v>
      </c>
      <c r="N385" s="22" t="str">
        <f aca="false">"0,"&amp;REPT("0",M385)&amp;"€"</f>
        <v>0,00€</v>
      </c>
    </row>
    <row r="386" customFormat="false" ht="15" hidden="false" customHeight="false" outlineLevel="0" collapsed="false">
      <c r="A386" s="15" t="s">
        <v>403</v>
      </c>
      <c r="B386" s="15" t="s">
        <v>713</v>
      </c>
      <c r="C386" s="16" t="s">
        <v>19</v>
      </c>
      <c r="D386" s="23" t="s">
        <v>809</v>
      </c>
      <c r="E386" s="23" t="s">
        <v>810</v>
      </c>
      <c r="F386" s="24" t="s">
        <v>35</v>
      </c>
      <c r="G386" s="24" t="s">
        <v>23</v>
      </c>
      <c r="H386" s="18" t="n">
        <v>38.39</v>
      </c>
      <c r="I386" s="19" t="str">
        <f aca="false">TEXT(ROUND(H386*0.06,M386),N386)</f>
        <v>2,30€</v>
      </c>
      <c r="J386" s="19" t="str">
        <f aca="false">TEXT(H386+I386,N386)</f>
        <v>40,69€</v>
      </c>
      <c r="K386" s="16" t="s">
        <v>128</v>
      </c>
      <c r="L386" s="25" t="n">
        <v>0</v>
      </c>
      <c r="M386" s="21" t="n">
        <v>2</v>
      </c>
      <c r="N386" s="22" t="str">
        <f aca="false">"0,"&amp;REPT("0",M386)&amp;"€"</f>
        <v>0,00€</v>
      </c>
    </row>
    <row r="387" customFormat="false" ht="15" hidden="false" customHeight="false" outlineLevel="0" collapsed="false">
      <c r="A387" s="15" t="s">
        <v>403</v>
      </c>
      <c r="B387" s="15" t="s">
        <v>713</v>
      </c>
      <c r="C387" s="16" t="s">
        <v>19</v>
      </c>
      <c r="D387" s="23" t="s">
        <v>811</v>
      </c>
      <c r="E387" s="23" t="s">
        <v>812</v>
      </c>
      <c r="F387" s="24" t="s">
        <v>35</v>
      </c>
      <c r="G387" s="24" t="s">
        <v>23</v>
      </c>
      <c r="H387" s="18" t="n">
        <v>112.88</v>
      </c>
      <c r="I387" s="19" t="str">
        <f aca="false">TEXT(ROUND(H387*0.06,M387),N387)</f>
        <v>6,77€</v>
      </c>
      <c r="J387" s="19" t="str">
        <f aca="false">TEXT(H387+I387,N387)</f>
        <v>119,65€</v>
      </c>
      <c r="K387" s="16" t="s">
        <v>128</v>
      </c>
      <c r="L387" s="25" t="n">
        <v>0</v>
      </c>
      <c r="M387" s="21" t="n">
        <v>2</v>
      </c>
      <c r="N387" s="22" t="str">
        <f aca="false">"0,"&amp;REPT("0",M387)&amp;"€"</f>
        <v>0,00€</v>
      </c>
    </row>
    <row r="388" customFormat="false" ht="15" hidden="false" customHeight="false" outlineLevel="0" collapsed="false">
      <c r="A388" s="15" t="s">
        <v>403</v>
      </c>
      <c r="B388" s="15" t="s">
        <v>713</v>
      </c>
      <c r="C388" s="16" t="s">
        <v>19</v>
      </c>
      <c r="D388" s="23" t="s">
        <v>813</v>
      </c>
      <c r="E388" s="23" t="s">
        <v>814</v>
      </c>
      <c r="F388" s="24" t="s">
        <v>35</v>
      </c>
      <c r="G388" s="24" t="s">
        <v>23</v>
      </c>
      <c r="H388" s="18" t="n">
        <v>20</v>
      </c>
      <c r="I388" s="19" t="str">
        <f aca="false">TEXT(ROUND(H388*0.06,M388),N388)</f>
        <v>1,20€</v>
      </c>
      <c r="J388" s="19" t="str">
        <f aca="false">TEXT(H388+I388,N388)</f>
        <v>21,20€</v>
      </c>
      <c r="K388" s="16" t="s">
        <v>128</v>
      </c>
      <c r="L388" s="25" t="n">
        <v>0</v>
      </c>
      <c r="M388" s="21" t="n">
        <v>2</v>
      </c>
      <c r="N388" s="22" t="str">
        <f aca="false">"0,"&amp;REPT("0",M388)&amp;"€"</f>
        <v>0,00€</v>
      </c>
    </row>
    <row r="389" customFormat="false" ht="15" hidden="false" customHeight="false" outlineLevel="0" collapsed="false">
      <c r="A389" s="15" t="s">
        <v>403</v>
      </c>
      <c r="B389" s="15" t="s">
        <v>713</v>
      </c>
      <c r="C389" s="16" t="s">
        <v>19</v>
      </c>
      <c r="D389" s="23" t="s">
        <v>815</v>
      </c>
      <c r="E389" s="23" t="s">
        <v>816</v>
      </c>
      <c r="F389" s="24" t="s">
        <v>35</v>
      </c>
      <c r="G389" s="24" t="s">
        <v>23</v>
      </c>
      <c r="H389" s="18" t="n">
        <v>37.96</v>
      </c>
      <c r="I389" s="19" t="str">
        <f aca="false">TEXT(ROUND(H389*0.06,M389),N389)</f>
        <v>2,28€</v>
      </c>
      <c r="J389" s="19" t="str">
        <f aca="false">TEXT(H389+I389,N389)</f>
        <v>40,24€</v>
      </c>
      <c r="K389" s="16" t="s">
        <v>128</v>
      </c>
      <c r="L389" s="25" t="n">
        <v>0</v>
      </c>
      <c r="M389" s="21" t="n">
        <v>2</v>
      </c>
      <c r="N389" s="22" t="str">
        <f aca="false">"0,"&amp;REPT("0",M389)&amp;"€"</f>
        <v>0,00€</v>
      </c>
    </row>
    <row r="390" customFormat="false" ht="15" hidden="false" customHeight="false" outlineLevel="0" collapsed="false">
      <c r="A390" s="15" t="s">
        <v>403</v>
      </c>
      <c r="B390" s="15" t="s">
        <v>713</v>
      </c>
      <c r="C390" s="16" t="s">
        <v>19</v>
      </c>
      <c r="D390" s="23" t="s">
        <v>817</v>
      </c>
      <c r="E390" s="23" t="s">
        <v>818</v>
      </c>
      <c r="F390" s="24" t="s">
        <v>35</v>
      </c>
      <c r="G390" s="24" t="s">
        <v>23</v>
      </c>
      <c r="H390" s="18" t="n">
        <v>616.1</v>
      </c>
      <c r="I390" s="19" t="str">
        <f aca="false">TEXT(ROUND(H390*0.06,M390),N390)</f>
        <v>36,97€</v>
      </c>
      <c r="J390" s="19" t="str">
        <f aca="false">TEXT(H390+I390,N390)</f>
        <v>653,07€</v>
      </c>
      <c r="K390" s="16" t="s">
        <v>128</v>
      </c>
      <c r="L390" s="25" t="n">
        <v>0</v>
      </c>
      <c r="M390" s="21" t="n">
        <v>2</v>
      </c>
      <c r="N390" s="22" t="str">
        <f aca="false">"0,"&amp;REPT("0",M390)&amp;"€"</f>
        <v>0,00€</v>
      </c>
    </row>
    <row r="391" customFormat="false" ht="15" hidden="false" customHeight="false" outlineLevel="0" collapsed="false">
      <c r="A391" s="15" t="s">
        <v>403</v>
      </c>
      <c r="B391" s="15" t="s">
        <v>713</v>
      </c>
      <c r="C391" s="16" t="s">
        <v>117</v>
      </c>
      <c r="D391" s="23" t="s">
        <v>819</v>
      </c>
      <c r="E391" s="23" t="s">
        <v>820</v>
      </c>
      <c r="F391" s="24" t="s">
        <v>35</v>
      </c>
      <c r="G391" s="24" t="s">
        <v>821</v>
      </c>
      <c r="H391" s="18" t="n">
        <v>334.35</v>
      </c>
      <c r="I391" s="19" t="str">
        <f aca="false">TEXT(ROUND(H391*0.06,M391),N391)</f>
        <v>20,06€</v>
      </c>
      <c r="J391" s="19" t="str">
        <f aca="false">TEXT(H391+I391,N391)</f>
        <v>354,41€</v>
      </c>
      <c r="K391" s="16" t="s">
        <v>128</v>
      </c>
      <c r="L391" s="25" t="n">
        <v>0</v>
      </c>
      <c r="M391" s="21" t="n">
        <v>2</v>
      </c>
      <c r="N391" s="22" t="str">
        <f aca="false">"0,"&amp;REPT("0",M391)&amp;"€"</f>
        <v>0,00€</v>
      </c>
    </row>
    <row r="392" customFormat="false" ht="15" hidden="false" customHeight="false" outlineLevel="0" collapsed="false">
      <c r="A392" s="15" t="s">
        <v>403</v>
      </c>
      <c r="B392" s="15" t="s">
        <v>713</v>
      </c>
      <c r="C392" s="16" t="s">
        <v>117</v>
      </c>
      <c r="D392" s="23" t="s">
        <v>822</v>
      </c>
      <c r="E392" s="23" t="s">
        <v>823</v>
      </c>
      <c r="F392" s="24" t="s">
        <v>35</v>
      </c>
      <c r="G392" s="24" t="s">
        <v>821</v>
      </c>
      <c r="H392" s="18" t="n">
        <v>201.89</v>
      </c>
      <c r="I392" s="19" t="str">
        <f aca="false">TEXT(ROUND(H392*0.06,M392),N392)</f>
        <v>12,11€</v>
      </c>
      <c r="J392" s="19" t="str">
        <f aca="false">TEXT(H392+I392,N392)</f>
        <v>214,00€</v>
      </c>
      <c r="K392" s="16" t="s">
        <v>128</v>
      </c>
      <c r="L392" s="25" t="n">
        <v>0</v>
      </c>
      <c r="M392" s="21" t="n">
        <v>2</v>
      </c>
      <c r="N392" s="22" t="str">
        <f aca="false">"0,"&amp;REPT("0",M392)&amp;"€"</f>
        <v>0,00€</v>
      </c>
    </row>
    <row r="393" customFormat="false" ht="15" hidden="false" customHeight="false" outlineLevel="0" collapsed="false">
      <c r="A393" s="15" t="s">
        <v>403</v>
      </c>
      <c r="B393" s="15" t="s">
        <v>713</v>
      </c>
      <c r="C393" s="16" t="s">
        <v>117</v>
      </c>
      <c r="D393" s="23" t="s">
        <v>824</v>
      </c>
      <c r="E393" s="23" t="s">
        <v>825</v>
      </c>
      <c r="F393" s="24" t="s">
        <v>22</v>
      </c>
      <c r="G393" s="24" t="s">
        <v>826</v>
      </c>
      <c r="H393" s="18" t="n">
        <v>0.94</v>
      </c>
      <c r="I393" s="19" t="str">
        <f aca="false">TEXT(ROUND(H393*0.06,M393),N393)</f>
        <v>0,06€</v>
      </c>
      <c r="J393" s="19" t="str">
        <f aca="false">TEXT(H393+I393,N393)</f>
        <v>1,00€</v>
      </c>
      <c r="K393" s="16" t="s">
        <v>128</v>
      </c>
      <c r="L393" s="25" t="n">
        <v>0</v>
      </c>
      <c r="M393" s="21" t="n">
        <v>2</v>
      </c>
      <c r="N393" s="22" t="str">
        <f aca="false">"0,"&amp;REPT("0",M393)&amp;"€"</f>
        <v>0,00€</v>
      </c>
    </row>
    <row r="394" customFormat="false" ht="15" hidden="false" customHeight="false" outlineLevel="0" collapsed="false">
      <c r="A394" s="15" t="s">
        <v>403</v>
      </c>
      <c r="B394" s="15" t="s">
        <v>713</v>
      </c>
      <c r="C394" s="16" t="s">
        <v>117</v>
      </c>
      <c r="D394" s="23" t="s">
        <v>827</v>
      </c>
      <c r="E394" s="23" t="s">
        <v>828</v>
      </c>
      <c r="F394" s="24" t="s">
        <v>35</v>
      </c>
      <c r="G394" s="24" t="s">
        <v>829</v>
      </c>
      <c r="H394" s="18" t="n">
        <v>583.75</v>
      </c>
      <c r="I394" s="19" t="str">
        <f aca="false">TEXT(ROUND(H394*0.06,M394),N394)</f>
        <v>35,03€</v>
      </c>
      <c r="J394" s="19" t="str">
        <f aca="false">TEXT(H394+I394,N394)</f>
        <v>618,78€</v>
      </c>
      <c r="K394" s="16" t="s">
        <v>128</v>
      </c>
      <c r="L394" s="25" t="n">
        <v>0</v>
      </c>
      <c r="M394" s="21" t="n">
        <v>2</v>
      </c>
      <c r="N394" s="22" t="str">
        <f aca="false">"0,"&amp;REPT("0",M394)&amp;"€"</f>
        <v>0,00€</v>
      </c>
    </row>
    <row r="395" customFormat="false" ht="15" hidden="false" customHeight="false" outlineLevel="0" collapsed="false">
      <c r="A395" s="15" t="s">
        <v>403</v>
      </c>
      <c r="B395" s="15" t="s">
        <v>713</v>
      </c>
      <c r="C395" s="16" t="s">
        <v>117</v>
      </c>
      <c r="D395" s="23" t="s">
        <v>830</v>
      </c>
      <c r="E395" s="23" t="s">
        <v>831</v>
      </c>
      <c r="F395" s="24" t="s">
        <v>35</v>
      </c>
      <c r="G395" s="24" t="s">
        <v>726</v>
      </c>
      <c r="H395" s="18" t="n">
        <v>28.23</v>
      </c>
      <c r="I395" s="19" t="str">
        <f aca="false">TEXT(ROUND(H395*0.06,M395),N395)</f>
        <v>1,69€</v>
      </c>
      <c r="J395" s="19" t="str">
        <f aca="false">TEXT(H395+I395,N395)</f>
        <v>29,92€</v>
      </c>
      <c r="K395" s="16" t="s">
        <v>128</v>
      </c>
      <c r="L395" s="25" t="n">
        <v>0</v>
      </c>
      <c r="M395" s="21" t="n">
        <v>2</v>
      </c>
      <c r="N395" s="22" t="str">
        <f aca="false">"0,"&amp;REPT("0",M395)&amp;"€"</f>
        <v>0,00€</v>
      </c>
    </row>
    <row r="396" customFormat="false" ht="15" hidden="false" customHeight="false" outlineLevel="0" collapsed="false">
      <c r="A396" s="15" t="s">
        <v>403</v>
      </c>
      <c r="B396" s="15" t="s">
        <v>713</v>
      </c>
      <c r="C396" s="16" t="s">
        <v>117</v>
      </c>
      <c r="D396" s="23" t="s">
        <v>832</v>
      </c>
      <c r="E396" s="23" t="s">
        <v>833</v>
      </c>
      <c r="F396" s="24" t="s">
        <v>35</v>
      </c>
      <c r="G396" s="24" t="s">
        <v>834</v>
      </c>
      <c r="H396" s="18" t="n">
        <v>8.4</v>
      </c>
      <c r="I396" s="19" t="str">
        <f aca="false">TEXT(ROUND(H396*0.06,M396),N396)</f>
        <v>0,50€</v>
      </c>
      <c r="J396" s="19" t="str">
        <f aca="false">TEXT(H396+I396,N396)</f>
        <v>8,90€</v>
      </c>
      <c r="K396" s="16" t="s">
        <v>128</v>
      </c>
      <c r="L396" s="25" t="n">
        <v>0</v>
      </c>
      <c r="M396" s="21" t="n">
        <v>2</v>
      </c>
      <c r="N396" s="22" t="str">
        <f aca="false">"0,"&amp;REPT("0",M396)&amp;"€"</f>
        <v>0,00€</v>
      </c>
    </row>
    <row r="397" customFormat="false" ht="15" hidden="false" customHeight="false" outlineLevel="0" collapsed="false">
      <c r="A397" s="15" t="s">
        <v>403</v>
      </c>
      <c r="B397" s="15" t="s">
        <v>713</v>
      </c>
      <c r="C397" s="16" t="s">
        <v>117</v>
      </c>
      <c r="D397" s="23" t="s">
        <v>835</v>
      </c>
      <c r="E397" s="23" t="s">
        <v>836</v>
      </c>
      <c r="F397" s="24" t="s">
        <v>22</v>
      </c>
      <c r="G397" s="24" t="s">
        <v>196</v>
      </c>
      <c r="H397" s="18" t="n">
        <v>20.62</v>
      </c>
      <c r="I397" s="19" t="str">
        <f aca="false">TEXT(ROUND(H397*0.06,M397),N397)</f>
        <v>1,24€</v>
      </c>
      <c r="J397" s="19" t="str">
        <f aca="false">TEXT(H397+I397,N397)</f>
        <v>21,86€</v>
      </c>
      <c r="K397" s="16" t="s">
        <v>128</v>
      </c>
      <c r="L397" s="25" t="n">
        <v>0</v>
      </c>
      <c r="M397" s="21" t="n">
        <v>2</v>
      </c>
      <c r="N397" s="22" t="str">
        <f aca="false">"0,"&amp;REPT("0",M397)&amp;"€"</f>
        <v>0,00€</v>
      </c>
    </row>
    <row r="398" customFormat="false" ht="15" hidden="false" customHeight="false" outlineLevel="0" collapsed="false">
      <c r="A398" s="15" t="s">
        <v>403</v>
      </c>
      <c r="B398" s="15" t="s">
        <v>713</v>
      </c>
      <c r="C398" s="16" t="s">
        <v>117</v>
      </c>
      <c r="D398" s="23" t="s">
        <v>837</v>
      </c>
      <c r="E398" s="23" t="s">
        <v>838</v>
      </c>
      <c r="F398" s="24" t="s">
        <v>22</v>
      </c>
      <c r="G398" s="24" t="s">
        <v>839</v>
      </c>
      <c r="H398" s="18" t="n">
        <v>12.55</v>
      </c>
      <c r="I398" s="19" t="str">
        <f aca="false">TEXT(ROUND(H398*0.06,M398),N398)</f>
        <v>0,75€</v>
      </c>
      <c r="J398" s="19" t="str">
        <f aca="false">TEXT(H398+I398,N398)</f>
        <v>13,30€</v>
      </c>
      <c r="K398" s="16" t="s">
        <v>128</v>
      </c>
      <c r="L398" s="25" t="n">
        <v>0</v>
      </c>
      <c r="M398" s="21" t="n">
        <v>2</v>
      </c>
      <c r="N398" s="22" t="str">
        <f aca="false">"0,"&amp;REPT("0",M398)&amp;"€"</f>
        <v>0,00€</v>
      </c>
    </row>
    <row r="399" customFormat="false" ht="15" hidden="false" customHeight="false" outlineLevel="0" collapsed="false">
      <c r="A399" s="15" t="s">
        <v>403</v>
      </c>
      <c r="B399" s="15" t="s">
        <v>713</v>
      </c>
      <c r="C399" s="16" t="s">
        <v>117</v>
      </c>
      <c r="D399" s="23" t="s">
        <v>840</v>
      </c>
      <c r="E399" s="23" t="s">
        <v>841</v>
      </c>
      <c r="F399" s="24" t="s">
        <v>22</v>
      </c>
      <c r="G399" s="24" t="s">
        <v>842</v>
      </c>
      <c r="H399" s="18" t="n">
        <v>1.05</v>
      </c>
      <c r="I399" s="19" t="str">
        <f aca="false">TEXT(ROUND(H399*0.06,M399),N399)</f>
        <v>0,06€</v>
      </c>
      <c r="J399" s="19" t="str">
        <f aca="false">TEXT(H399+I399,N399)</f>
        <v>1,11€</v>
      </c>
      <c r="K399" s="16" t="s">
        <v>128</v>
      </c>
      <c r="L399" s="25" t="n">
        <v>0</v>
      </c>
      <c r="M399" s="21" t="n">
        <v>2</v>
      </c>
      <c r="N399" s="22" t="str">
        <f aca="false">"0,"&amp;REPT("0",M399)&amp;"€"</f>
        <v>0,00€</v>
      </c>
    </row>
    <row r="400" customFormat="false" ht="15" hidden="false" customHeight="false" outlineLevel="0" collapsed="false">
      <c r="A400" s="15" t="s">
        <v>403</v>
      </c>
      <c r="B400" s="15" t="s">
        <v>713</v>
      </c>
      <c r="C400" s="16" t="s">
        <v>117</v>
      </c>
      <c r="D400" s="23" t="s">
        <v>843</v>
      </c>
      <c r="E400" s="23" t="s">
        <v>844</v>
      </c>
      <c r="F400" s="24" t="s">
        <v>35</v>
      </c>
      <c r="G400" s="24" t="s">
        <v>845</v>
      </c>
      <c r="H400" s="18" t="n">
        <v>3.29</v>
      </c>
      <c r="I400" s="19" t="str">
        <f aca="false">TEXT(ROUND(H400*0.06,M400),N400)</f>
        <v>0,20€</v>
      </c>
      <c r="J400" s="19" t="str">
        <f aca="false">TEXT(H400+I400,N400)</f>
        <v>3,49€</v>
      </c>
      <c r="K400" s="16" t="s">
        <v>128</v>
      </c>
      <c r="L400" s="25" t="n">
        <v>0</v>
      </c>
      <c r="M400" s="21" t="n">
        <v>2</v>
      </c>
      <c r="N400" s="22" t="str">
        <f aca="false">"0,"&amp;REPT("0",M400)&amp;"€"</f>
        <v>0,00€</v>
      </c>
    </row>
    <row r="401" customFormat="false" ht="15" hidden="false" customHeight="false" outlineLevel="0" collapsed="false">
      <c r="A401" s="15" t="s">
        <v>403</v>
      </c>
      <c r="B401" s="15" t="s">
        <v>846</v>
      </c>
      <c r="C401" s="16" t="s">
        <v>117</v>
      </c>
      <c r="D401" s="23" t="s">
        <v>847</v>
      </c>
      <c r="E401" s="23" t="s">
        <v>848</v>
      </c>
      <c r="F401" s="24" t="s">
        <v>22</v>
      </c>
      <c r="G401" s="24" t="s">
        <v>23</v>
      </c>
      <c r="H401" s="18" t="n">
        <v>3305.34</v>
      </c>
      <c r="I401" s="19" t="str">
        <f aca="false">TEXT(ROUND(H401*0.06,M401),N401)</f>
        <v>198,32€</v>
      </c>
      <c r="J401" s="19" t="str">
        <f aca="false">TEXT(H401+I401,N401)</f>
        <v>3503,66€</v>
      </c>
      <c r="K401" s="16" t="s">
        <v>128</v>
      </c>
      <c r="L401" s="25" t="n">
        <v>0</v>
      </c>
      <c r="M401" s="21" t="n">
        <v>2</v>
      </c>
      <c r="N401" s="22" t="str">
        <f aca="false">"0,"&amp;REPT("0",M401)&amp;"€"</f>
        <v>0,00€</v>
      </c>
    </row>
    <row r="402" customFormat="false" ht="15" hidden="false" customHeight="false" outlineLevel="0" collapsed="false">
      <c r="A402" s="15" t="s">
        <v>403</v>
      </c>
      <c r="B402" s="15" t="s">
        <v>846</v>
      </c>
      <c r="C402" s="16" t="s">
        <v>117</v>
      </c>
      <c r="D402" s="23" t="s">
        <v>849</v>
      </c>
      <c r="E402" s="23" t="s">
        <v>850</v>
      </c>
      <c r="F402" s="24" t="s">
        <v>22</v>
      </c>
      <c r="G402" s="24" t="s">
        <v>23</v>
      </c>
      <c r="H402" s="18" t="n">
        <v>3540.11</v>
      </c>
      <c r="I402" s="19" t="str">
        <f aca="false">TEXT(ROUND(H402*0.06,M402),N402)</f>
        <v>212,41€</v>
      </c>
      <c r="J402" s="19" t="str">
        <f aca="false">TEXT(H402+I402,N402)</f>
        <v>3752,52€</v>
      </c>
      <c r="K402" s="16" t="s">
        <v>128</v>
      </c>
      <c r="L402" s="25" t="n">
        <v>0</v>
      </c>
      <c r="M402" s="21" t="n">
        <v>2</v>
      </c>
      <c r="N402" s="22" t="str">
        <f aca="false">"0,"&amp;REPT("0",M402)&amp;"€"</f>
        <v>0,00€</v>
      </c>
    </row>
    <row r="403" customFormat="false" ht="15" hidden="false" customHeight="false" outlineLevel="0" collapsed="false">
      <c r="A403" s="15" t="s">
        <v>403</v>
      </c>
      <c r="B403" s="15" t="s">
        <v>846</v>
      </c>
      <c r="C403" s="16" t="s">
        <v>117</v>
      </c>
      <c r="D403" s="23" t="s">
        <v>851</v>
      </c>
      <c r="E403" s="23" t="s">
        <v>852</v>
      </c>
      <c r="F403" s="24" t="s">
        <v>22</v>
      </c>
      <c r="G403" s="24" t="s">
        <v>23</v>
      </c>
      <c r="H403" s="18" t="n">
        <v>3716.21</v>
      </c>
      <c r="I403" s="19" t="str">
        <f aca="false">TEXT(ROUND(H403*0.06,M403),N403)</f>
        <v>222,97€</v>
      </c>
      <c r="J403" s="19" t="str">
        <f aca="false">TEXT(H403+I403,N403)</f>
        <v>3939,18€</v>
      </c>
      <c r="K403" s="16" t="s">
        <v>128</v>
      </c>
      <c r="L403" s="25" t="n">
        <v>0</v>
      </c>
      <c r="M403" s="21" t="n">
        <v>2</v>
      </c>
      <c r="N403" s="22" t="str">
        <f aca="false">"0,"&amp;REPT("0",M403)&amp;"€"</f>
        <v>0,00€</v>
      </c>
    </row>
    <row r="404" customFormat="false" ht="15" hidden="false" customHeight="false" outlineLevel="0" collapsed="false">
      <c r="A404" s="15" t="s">
        <v>403</v>
      </c>
      <c r="B404" s="15" t="s">
        <v>846</v>
      </c>
      <c r="C404" s="16" t="s">
        <v>117</v>
      </c>
      <c r="D404" s="23" t="s">
        <v>853</v>
      </c>
      <c r="E404" s="23" t="s">
        <v>854</v>
      </c>
      <c r="F404" s="24" t="s">
        <v>22</v>
      </c>
      <c r="G404" s="24" t="s">
        <v>23</v>
      </c>
      <c r="H404" s="18" t="n">
        <v>3774.89</v>
      </c>
      <c r="I404" s="19" t="str">
        <f aca="false">TEXT(ROUND(H404*0.06,M404),N404)</f>
        <v>226,49€</v>
      </c>
      <c r="J404" s="19" t="str">
        <f aca="false">TEXT(H404+I404,N404)</f>
        <v>4001,38€</v>
      </c>
      <c r="K404" s="16" t="s">
        <v>128</v>
      </c>
      <c r="L404" s="25" t="n">
        <v>0</v>
      </c>
      <c r="M404" s="21" t="n">
        <v>2</v>
      </c>
      <c r="N404" s="22" t="str">
        <f aca="false">"0,"&amp;REPT("0",M404)&amp;"€"</f>
        <v>0,00€</v>
      </c>
    </row>
    <row r="405" customFormat="false" ht="15" hidden="false" customHeight="false" outlineLevel="0" collapsed="false">
      <c r="A405" s="15" t="s">
        <v>403</v>
      </c>
      <c r="B405" s="15" t="s">
        <v>846</v>
      </c>
      <c r="C405" s="16" t="s">
        <v>117</v>
      </c>
      <c r="D405" s="23" t="s">
        <v>855</v>
      </c>
      <c r="E405" s="23" t="s">
        <v>856</v>
      </c>
      <c r="F405" s="24" t="s">
        <v>22</v>
      </c>
      <c r="G405" s="24" t="s">
        <v>23</v>
      </c>
      <c r="H405" s="18" t="n">
        <v>4009.67</v>
      </c>
      <c r="I405" s="19" t="str">
        <f aca="false">TEXT(ROUND(H405*0.06,M405),N405)</f>
        <v>240,58€</v>
      </c>
      <c r="J405" s="19" t="str">
        <f aca="false">TEXT(H405+I405,N405)</f>
        <v>4250,25€</v>
      </c>
      <c r="K405" s="16" t="s">
        <v>128</v>
      </c>
      <c r="L405" s="25" t="n">
        <v>0</v>
      </c>
      <c r="M405" s="21" t="n">
        <v>2</v>
      </c>
      <c r="N405" s="22" t="str">
        <f aca="false">"0,"&amp;REPT("0",M405)&amp;"€"</f>
        <v>0,00€</v>
      </c>
    </row>
    <row r="406" customFormat="false" ht="15" hidden="false" customHeight="false" outlineLevel="0" collapsed="false">
      <c r="A406" s="15" t="s">
        <v>403</v>
      </c>
      <c r="B406" s="15" t="s">
        <v>846</v>
      </c>
      <c r="C406" s="16" t="s">
        <v>117</v>
      </c>
      <c r="D406" s="23" t="s">
        <v>857</v>
      </c>
      <c r="E406" s="23" t="s">
        <v>858</v>
      </c>
      <c r="F406" s="24" t="s">
        <v>22</v>
      </c>
      <c r="G406" s="24" t="s">
        <v>23</v>
      </c>
      <c r="H406" s="18" t="n">
        <v>4244.45</v>
      </c>
      <c r="I406" s="19" t="str">
        <f aca="false">TEXT(ROUND(H406*0.06,M406),N406)</f>
        <v>254,67€</v>
      </c>
      <c r="J406" s="19" t="str">
        <f aca="false">TEXT(H406+I406,N406)</f>
        <v>4499,12€</v>
      </c>
      <c r="K406" s="16" t="s">
        <v>128</v>
      </c>
      <c r="L406" s="25" t="n">
        <v>0</v>
      </c>
      <c r="M406" s="21" t="n">
        <v>2</v>
      </c>
      <c r="N406" s="22" t="str">
        <f aca="false">"0,"&amp;REPT("0",M406)&amp;"€"</f>
        <v>0,00€</v>
      </c>
    </row>
    <row r="407" customFormat="false" ht="15" hidden="false" customHeight="false" outlineLevel="0" collapsed="false">
      <c r="A407" s="15" t="s">
        <v>403</v>
      </c>
      <c r="B407" s="15" t="s">
        <v>846</v>
      </c>
      <c r="C407" s="16" t="s">
        <v>117</v>
      </c>
      <c r="D407" s="23" t="s">
        <v>859</v>
      </c>
      <c r="E407" s="23" t="s">
        <v>860</v>
      </c>
      <c r="F407" s="24" t="s">
        <v>861</v>
      </c>
      <c r="G407" s="24" t="s">
        <v>23</v>
      </c>
      <c r="H407" s="18" t="n">
        <v>87.78</v>
      </c>
      <c r="I407" s="19" t="str">
        <f aca="false">TEXT(ROUND(H407*0.06,M407),N407)</f>
        <v>5,27€</v>
      </c>
      <c r="J407" s="19" t="str">
        <f aca="false">TEXT(H407+I407,N407)</f>
        <v>93,05€</v>
      </c>
      <c r="K407" s="16" t="s">
        <v>128</v>
      </c>
      <c r="L407" s="25" t="n">
        <v>0</v>
      </c>
      <c r="M407" s="21" t="n">
        <v>2</v>
      </c>
      <c r="N407" s="22" t="str">
        <f aca="false">"0,"&amp;REPT("0",M407)&amp;"€"</f>
        <v>0,00€</v>
      </c>
    </row>
    <row r="408" customFormat="false" ht="15" hidden="false" customHeight="false" outlineLevel="0" collapsed="false">
      <c r="A408" s="15" t="s">
        <v>403</v>
      </c>
      <c r="B408" s="15" t="s">
        <v>846</v>
      </c>
      <c r="C408" s="16" t="s">
        <v>117</v>
      </c>
      <c r="D408" s="23" t="s">
        <v>862</v>
      </c>
      <c r="E408" s="23" t="s">
        <v>863</v>
      </c>
      <c r="F408" s="24" t="s">
        <v>861</v>
      </c>
      <c r="G408" s="24" t="s">
        <v>23</v>
      </c>
      <c r="H408" s="18" t="n">
        <v>163.36</v>
      </c>
      <c r="I408" s="19" t="str">
        <f aca="false">TEXT(ROUND(H408*0.06,M408),N408)</f>
        <v>9,80€</v>
      </c>
      <c r="J408" s="19" t="str">
        <f aca="false">TEXT(H408+I408,N408)</f>
        <v>173,16€</v>
      </c>
      <c r="K408" s="16" t="s">
        <v>128</v>
      </c>
      <c r="L408" s="25" t="n">
        <v>0</v>
      </c>
      <c r="M408" s="21" t="n">
        <v>2</v>
      </c>
      <c r="N408" s="22" t="str">
        <f aca="false">"0,"&amp;REPT("0",M408)&amp;"€"</f>
        <v>0,00€</v>
      </c>
    </row>
    <row r="409" customFormat="false" ht="15" hidden="false" customHeight="false" outlineLevel="0" collapsed="false">
      <c r="A409" s="15" t="s">
        <v>403</v>
      </c>
      <c r="B409" s="15" t="s">
        <v>846</v>
      </c>
      <c r="C409" s="16" t="s">
        <v>117</v>
      </c>
      <c r="D409" s="23" t="s">
        <v>864</v>
      </c>
      <c r="E409" s="28" t="s">
        <v>865</v>
      </c>
      <c r="F409" s="24" t="s">
        <v>35</v>
      </c>
      <c r="G409" s="24" t="s">
        <v>23</v>
      </c>
      <c r="H409" s="18" t="n">
        <v>15.68</v>
      </c>
      <c r="I409" s="19" t="str">
        <f aca="false">TEXT(ROUND(H409*0.06,M409),N409)</f>
        <v>0,94€</v>
      </c>
      <c r="J409" s="19" t="str">
        <f aca="false">TEXT(H409+I409,N409)</f>
        <v>16,62€</v>
      </c>
      <c r="K409" s="16" t="s">
        <v>128</v>
      </c>
      <c r="L409" s="25" t="n">
        <v>0</v>
      </c>
      <c r="M409" s="21" t="n">
        <v>2</v>
      </c>
      <c r="N409" s="22" t="str">
        <f aca="false">"0,"&amp;REPT("0",M409)&amp;"€"</f>
        <v>0,00€</v>
      </c>
    </row>
    <row r="410" customFormat="false" ht="15" hidden="false" customHeight="false" outlineLevel="0" collapsed="false">
      <c r="A410" s="15" t="s">
        <v>403</v>
      </c>
      <c r="B410" s="15" t="s">
        <v>846</v>
      </c>
      <c r="C410" s="16" t="s">
        <v>117</v>
      </c>
      <c r="D410" s="23" t="s">
        <v>866</v>
      </c>
      <c r="E410" s="23" t="s">
        <v>867</v>
      </c>
      <c r="F410" s="24" t="s">
        <v>35</v>
      </c>
      <c r="G410" s="24" t="s">
        <v>23</v>
      </c>
      <c r="H410" s="18" t="n">
        <v>64.33</v>
      </c>
      <c r="I410" s="19" t="str">
        <f aca="false">TEXT(ROUND(H410*0.06,M410),N410)</f>
        <v>3,86€</v>
      </c>
      <c r="J410" s="19" t="str">
        <f aca="false">TEXT(H410+I410,N410)</f>
        <v>68,19€</v>
      </c>
      <c r="K410" s="16" t="s">
        <v>128</v>
      </c>
      <c r="L410" s="25" t="n">
        <v>0</v>
      </c>
      <c r="M410" s="21" t="n">
        <v>2</v>
      </c>
      <c r="N410" s="22" t="str">
        <f aca="false">"0,"&amp;REPT("0",M410)&amp;"€"</f>
        <v>0,00€</v>
      </c>
    </row>
    <row r="411" customFormat="false" ht="15" hidden="false" customHeight="false" outlineLevel="0" collapsed="false">
      <c r="A411" s="15" t="s">
        <v>403</v>
      </c>
      <c r="B411" s="15" t="s">
        <v>846</v>
      </c>
      <c r="C411" s="16" t="s">
        <v>117</v>
      </c>
      <c r="D411" s="23" t="s">
        <v>868</v>
      </c>
      <c r="E411" s="23" t="s">
        <v>869</v>
      </c>
      <c r="F411" s="24" t="s">
        <v>35</v>
      </c>
      <c r="G411" s="24" t="s">
        <v>23</v>
      </c>
      <c r="H411" s="18" t="n">
        <f aca="false">81.55+21.33</f>
        <v>102.88</v>
      </c>
      <c r="I411" s="19" t="str">
        <f aca="false">TEXT(ROUND(H411*0.06,M411),N411)</f>
        <v>6,17€</v>
      </c>
      <c r="J411" s="19" t="str">
        <f aca="false">TEXT(H411+I411,N411)</f>
        <v>109,05€</v>
      </c>
      <c r="K411" s="16" t="s">
        <v>128</v>
      </c>
      <c r="L411" s="25" t="n">
        <v>0</v>
      </c>
      <c r="M411" s="21" t="n">
        <v>2</v>
      </c>
      <c r="N411" s="22" t="str">
        <f aca="false">"0,"&amp;REPT("0",M411)&amp;"€"</f>
        <v>0,00€</v>
      </c>
    </row>
    <row r="412" customFormat="false" ht="15" hidden="false" customHeight="false" outlineLevel="0" collapsed="false">
      <c r="A412" s="15" t="s">
        <v>403</v>
      </c>
      <c r="B412" s="15" t="s">
        <v>846</v>
      </c>
      <c r="C412" s="16" t="s">
        <v>117</v>
      </c>
      <c r="D412" s="23" t="s">
        <v>870</v>
      </c>
      <c r="E412" s="23" t="s">
        <v>871</v>
      </c>
      <c r="F412" s="24" t="s">
        <v>35</v>
      </c>
      <c r="G412" s="24" t="s">
        <v>23</v>
      </c>
      <c r="H412" s="18" t="n">
        <v>95.97</v>
      </c>
      <c r="I412" s="19" t="str">
        <f aca="false">TEXT(ROUND(H412*0.06,M412),N412)</f>
        <v>5,76€</v>
      </c>
      <c r="J412" s="19" t="str">
        <f aca="false">TEXT(H412+I412,N412)</f>
        <v>101,73€</v>
      </c>
      <c r="K412" s="16" t="s">
        <v>128</v>
      </c>
      <c r="L412" s="25" t="n">
        <v>0</v>
      </c>
      <c r="M412" s="21" t="n">
        <v>2</v>
      </c>
      <c r="N412" s="22" t="str">
        <f aca="false">"0,"&amp;REPT("0",M412)&amp;"€"</f>
        <v>0,00€</v>
      </c>
    </row>
    <row r="413" customFormat="false" ht="15" hidden="false" customHeight="false" outlineLevel="0" collapsed="false">
      <c r="A413" s="15" t="s">
        <v>403</v>
      </c>
      <c r="B413" s="15" t="s">
        <v>846</v>
      </c>
      <c r="C413" s="16" t="s">
        <v>117</v>
      </c>
      <c r="D413" s="23" t="s">
        <v>872</v>
      </c>
      <c r="E413" s="23" t="s">
        <v>873</v>
      </c>
      <c r="F413" s="24" t="s">
        <v>35</v>
      </c>
      <c r="G413" s="24" t="s">
        <v>23</v>
      </c>
      <c r="H413" s="18" t="n">
        <v>20.07</v>
      </c>
      <c r="I413" s="19" t="str">
        <f aca="false">TEXT(ROUND(H413*0.06,M413),N413)</f>
        <v>1,20€</v>
      </c>
      <c r="J413" s="19" t="str">
        <f aca="false">TEXT(H413+I413,N413)</f>
        <v>21,27€</v>
      </c>
      <c r="K413" s="16" t="s">
        <v>128</v>
      </c>
      <c r="L413" s="25" t="n">
        <v>0</v>
      </c>
      <c r="M413" s="21" t="n">
        <v>2</v>
      </c>
      <c r="N413" s="22" t="str">
        <f aca="false">"0,"&amp;REPT("0",M413)&amp;"€"</f>
        <v>0,00€</v>
      </c>
    </row>
    <row r="414" customFormat="false" ht="15" hidden="false" customHeight="false" outlineLevel="0" collapsed="false">
      <c r="A414" s="15" t="s">
        <v>403</v>
      </c>
      <c r="B414" s="15" t="s">
        <v>846</v>
      </c>
      <c r="C414" s="16" t="s">
        <v>117</v>
      </c>
      <c r="D414" s="23" t="s">
        <v>874</v>
      </c>
      <c r="E414" s="23" t="s">
        <v>875</v>
      </c>
      <c r="F414" s="24" t="s">
        <v>35</v>
      </c>
      <c r="G414" s="24" t="s">
        <v>23</v>
      </c>
      <c r="H414" s="18" t="n">
        <v>605</v>
      </c>
      <c r="I414" s="19" t="str">
        <f aca="false">TEXT(ROUND(H414*0.06,M414),N414)</f>
        <v>36,30€</v>
      </c>
      <c r="J414" s="19" t="str">
        <f aca="false">TEXT(H414+I414,N414)</f>
        <v>641,30€</v>
      </c>
      <c r="K414" s="16" t="s">
        <v>128</v>
      </c>
      <c r="L414" s="25" t="n">
        <v>0</v>
      </c>
      <c r="M414" s="21" t="n">
        <v>2</v>
      </c>
      <c r="N414" s="22" t="str">
        <f aca="false">"0,"&amp;REPT("0",M414)&amp;"€"</f>
        <v>0,00€</v>
      </c>
    </row>
    <row r="415" customFormat="false" ht="15" hidden="false" customHeight="false" outlineLevel="0" collapsed="false">
      <c r="A415" s="15" t="s">
        <v>403</v>
      </c>
      <c r="B415" s="15" t="s">
        <v>846</v>
      </c>
      <c r="C415" s="16" t="s">
        <v>117</v>
      </c>
      <c r="D415" s="23" t="s">
        <v>876</v>
      </c>
      <c r="E415" s="23" t="s">
        <v>877</v>
      </c>
      <c r="F415" s="24" t="s">
        <v>878</v>
      </c>
      <c r="G415" s="24" t="s">
        <v>23</v>
      </c>
      <c r="H415" s="18" t="n">
        <v>94.34</v>
      </c>
      <c r="I415" s="19" t="str">
        <f aca="false">TEXT(ROUND(H415*0.06,M415),N415)</f>
        <v>5,66€</v>
      </c>
      <c r="J415" s="19" t="str">
        <f aca="false">TEXT(H415+I415,N415)</f>
        <v>100,00€</v>
      </c>
      <c r="K415" s="16" t="s">
        <v>128</v>
      </c>
      <c r="L415" s="25" t="n">
        <v>0</v>
      </c>
      <c r="M415" s="21" t="n">
        <v>2</v>
      </c>
      <c r="N415" s="22" t="str">
        <f aca="false">"0,"&amp;REPT("0",M415)&amp;"€"</f>
        <v>0,00€</v>
      </c>
    </row>
    <row r="416" customFormat="false" ht="15" hidden="false" customHeight="false" outlineLevel="0" collapsed="false">
      <c r="A416" s="15" t="s">
        <v>403</v>
      </c>
      <c r="B416" s="15" t="s">
        <v>846</v>
      </c>
      <c r="C416" s="16" t="s">
        <v>117</v>
      </c>
      <c r="D416" s="23" t="s">
        <v>879</v>
      </c>
      <c r="E416" s="23" t="s">
        <v>880</v>
      </c>
      <c r="F416" s="24" t="s">
        <v>878</v>
      </c>
      <c r="G416" s="24" t="s">
        <v>23</v>
      </c>
      <c r="H416" s="18" t="n">
        <v>84.7</v>
      </c>
      <c r="I416" s="19" t="str">
        <f aca="false">TEXT(ROUND(H416*0.06,M416),N416)</f>
        <v>5,08€</v>
      </c>
      <c r="J416" s="19" t="str">
        <f aca="false">TEXT(H416+I416,N416)</f>
        <v>89,78€</v>
      </c>
      <c r="K416" s="16" t="s">
        <v>128</v>
      </c>
      <c r="L416" s="25" t="n">
        <v>0</v>
      </c>
      <c r="M416" s="21" t="n">
        <v>2</v>
      </c>
      <c r="N416" s="22" t="str">
        <f aca="false">"0,"&amp;REPT("0",M416)&amp;"€"</f>
        <v>0,00€</v>
      </c>
    </row>
    <row r="417" customFormat="false" ht="15" hidden="false" customHeight="false" outlineLevel="0" collapsed="false">
      <c r="A417" s="15" t="s">
        <v>403</v>
      </c>
      <c r="B417" s="15" t="s">
        <v>846</v>
      </c>
      <c r="C417" s="16" t="s">
        <v>117</v>
      </c>
      <c r="D417" s="23" t="s">
        <v>881</v>
      </c>
      <c r="E417" s="23" t="s">
        <v>882</v>
      </c>
      <c r="F417" s="24" t="s">
        <v>878</v>
      </c>
      <c r="G417" s="24" t="s">
        <v>23</v>
      </c>
      <c r="H417" s="27" t="n">
        <v>0.037</v>
      </c>
      <c r="I417" s="19" t="str">
        <f aca="false">TEXT(ROUND(H417*0.06,M417),N417)</f>
        <v>0,0022€</v>
      </c>
      <c r="J417" s="19" t="str">
        <f aca="false">TEXT(H417+I417,N417)</f>
        <v>0,0392€</v>
      </c>
      <c r="K417" s="16" t="s">
        <v>128</v>
      </c>
      <c r="L417" s="25" t="n">
        <v>0</v>
      </c>
      <c r="M417" s="21" t="n">
        <v>4</v>
      </c>
      <c r="N417" s="22" t="str">
        <f aca="false">"0,"&amp;REPT("0",M417)&amp;"€"</f>
        <v>0,0000€</v>
      </c>
    </row>
    <row r="418" customFormat="false" ht="15" hidden="false" customHeight="false" outlineLevel="0" collapsed="false">
      <c r="A418" s="15" t="s">
        <v>403</v>
      </c>
      <c r="B418" s="15" t="s">
        <v>883</v>
      </c>
      <c r="C418" s="16" t="s">
        <v>117</v>
      </c>
      <c r="D418" s="23" t="s">
        <v>884</v>
      </c>
      <c r="E418" s="23" t="s">
        <v>885</v>
      </c>
      <c r="F418" s="24" t="s">
        <v>50</v>
      </c>
      <c r="G418" s="24" t="s">
        <v>472</v>
      </c>
      <c r="H418" s="18" t="n">
        <v>12337.95</v>
      </c>
      <c r="I418" s="19" t="str">
        <f aca="false">TEXT(ROUND(H418*0.06,M418),N418)</f>
        <v>740,28€</v>
      </c>
      <c r="J418" s="19" t="str">
        <f aca="false">TEXT(H418+I418,N418)</f>
        <v>13078,23€</v>
      </c>
      <c r="K418" s="16" t="s">
        <v>128</v>
      </c>
      <c r="L418" s="25" t="n">
        <v>0</v>
      </c>
      <c r="M418" s="21" t="n">
        <v>2</v>
      </c>
      <c r="N418" s="22" t="str">
        <f aca="false">"0,"&amp;REPT("0",M418)&amp;"€"</f>
        <v>0,00€</v>
      </c>
    </row>
    <row r="419" customFormat="false" ht="15" hidden="false" customHeight="false" outlineLevel="0" collapsed="false">
      <c r="A419" s="15" t="s">
        <v>403</v>
      </c>
      <c r="B419" s="15" t="s">
        <v>883</v>
      </c>
      <c r="C419" s="16" t="s">
        <v>117</v>
      </c>
      <c r="D419" s="23" t="s">
        <v>886</v>
      </c>
      <c r="E419" s="23" t="s">
        <v>887</v>
      </c>
      <c r="F419" s="24" t="s">
        <v>50</v>
      </c>
      <c r="G419" s="24" t="s">
        <v>472</v>
      </c>
      <c r="H419" s="18" t="n">
        <v>2467.85</v>
      </c>
      <c r="I419" s="19" t="str">
        <f aca="false">TEXT(ROUND(H419*0.06,M419),N419)</f>
        <v>148,07€</v>
      </c>
      <c r="J419" s="19" t="str">
        <f aca="false">TEXT(H419+I419,N419)</f>
        <v>2615,92€</v>
      </c>
      <c r="K419" s="16" t="s">
        <v>128</v>
      </c>
      <c r="L419" s="25" t="n">
        <v>0</v>
      </c>
      <c r="M419" s="21" t="n">
        <v>2</v>
      </c>
      <c r="N419" s="22" t="str">
        <f aca="false">"0,"&amp;REPT("0",M419)&amp;"€"</f>
        <v>0,00€</v>
      </c>
    </row>
    <row r="420" customFormat="false" ht="15" hidden="false" customHeight="false" outlineLevel="0" collapsed="false">
      <c r="A420" s="15" t="s">
        <v>403</v>
      </c>
      <c r="B420" s="15" t="s">
        <v>883</v>
      </c>
      <c r="C420" s="16" t="s">
        <v>117</v>
      </c>
      <c r="D420" s="23" t="s">
        <v>888</v>
      </c>
      <c r="E420" s="23" t="s">
        <v>889</v>
      </c>
      <c r="F420" s="24" t="s">
        <v>50</v>
      </c>
      <c r="G420" s="24" t="s">
        <v>472</v>
      </c>
      <c r="H420" s="18" t="n">
        <v>5181.88</v>
      </c>
      <c r="I420" s="19" t="str">
        <f aca="false">TEXT(ROUND(H420*0.06,M420),N420)</f>
        <v>310,91€</v>
      </c>
      <c r="J420" s="19" t="str">
        <f aca="false">TEXT(H420+I420,N420)</f>
        <v>5492,79€</v>
      </c>
      <c r="K420" s="16" t="s">
        <v>128</v>
      </c>
      <c r="L420" s="25" t="n">
        <v>0</v>
      </c>
      <c r="M420" s="21" t="n">
        <v>2</v>
      </c>
      <c r="N420" s="22" t="str">
        <f aca="false">"0,"&amp;REPT("0",M420)&amp;"€"</f>
        <v>0,00€</v>
      </c>
    </row>
    <row r="421" customFormat="false" ht="15" hidden="false" customHeight="false" outlineLevel="0" collapsed="false">
      <c r="A421" s="15" t="s">
        <v>403</v>
      </c>
      <c r="B421" s="15" t="s">
        <v>883</v>
      </c>
      <c r="C421" s="16" t="s">
        <v>117</v>
      </c>
      <c r="D421" s="23" t="s">
        <v>890</v>
      </c>
      <c r="E421" s="23" t="s">
        <v>891</v>
      </c>
      <c r="F421" s="24" t="s">
        <v>50</v>
      </c>
      <c r="G421" s="24" t="s">
        <v>472</v>
      </c>
      <c r="H421" s="18" t="n">
        <v>7195.92</v>
      </c>
      <c r="I421" s="19" t="str">
        <f aca="false">TEXT(ROUND(H421*0.06,M421),N421)</f>
        <v>431,76€</v>
      </c>
      <c r="J421" s="19" t="str">
        <f aca="false">TEXT(H421+I421,N421)</f>
        <v>7627,68€</v>
      </c>
      <c r="K421" s="16" t="s">
        <v>128</v>
      </c>
      <c r="L421" s="25" t="n">
        <v>0</v>
      </c>
      <c r="M421" s="21" t="n">
        <v>2</v>
      </c>
      <c r="N421" s="22" t="str">
        <f aca="false">"0,"&amp;REPT("0",M421)&amp;"€"</f>
        <v>0,00€</v>
      </c>
    </row>
    <row r="422" customFormat="false" ht="15" hidden="false" customHeight="false" outlineLevel="0" collapsed="false">
      <c r="A422" s="15" t="s">
        <v>403</v>
      </c>
      <c r="B422" s="15" t="s">
        <v>883</v>
      </c>
      <c r="C422" s="16" t="s">
        <v>117</v>
      </c>
      <c r="D422" s="23" t="s">
        <v>892</v>
      </c>
      <c r="E422" s="23" t="s">
        <v>893</v>
      </c>
      <c r="F422" s="24" t="s">
        <v>50</v>
      </c>
      <c r="G422" s="24" t="s">
        <v>472</v>
      </c>
      <c r="H422" s="18" t="n">
        <v>4241.58</v>
      </c>
      <c r="I422" s="19" t="str">
        <f aca="false">TEXT(ROUND(H422*0.06,M422),N422)</f>
        <v>254,49€</v>
      </c>
      <c r="J422" s="19" t="str">
        <f aca="false">TEXT(H422+I422,N422)</f>
        <v>4496,07€</v>
      </c>
      <c r="K422" s="16" t="s">
        <v>128</v>
      </c>
      <c r="L422" s="25" t="n">
        <v>0</v>
      </c>
      <c r="M422" s="21" t="n">
        <v>2</v>
      </c>
      <c r="N422" s="22" t="str">
        <f aca="false">"0,"&amp;REPT("0",M422)&amp;"€"</f>
        <v>0,00€</v>
      </c>
    </row>
    <row r="423" customFormat="false" ht="15" hidden="false" customHeight="false" outlineLevel="0" collapsed="false">
      <c r="A423" s="15" t="s">
        <v>403</v>
      </c>
      <c r="B423" s="15" t="s">
        <v>883</v>
      </c>
      <c r="C423" s="16" t="s">
        <v>117</v>
      </c>
      <c r="D423" s="23" t="s">
        <v>894</v>
      </c>
      <c r="E423" s="23" t="s">
        <v>895</v>
      </c>
      <c r="F423" s="24" t="s">
        <v>50</v>
      </c>
      <c r="G423" s="24" t="s">
        <v>472</v>
      </c>
      <c r="H423" s="18" t="n">
        <v>344.85</v>
      </c>
      <c r="I423" s="19" t="str">
        <f aca="false">TEXT(ROUND(H423*0.06,M423),N423)</f>
        <v>20,69€</v>
      </c>
      <c r="J423" s="19" t="str">
        <f aca="false">TEXT(H423+I423,N423)</f>
        <v>365,54€</v>
      </c>
      <c r="K423" s="16" t="s">
        <v>128</v>
      </c>
      <c r="L423" s="25" t="n">
        <v>0</v>
      </c>
      <c r="M423" s="21" t="n">
        <v>2</v>
      </c>
      <c r="N423" s="22" t="str">
        <f aca="false">"0,"&amp;REPT("0",M423)&amp;"€"</f>
        <v>0,00€</v>
      </c>
    </row>
    <row r="424" customFormat="false" ht="15" hidden="false" customHeight="false" outlineLevel="0" collapsed="false">
      <c r="A424" s="15" t="s">
        <v>403</v>
      </c>
      <c r="B424" s="15" t="s">
        <v>883</v>
      </c>
      <c r="C424" s="16" t="s">
        <v>117</v>
      </c>
      <c r="D424" s="23" t="s">
        <v>896</v>
      </c>
      <c r="E424" s="23" t="s">
        <v>897</v>
      </c>
      <c r="F424" s="24" t="s">
        <v>50</v>
      </c>
      <c r="G424" s="24" t="s">
        <v>472</v>
      </c>
      <c r="H424" s="18" t="n">
        <v>803.15</v>
      </c>
      <c r="I424" s="19" t="str">
        <f aca="false">TEXT(ROUND(H424*0.06,M424),N424)</f>
        <v>48,19€</v>
      </c>
      <c r="J424" s="19" t="str">
        <f aca="false">TEXT(H424+I424,N424)</f>
        <v>851,34€</v>
      </c>
      <c r="K424" s="16" t="s">
        <v>128</v>
      </c>
      <c r="L424" s="25" t="n">
        <v>0</v>
      </c>
      <c r="M424" s="21" t="n">
        <v>2</v>
      </c>
      <c r="N424" s="22" t="str">
        <f aca="false">"0,"&amp;REPT("0",M424)&amp;"€"</f>
        <v>0,00€</v>
      </c>
    </row>
    <row r="425" customFormat="false" ht="15" hidden="false" customHeight="false" outlineLevel="0" collapsed="false">
      <c r="A425" s="15" t="s">
        <v>403</v>
      </c>
      <c r="B425" s="15" t="s">
        <v>883</v>
      </c>
      <c r="C425" s="16" t="s">
        <v>117</v>
      </c>
      <c r="D425" s="23" t="s">
        <v>898</v>
      </c>
      <c r="E425" s="23" t="s">
        <v>899</v>
      </c>
      <c r="F425" s="24" t="s">
        <v>50</v>
      </c>
      <c r="G425" s="24" t="s">
        <v>472</v>
      </c>
      <c r="H425" s="18" t="n">
        <v>5340.24</v>
      </c>
      <c r="I425" s="19" t="str">
        <f aca="false">TEXT(ROUND(H425*0.06,M425),N425)</f>
        <v>320,41€</v>
      </c>
      <c r="J425" s="19" t="str">
        <f aca="false">TEXT(H425+I425,N425)</f>
        <v>5660,65€</v>
      </c>
      <c r="K425" s="16" t="s">
        <v>128</v>
      </c>
      <c r="L425" s="25" t="n">
        <v>0</v>
      </c>
      <c r="M425" s="21" t="n">
        <v>2</v>
      </c>
      <c r="N425" s="22" t="str">
        <f aca="false">"0,"&amp;REPT("0",M425)&amp;"€"</f>
        <v>0,00€</v>
      </c>
    </row>
    <row r="426" customFormat="false" ht="15" hidden="false" customHeight="false" outlineLevel="0" collapsed="false">
      <c r="A426" s="15" t="s">
        <v>403</v>
      </c>
      <c r="B426" s="15" t="s">
        <v>883</v>
      </c>
      <c r="C426" s="16" t="s">
        <v>117</v>
      </c>
      <c r="D426" s="23" t="s">
        <v>900</v>
      </c>
      <c r="E426" s="23" t="s">
        <v>901</v>
      </c>
      <c r="F426" s="24" t="s">
        <v>50</v>
      </c>
      <c r="G426" s="24" t="s">
        <v>472</v>
      </c>
      <c r="H426" s="18" t="n">
        <v>2784.91</v>
      </c>
      <c r="I426" s="19" t="str">
        <f aca="false">TEXT(ROUND(H426*0.06,M426),N426)</f>
        <v>167,09€</v>
      </c>
      <c r="J426" s="19" t="str">
        <f aca="false">TEXT(H426+I426,N426)</f>
        <v>2952,00€</v>
      </c>
      <c r="K426" s="16" t="s">
        <v>128</v>
      </c>
      <c r="L426" s="25" t="n">
        <v>0</v>
      </c>
      <c r="M426" s="21" t="n">
        <v>2</v>
      </c>
      <c r="N426" s="22" t="str">
        <f aca="false">"0,"&amp;REPT("0",M426)&amp;"€"</f>
        <v>0,00€</v>
      </c>
    </row>
    <row r="427" customFormat="false" ht="15" hidden="false" customHeight="false" outlineLevel="0" collapsed="false">
      <c r="A427" s="15" t="s">
        <v>403</v>
      </c>
      <c r="B427" s="15" t="s">
        <v>902</v>
      </c>
      <c r="C427" s="16" t="s">
        <v>19</v>
      </c>
      <c r="D427" s="23" t="s">
        <v>903</v>
      </c>
      <c r="E427" s="23" t="s">
        <v>904</v>
      </c>
      <c r="F427" s="24" t="s">
        <v>905</v>
      </c>
      <c r="G427" s="24" t="s">
        <v>23</v>
      </c>
      <c r="H427" s="18" t="n">
        <v>3025</v>
      </c>
      <c r="I427" s="19" t="str">
        <f aca="false">TEXT(ROUND(H427*0.06,M427),N427)</f>
        <v>181,50€</v>
      </c>
      <c r="J427" s="19" t="str">
        <f aca="false">TEXT(H427+I427,N427)</f>
        <v>3206,50€</v>
      </c>
      <c r="K427" s="16" t="s">
        <v>128</v>
      </c>
      <c r="L427" s="25" t="n">
        <v>0</v>
      </c>
      <c r="M427" s="21" t="n">
        <v>2</v>
      </c>
      <c r="N427" s="22" t="str">
        <f aca="false">"0,"&amp;REPT("0",M427)&amp;"€"</f>
        <v>0,00€</v>
      </c>
    </row>
    <row r="428" customFormat="false" ht="15" hidden="false" customHeight="false" outlineLevel="0" collapsed="false">
      <c r="A428" s="15" t="s">
        <v>403</v>
      </c>
      <c r="B428" s="15" t="s">
        <v>902</v>
      </c>
      <c r="C428" s="16" t="s">
        <v>19</v>
      </c>
      <c r="D428" s="23" t="s">
        <v>906</v>
      </c>
      <c r="E428" s="23" t="s">
        <v>907</v>
      </c>
      <c r="F428" s="24" t="s">
        <v>905</v>
      </c>
      <c r="G428" s="24" t="s">
        <v>23</v>
      </c>
      <c r="H428" s="18" t="n">
        <v>13310</v>
      </c>
      <c r="I428" s="19" t="str">
        <f aca="false">TEXT(ROUND(H428*0.06,M428),N428)</f>
        <v>798,60€</v>
      </c>
      <c r="J428" s="19" t="str">
        <f aca="false">TEXT(H428+I428,N428)</f>
        <v>14108,60€</v>
      </c>
      <c r="K428" s="16" t="s">
        <v>128</v>
      </c>
      <c r="L428" s="25" t="n">
        <v>0</v>
      </c>
      <c r="M428" s="21" t="n">
        <v>2</v>
      </c>
      <c r="N428" s="22" t="str">
        <f aca="false">"0,"&amp;REPT("0",M428)&amp;"€"</f>
        <v>0,00€</v>
      </c>
    </row>
    <row r="429" customFormat="false" ht="15" hidden="false" customHeight="false" outlineLevel="0" collapsed="false">
      <c r="A429" s="15" t="s">
        <v>403</v>
      </c>
      <c r="B429" s="15" t="s">
        <v>902</v>
      </c>
      <c r="C429" s="16" t="s">
        <v>19</v>
      </c>
      <c r="D429" s="23" t="s">
        <v>908</v>
      </c>
      <c r="E429" s="23" t="s">
        <v>909</v>
      </c>
      <c r="F429" s="24" t="s">
        <v>905</v>
      </c>
      <c r="G429" s="24" t="s">
        <v>23</v>
      </c>
      <c r="H429" s="18" t="n">
        <v>22990</v>
      </c>
      <c r="I429" s="19" t="str">
        <f aca="false">TEXT(ROUND(H429*0.06,M429),N429)</f>
        <v>1379,40€</v>
      </c>
      <c r="J429" s="19" t="str">
        <f aca="false">TEXT(H429+I429,N429)</f>
        <v>24369,40€</v>
      </c>
      <c r="K429" s="16" t="s">
        <v>128</v>
      </c>
      <c r="L429" s="25" t="n">
        <v>0</v>
      </c>
      <c r="M429" s="21" t="n">
        <v>2</v>
      </c>
      <c r="N429" s="22" t="str">
        <f aca="false">"0,"&amp;REPT("0",M429)&amp;"€"</f>
        <v>0,00€</v>
      </c>
    </row>
    <row r="430" customFormat="false" ht="15" hidden="false" customHeight="false" outlineLevel="0" collapsed="false">
      <c r="A430" s="15" t="s">
        <v>403</v>
      </c>
      <c r="B430" s="15" t="s">
        <v>902</v>
      </c>
      <c r="C430" s="16" t="s">
        <v>117</v>
      </c>
      <c r="D430" s="23" t="s">
        <v>910</v>
      </c>
      <c r="E430" s="23" t="s">
        <v>911</v>
      </c>
      <c r="F430" s="24" t="s">
        <v>35</v>
      </c>
      <c r="G430" s="24" t="s">
        <v>23</v>
      </c>
      <c r="H430" s="18" t="n">
        <v>2069.1</v>
      </c>
      <c r="I430" s="19" t="str">
        <f aca="false">TEXT(ROUND(H430*0.06,M430),N430)</f>
        <v>124,15€</v>
      </c>
      <c r="J430" s="19" t="str">
        <f aca="false">TEXT(H430+I430,N430)</f>
        <v>2193,25€</v>
      </c>
      <c r="K430" s="16" t="s">
        <v>128</v>
      </c>
      <c r="L430" s="25" t="n">
        <v>0</v>
      </c>
      <c r="M430" s="21" t="n">
        <v>2</v>
      </c>
      <c r="N430" s="22" t="str">
        <f aca="false">"0,"&amp;REPT("0",M430)&amp;"€"</f>
        <v>0,00€</v>
      </c>
    </row>
    <row r="431" customFormat="false" ht="15" hidden="false" customHeight="false" outlineLevel="0" collapsed="false">
      <c r="A431" s="15" t="s">
        <v>403</v>
      </c>
      <c r="B431" s="15" t="s">
        <v>912</v>
      </c>
      <c r="C431" s="16" t="s">
        <v>19</v>
      </c>
      <c r="D431" s="23" t="s">
        <v>913</v>
      </c>
      <c r="E431" s="23" t="s">
        <v>914</v>
      </c>
      <c r="F431" s="24" t="s">
        <v>22</v>
      </c>
      <c r="G431" s="24" t="s">
        <v>23</v>
      </c>
      <c r="H431" s="18" t="n">
        <v>9190.36</v>
      </c>
      <c r="I431" s="19" t="str">
        <f aca="false">TEXT(ROUND(H431*0.06,M431),N431)</f>
        <v>551,42€</v>
      </c>
      <c r="J431" s="19" t="str">
        <f aca="false">TEXT(H431+I431,N431)</f>
        <v>9741,78€</v>
      </c>
      <c r="K431" s="16" t="s">
        <v>128</v>
      </c>
      <c r="L431" s="25" t="n">
        <v>0</v>
      </c>
      <c r="M431" s="21" t="n">
        <v>2</v>
      </c>
      <c r="N431" s="22" t="str">
        <f aca="false">"0,"&amp;REPT("0",M431)&amp;"€"</f>
        <v>0,00€</v>
      </c>
    </row>
    <row r="432" customFormat="false" ht="15" hidden="false" customHeight="false" outlineLevel="0" collapsed="false">
      <c r="A432" s="15" t="s">
        <v>403</v>
      </c>
      <c r="B432" s="15" t="s">
        <v>912</v>
      </c>
      <c r="C432" s="16" t="s">
        <v>19</v>
      </c>
      <c r="D432" s="23" t="s">
        <v>915</v>
      </c>
      <c r="E432" s="23" t="s">
        <v>916</v>
      </c>
      <c r="F432" s="24" t="s">
        <v>22</v>
      </c>
      <c r="G432" s="24" t="s">
        <v>23</v>
      </c>
      <c r="H432" s="18" t="n">
        <v>2342.2</v>
      </c>
      <c r="I432" s="19" t="str">
        <f aca="false">TEXT(ROUND(H432*0.06,M432),N432)</f>
        <v>140,53€</v>
      </c>
      <c r="J432" s="19" t="str">
        <f aca="false">TEXT(H432+I432,N432)</f>
        <v>2482,73€</v>
      </c>
      <c r="K432" s="16" t="s">
        <v>128</v>
      </c>
      <c r="L432" s="25" t="n">
        <v>0</v>
      </c>
      <c r="M432" s="21" t="n">
        <v>2</v>
      </c>
      <c r="N432" s="22" t="str">
        <f aca="false">"0,"&amp;REPT("0",M432)&amp;"€"</f>
        <v>0,00€</v>
      </c>
    </row>
    <row r="433" customFormat="false" ht="15" hidden="false" customHeight="false" outlineLevel="0" collapsed="false">
      <c r="A433" s="15" t="s">
        <v>403</v>
      </c>
      <c r="B433" s="15" t="s">
        <v>912</v>
      </c>
      <c r="C433" s="16" t="s">
        <v>19</v>
      </c>
      <c r="D433" s="23" t="s">
        <v>917</v>
      </c>
      <c r="E433" s="23" t="s">
        <v>918</v>
      </c>
      <c r="F433" s="24" t="s">
        <v>22</v>
      </c>
      <c r="G433" s="24" t="s">
        <v>23</v>
      </c>
      <c r="H433" s="18" t="n">
        <v>342.41</v>
      </c>
      <c r="I433" s="19" t="str">
        <f aca="false">TEXT(ROUND(H433*0.06,M433),N433)</f>
        <v>20,54€</v>
      </c>
      <c r="J433" s="19" t="str">
        <f aca="false">TEXT(H433+I433,N433)</f>
        <v>362,95€</v>
      </c>
      <c r="K433" s="16" t="s">
        <v>128</v>
      </c>
      <c r="L433" s="25" t="n">
        <v>0</v>
      </c>
      <c r="M433" s="21" t="n">
        <v>2</v>
      </c>
      <c r="N433" s="22" t="str">
        <f aca="false">"0,"&amp;REPT("0",M433)&amp;"€"</f>
        <v>0,00€</v>
      </c>
    </row>
    <row r="434" customFormat="false" ht="15" hidden="false" customHeight="false" outlineLevel="0" collapsed="false">
      <c r="A434" s="15" t="s">
        <v>403</v>
      </c>
      <c r="B434" s="15" t="s">
        <v>912</v>
      </c>
      <c r="C434" s="16" t="s">
        <v>19</v>
      </c>
      <c r="D434" s="23" t="s">
        <v>919</v>
      </c>
      <c r="E434" s="23" t="s">
        <v>920</v>
      </c>
      <c r="F434" s="24" t="s">
        <v>22</v>
      </c>
      <c r="G434" s="24" t="s">
        <v>23</v>
      </c>
      <c r="H434" s="18" t="n">
        <v>11276.24</v>
      </c>
      <c r="I434" s="19" t="str">
        <f aca="false">TEXT(ROUND(H434*0.06,M434),N434)</f>
        <v>676,57€</v>
      </c>
      <c r="J434" s="19" t="str">
        <f aca="false">TEXT(H434+I434,N434)</f>
        <v>11952,81€</v>
      </c>
      <c r="K434" s="16" t="s">
        <v>128</v>
      </c>
      <c r="L434" s="25" t="n">
        <v>0</v>
      </c>
      <c r="M434" s="21" t="n">
        <v>2</v>
      </c>
      <c r="N434" s="22" t="str">
        <f aca="false">"0,"&amp;REPT("0",M434)&amp;"€"</f>
        <v>0,00€</v>
      </c>
    </row>
    <row r="435" customFormat="false" ht="15" hidden="false" customHeight="false" outlineLevel="0" collapsed="false">
      <c r="A435" s="15" t="s">
        <v>403</v>
      </c>
      <c r="B435" s="15" t="s">
        <v>912</v>
      </c>
      <c r="C435" s="16" t="s">
        <v>19</v>
      </c>
      <c r="D435" s="23" t="s">
        <v>921</v>
      </c>
      <c r="E435" s="23" t="s">
        <v>922</v>
      </c>
      <c r="F435" s="24" t="s">
        <v>22</v>
      </c>
      <c r="G435" s="24" t="s">
        <v>23</v>
      </c>
      <c r="H435" s="18" t="n">
        <v>2316.43</v>
      </c>
      <c r="I435" s="19" t="str">
        <f aca="false">TEXT(ROUND(H435*0.06,M435),N435)</f>
        <v>138,99€</v>
      </c>
      <c r="J435" s="19" t="str">
        <f aca="false">TEXT(H435+I435,N435)</f>
        <v>2455,42€</v>
      </c>
      <c r="K435" s="16" t="s">
        <v>128</v>
      </c>
      <c r="L435" s="25" t="n">
        <v>0</v>
      </c>
      <c r="M435" s="21" t="n">
        <v>2</v>
      </c>
      <c r="N435" s="22" t="str">
        <f aca="false">"0,"&amp;REPT("0",M435)&amp;"€"</f>
        <v>0,00€</v>
      </c>
    </row>
    <row r="436" customFormat="false" ht="15" hidden="false" customHeight="false" outlineLevel="0" collapsed="false">
      <c r="A436" s="15" t="s">
        <v>403</v>
      </c>
      <c r="B436" s="15" t="s">
        <v>912</v>
      </c>
      <c r="C436" s="16" t="s">
        <v>117</v>
      </c>
      <c r="D436" s="23" t="s">
        <v>923</v>
      </c>
      <c r="E436" s="23" t="s">
        <v>924</v>
      </c>
      <c r="F436" s="24" t="s">
        <v>35</v>
      </c>
      <c r="G436" s="24" t="s">
        <v>23</v>
      </c>
      <c r="H436" s="18" t="n">
        <v>5.39</v>
      </c>
      <c r="I436" s="19" t="str">
        <f aca="false">TEXT(ROUND(H436*0.06,M436),N436)</f>
        <v>0,32€</v>
      </c>
      <c r="J436" s="19" t="str">
        <f aca="false">TEXT(H436+I436,N436)</f>
        <v>5,71€</v>
      </c>
      <c r="K436" s="16" t="s">
        <v>128</v>
      </c>
      <c r="L436" s="25" t="n">
        <v>0</v>
      </c>
      <c r="M436" s="21" t="n">
        <v>2</v>
      </c>
      <c r="N436" s="22" t="str">
        <f aca="false">"0,"&amp;REPT("0",M436)&amp;"€"</f>
        <v>0,00€</v>
      </c>
    </row>
    <row r="437" customFormat="false" ht="15" hidden="false" customHeight="false" outlineLevel="0" collapsed="false">
      <c r="A437" s="15" t="s">
        <v>403</v>
      </c>
      <c r="B437" s="15" t="s">
        <v>912</v>
      </c>
      <c r="C437" s="16" t="s">
        <v>19</v>
      </c>
      <c r="D437" s="23" t="s">
        <v>925</v>
      </c>
      <c r="E437" s="23" t="s">
        <v>926</v>
      </c>
      <c r="F437" s="24" t="s">
        <v>35</v>
      </c>
      <c r="G437" s="24" t="s">
        <v>23</v>
      </c>
      <c r="H437" s="29" t="n">
        <v>0.00415450666666667</v>
      </c>
      <c r="I437" s="19" t="str">
        <f aca="false">TEXT(ROUND(H437*0.06,M437),N437)</f>
        <v>0,000249€</v>
      </c>
      <c r="J437" s="19" t="str">
        <f aca="false">TEXT(H437+I437,N437)</f>
        <v>0,004404€</v>
      </c>
      <c r="K437" s="16" t="s">
        <v>128</v>
      </c>
      <c r="L437" s="25" t="n">
        <v>0</v>
      </c>
      <c r="M437" s="21" t="n">
        <v>6</v>
      </c>
      <c r="N437" s="22" t="str">
        <f aca="false">"0,"&amp;REPT("0",M437)&amp;"€"</f>
        <v>0,000000€</v>
      </c>
    </row>
    <row r="438" customFormat="false" ht="15" hidden="false" customHeight="false" outlineLevel="0" collapsed="false">
      <c r="A438" s="15" t="s">
        <v>403</v>
      </c>
      <c r="B438" s="15" t="s">
        <v>912</v>
      </c>
      <c r="C438" s="16" t="s">
        <v>19</v>
      </c>
      <c r="D438" s="23" t="s">
        <v>927</v>
      </c>
      <c r="E438" s="23" t="s">
        <v>928</v>
      </c>
      <c r="F438" s="24" t="s">
        <v>35</v>
      </c>
      <c r="G438" s="24" t="s">
        <v>23</v>
      </c>
      <c r="H438" s="18" t="n">
        <v>4.85</v>
      </c>
      <c r="I438" s="19" t="str">
        <f aca="false">TEXT(ROUND(H438*0.06,M438),N438)</f>
        <v>0,29€</v>
      </c>
      <c r="J438" s="19" t="str">
        <f aca="false">TEXT(H438+I438,N438)</f>
        <v>5,14€</v>
      </c>
      <c r="K438" s="16" t="s">
        <v>128</v>
      </c>
      <c r="L438" s="25" t="n">
        <v>0</v>
      </c>
      <c r="M438" s="21" t="n">
        <v>2</v>
      </c>
      <c r="N438" s="22" t="str">
        <f aca="false">"0,"&amp;REPT("0",M438)&amp;"€"</f>
        <v>0,00€</v>
      </c>
    </row>
    <row r="439" customFormat="false" ht="15" hidden="false" customHeight="false" outlineLevel="0" collapsed="false">
      <c r="A439" s="15" t="s">
        <v>403</v>
      </c>
      <c r="B439" s="15" t="s">
        <v>912</v>
      </c>
      <c r="C439" s="16" t="s">
        <v>117</v>
      </c>
      <c r="D439" s="23" t="s">
        <v>929</v>
      </c>
      <c r="E439" s="23" t="s">
        <v>930</v>
      </c>
      <c r="F439" s="24" t="s">
        <v>22</v>
      </c>
      <c r="G439" s="24" t="s">
        <v>23</v>
      </c>
      <c r="H439" s="18" t="n">
        <v>81.42</v>
      </c>
      <c r="I439" s="19" t="str">
        <f aca="false">TEXT(ROUND(H439*0.06,M439),N439)</f>
        <v>4,89€</v>
      </c>
      <c r="J439" s="19" t="str">
        <f aca="false">TEXT(H439+I439,N439)</f>
        <v>86,31€</v>
      </c>
      <c r="K439" s="16" t="s">
        <v>128</v>
      </c>
      <c r="L439" s="25" t="n">
        <v>0</v>
      </c>
      <c r="M439" s="21" t="n">
        <v>2</v>
      </c>
      <c r="N439" s="22" t="str">
        <f aca="false">"0,"&amp;REPT("0",M439)&amp;"€"</f>
        <v>0,00€</v>
      </c>
    </row>
    <row r="440" customFormat="false" ht="15" hidden="false" customHeight="false" outlineLevel="0" collapsed="false">
      <c r="A440" s="15" t="s">
        <v>403</v>
      </c>
      <c r="B440" s="15" t="s">
        <v>912</v>
      </c>
      <c r="C440" s="16" t="s">
        <v>117</v>
      </c>
      <c r="D440" s="23" t="s">
        <v>931</v>
      </c>
      <c r="E440" s="23" t="s">
        <v>932</v>
      </c>
      <c r="F440" s="24" t="s">
        <v>22</v>
      </c>
      <c r="G440" s="24" t="s">
        <v>23</v>
      </c>
      <c r="H440" s="18" t="n">
        <v>38.74</v>
      </c>
      <c r="I440" s="19" t="str">
        <f aca="false">TEXT(ROUND(H440*0.06,M440),N440)</f>
        <v>2,32€</v>
      </c>
      <c r="J440" s="19" t="str">
        <f aca="false">TEXT(H440+I440,N440)</f>
        <v>41,06€</v>
      </c>
      <c r="K440" s="16" t="s">
        <v>128</v>
      </c>
      <c r="L440" s="25" t="n">
        <v>0</v>
      </c>
      <c r="M440" s="21" t="n">
        <v>2</v>
      </c>
      <c r="N440" s="22" t="str">
        <f aca="false">"0,"&amp;REPT("0",M440)&amp;"€"</f>
        <v>0,00€</v>
      </c>
    </row>
    <row r="441" customFormat="false" ht="15" hidden="false" customHeight="false" outlineLevel="0" collapsed="false">
      <c r="A441" s="15" t="s">
        <v>403</v>
      </c>
      <c r="B441" s="15" t="s">
        <v>912</v>
      </c>
      <c r="C441" s="16" t="s">
        <v>117</v>
      </c>
      <c r="D441" s="23" t="s">
        <v>933</v>
      </c>
      <c r="E441" s="23" t="s">
        <v>934</v>
      </c>
      <c r="F441" s="24" t="s">
        <v>22</v>
      </c>
      <c r="G441" s="24" t="s">
        <v>23</v>
      </c>
      <c r="H441" s="18" t="n">
        <v>56.47</v>
      </c>
      <c r="I441" s="19" t="str">
        <f aca="false">TEXT(ROUND(H441*0.06,M441),N441)</f>
        <v>3,39€</v>
      </c>
      <c r="J441" s="19" t="str">
        <f aca="false">TEXT(H441+I441,N441)</f>
        <v>59,86€</v>
      </c>
      <c r="K441" s="16" t="s">
        <v>128</v>
      </c>
      <c r="L441" s="25" t="n">
        <v>0</v>
      </c>
      <c r="M441" s="21" t="n">
        <v>2</v>
      </c>
      <c r="N441" s="22" t="str">
        <f aca="false">"0,"&amp;REPT("0",M441)&amp;"€"</f>
        <v>0,00€</v>
      </c>
    </row>
    <row r="442" customFormat="false" ht="15" hidden="false" customHeight="false" outlineLevel="0" collapsed="false">
      <c r="A442" s="15" t="s">
        <v>403</v>
      </c>
      <c r="B442" s="15" t="s">
        <v>912</v>
      </c>
      <c r="C442" s="16" t="s">
        <v>117</v>
      </c>
      <c r="D442" s="23" t="s">
        <v>935</v>
      </c>
      <c r="E442" s="23" t="s">
        <v>936</v>
      </c>
      <c r="F442" s="24" t="s">
        <v>22</v>
      </c>
      <c r="G442" s="24" t="s">
        <v>23</v>
      </c>
      <c r="H442" s="18" t="n">
        <v>302.5</v>
      </c>
      <c r="I442" s="19" t="str">
        <f aca="false">TEXT(ROUND(H442*0.06,M442),N442)</f>
        <v>18,15€</v>
      </c>
      <c r="J442" s="19" t="str">
        <f aca="false">TEXT(H442+I442,N442)</f>
        <v>320,65€</v>
      </c>
      <c r="K442" s="16" t="s">
        <v>128</v>
      </c>
      <c r="L442" s="25" t="n">
        <v>0</v>
      </c>
      <c r="M442" s="21" t="n">
        <v>2</v>
      </c>
      <c r="N442" s="22" t="str">
        <f aca="false">"0,"&amp;REPT("0",M442)&amp;"€"</f>
        <v>0,00€</v>
      </c>
    </row>
    <row r="443" customFormat="false" ht="15" hidden="false" customHeight="false" outlineLevel="0" collapsed="false">
      <c r="A443" s="15" t="s">
        <v>403</v>
      </c>
      <c r="B443" s="15" t="s">
        <v>912</v>
      </c>
      <c r="C443" s="16" t="s">
        <v>117</v>
      </c>
      <c r="D443" s="23" t="s">
        <v>937</v>
      </c>
      <c r="E443" s="23" t="s">
        <v>938</v>
      </c>
      <c r="F443" s="24" t="s">
        <v>22</v>
      </c>
      <c r="G443" s="24" t="s">
        <v>23</v>
      </c>
      <c r="H443" s="18" t="n">
        <v>32.1</v>
      </c>
      <c r="I443" s="19" t="str">
        <f aca="false">TEXT(ROUND(H443*0.06,M443),N443)</f>
        <v>1,93€</v>
      </c>
      <c r="J443" s="19" t="str">
        <f aca="false">TEXT(H443+I443,N443)</f>
        <v>34,03€</v>
      </c>
      <c r="K443" s="30" t="s">
        <v>128</v>
      </c>
      <c r="L443" s="25" t="n">
        <v>0</v>
      </c>
      <c r="M443" s="21" t="n">
        <v>2</v>
      </c>
      <c r="N443" s="22" t="str">
        <f aca="false">"0,"&amp;REPT("0",M443)&amp;"€"</f>
        <v>0,00€</v>
      </c>
    </row>
    <row r="444" customFormat="false" ht="15" hidden="false" customHeight="false" outlineLevel="0" collapsed="false">
      <c r="A444" s="15" t="s">
        <v>403</v>
      </c>
      <c r="B444" s="15" t="s">
        <v>912</v>
      </c>
      <c r="C444" s="16" t="s">
        <v>117</v>
      </c>
      <c r="D444" s="23" t="s">
        <v>939</v>
      </c>
      <c r="E444" s="23" t="s">
        <v>940</v>
      </c>
      <c r="F444" s="24" t="s">
        <v>22</v>
      </c>
      <c r="G444" s="24" t="s">
        <v>23</v>
      </c>
      <c r="H444" s="18" t="n">
        <v>490.95</v>
      </c>
      <c r="I444" s="19" t="str">
        <f aca="false">TEXT(ROUND(H444*0.06,M444),N444)</f>
        <v>29,46€</v>
      </c>
      <c r="J444" s="19" t="str">
        <f aca="false">TEXT(H444+I444,N444)</f>
        <v>520,41€</v>
      </c>
      <c r="K444" s="30" t="s">
        <v>128</v>
      </c>
      <c r="L444" s="25" t="n">
        <v>0</v>
      </c>
      <c r="M444" s="21" t="n">
        <v>2</v>
      </c>
      <c r="N444" s="22" t="str">
        <f aca="false">"0,"&amp;REPT("0",M444)&amp;"€"</f>
        <v>0,00€</v>
      </c>
    </row>
    <row r="445" customFormat="false" ht="15" hidden="false" customHeight="false" outlineLevel="0" collapsed="false">
      <c r="A445" s="15" t="s">
        <v>403</v>
      </c>
      <c r="B445" s="15" t="s">
        <v>912</v>
      </c>
      <c r="C445" s="16" t="s">
        <v>117</v>
      </c>
      <c r="D445" s="23" t="s">
        <v>941</v>
      </c>
      <c r="E445" s="23" t="s">
        <v>942</v>
      </c>
      <c r="F445" s="24" t="s">
        <v>22</v>
      </c>
      <c r="G445" s="24" t="s">
        <v>23</v>
      </c>
      <c r="H445" s="18" t="n">
        <v>242</v>
      </c>
      <c r="I445" s="19" t="str">
        <f aca="false">TEXT(ROUND(H445*0.06,M445),N445)</f>
        <v>14,52€</v>
      </c>
      <c r="J445" s="19" t="str">
        <f aca="false">TEXT(H445+I445,N445)</f>
        <v>256,52€</v>
      </c>
      <c r="K445" s="30" t="s">
        <v>128</v>
      </c>
      <c r="L445" s="25" t="n">
        <v>0</v>
      </c>
      <c r="M445" s="21" t="n">
        <v>2</v>
      </c>
      <c r="N445" s="22" t="str">
        <f aca="false">"0,"&amp;REPT("0",M445)&amp;"€"</f>
        <v>0,00€</v>
      </c>
    </row>
    <row r="446" customFormat="false" ht="15" hidden="false" customHeight="false" outlineLevel="0" collapsed="false">
      <c r="A446" s="15" t="s">
        <v>403</v>
      </c>
      <c r="B446" s="15" t="s">
        <v>912</v>
      </c>
      <c r="C446" s="16" t="s">
        <v>117</v>
      </c>
      <c r="D446" s="23" t="s">
        <v>943</v>
      </c>
      <c r="E446" s="23" t="s">
        <v>944</v>
      </c>
      <c r="F446" s="24" t="s">
        <v>22</v>
      </c>
      <c r="G446" s="24" t="s">
        <v>23</v>
      </c>
      <c r="H446" s="18" t="n">
        <v>72.6</v>
      </c>
      <c r="I446" s="19" t="str">
        <f aca="false">TEXT(ROUND(H446*0.06,M446),N446)</f>
        <v>4,36€</v>
      </c>
      <c r="J446" s="19" t="str">
        <f aca="false">TEXT(H446+I446,N446)</f>
        <v>76,96€</v>
      </c>
      <c r="K446" s="30" t="s">
        <v>128</v>
      </c>
      <c r="L446" s="25" t="n">
        <v>0</v>
      </c>
      <c r="M446" s="21" t="n">
        <v>2</v>
      </c>
      <c r="N446" s="22" t="str">
        <f aca="false">"0,"&amp;REPT("0",M446)&amp;"€"</f>
        <v>0,00€</v>
      </c>
    </row>
    <row r="447" customFormat="false" ht="15" hidden="false" customHeight="false" outlineLevel="0" collapsed="false">
      <c r="A447" s="15" t="s">
        <v>403</v>
      </c>
      <c r="B447" s="15" t="s">
        <v>912</v>
      </c>
      <c r="C447" s="16" t="s">
        <v>117</v>
      </c>
      <c r="D447" s="23" t="s">
        <v>945</v>
      </c>
      <c r="E447" s="23" t="s">
        <v>946</v>
      </c>
      <c r="F447" s="24" t="s">
        <v>35</v>
      </c>
      <c r="G447" s="24" t="s">
        <v>23</v>
      </c>
      <c r="H447" s="18" t="n">
        <v>2540.50284555556</v>
      </c>
      <c r="I447" s="19" t="str">
        <f aca="false">TEXT(ROUND(H447*0.06,M447),N447)</f>
        <v>152,43€</v>
      </c>
      <c r="J447" s="19" t="str">
        <f aca="false">TEXT(H447+I447,N447)</f>
        <v>2692,93€</v>
      </c>
      <c r="K447" s="30" t="s">
        <v>128</v>
      </c>
      <c r="L447" s="25" t="n">
        <v>0</v>
      </c>
      <c r="M447" s="21" t="n">
        <v>2</v>
      </c>
      <c r="N447" s="22" t="str">
        <f aca="false">"0,"&amp;REPT("0",M447)&amp;"€"</f>
        <v>0,00€</v>
      </c>
    </row>
    <row r="448" customFormat="false" ht="15" hidden="false" customHeight="false" outlineLevel="0" collapsed="false">
      <c r="A448" s="15" t="s">
        <v>403</v>
      </c>
      <c r="B448" s="15" t="s">
        <v>947</v>
      </c>
      <c r="C448" s="16" t="s">
        <v>117</v>
      </c>
      <c r="D448" s="23" t="s">
        <v>948</v>
      </c>
      <c r="E448" s="23" t="s">
        <v>949</v>
      </c>
      <c r="F448" s="24" t="s">
        <v>22</v>
      </c>
      <c r="G448" s="24" t="s">
        <v>950</v>
      </c>
      <c r="H448" s="18" t="n">
        <v>10433.96</v>
      </c>
      <c r="I448" s="19" t="str">
        <f aca="false">TEXT(ROUND(H448*0.06,M448),N448)</f>
        <v>626,04€</v>
      </c>
      <c r="J448" s="19" t="str">
        <f aca="false">TEXT(H448+I448,N448)</f>
        <v>11060,00€</v>
      </c>
      <c r="K448" s="30" t="s">
        <v>128</v>
      </c>
      <c r="L448" s="25" t="n">
        <v>0</v>
      </c>
      <c r="M448" s="21" t="n">
        <v>2</v>
      </c>
      <c r="N448" s="22" t="str">
        <f aca="false">"0,"&amp;REPT("0",M448)&amp;"€"</f>
        <v>0,00€</v>
      </c>
    </row>
    <row r="449" customFormat="false" ht="15" hidden="false" customHeight="false" outlineLevel="0" collapsed="false">
      <c r="A449" s="15" t="s">
        <v>403</v>
      </c>
      <c r="B449" s="15" t="s">
        <v>947</v>
      </c>
      <c r="C449" s="16" t="s">
        <v>117</v>
      </c>
      <c r="D449" s="23" t="s">
        <v>951</v>
      </c>
      <c r="E449" s="23" t="s">
        <v>952</v>
      </c>
      <c r="F449" s="24" t="s">
        <v>22</v>
      </c>
      <c r="G449" s="24" t="s">
        <v>950</v>
      </c>
      <c r="H449" s="18" t="n">
        <v>11397.9</v>
      </c>
      <c r="I449" s="19" t="str">
        <f aca="false">TEXT(ROUND(H449*0.06,M449),N449)</f>
        <v>683,87€</v>
      </c>
      <c r="J449" s="19" t="str">
        <f aca="false">TEXT(H449+I449,N449)</f>
        <v>12081,77€</v>
      </c>
      <c r="K449" s="30" t="s">
        <v>128</v>
      </c>
      <c r="L449" s="25" t="n">
        <v>0</v>
      </c>
      <c r="M449" s="21" t="n">
        <v>2</v>
      </c>
      <c r="N449" s="22" t="str">
        <f aca="false">"0,"&amp;REPT("0",M449)&amp;"€"</f>
        <v>0,00€</v>
      </c>
    </row>
    <row r="450" customFormat="false" ht="15" hidden="false" customHeight="false" outlineLevel="0" collapsed="false">
      <c r="A450" s="15" t="s">
        <v>403</v>
      </c>
      <c r="B450" s="15" t="s">
        <v>947</v>
      </c>
      <c r="C450" s="16" t="s">
        <v>117</v>
      </c>
      <c r="D450" s="23" t="s">
        <v>953</v>
      </c>
      <c r="E450" s="23" t="s">
        <v>954</v>
      </c>
      <c r="F450" s="24" t="s">
        <v>22</v>
      </c>
      <c r="G450" s="24" t="s">
        <v>950</v>
      </c>
      <c r="H450" s="18" t="n">
        <v>12275.44</v>
      </c>
      <c r="I450" s="19" t="str">
        <f aca="false">TEXT(ROUND(H450*0.06,M450),N450)</f>
        <v>736,53€</v>
      </c>
      <c r="J450" s="19" t="str">
        <f aca="false">TEXT(H450+I450,N450)</f>
        <v>13011,97€</v>
      </c>
      <c r="K450" s="16" t="s">
        <v>128</v>
      </c>
      <c r="L450" s="25" t="n">
        <v>0</v>
      </c>
      <c r="M450" s="21" t="n">
        <v>2</v>
      </c>
      <c r="N450" s="22" t="str">
        <f aca="false">"0,"&amp;REPT("0",M450)&amp;"€"</f>
        <v>0,00€</v>
      </c>
    </row>
    <row r="451" customFormat="false" ht="15" hidden="false" customHeight="false" outlineLevel="0" collapsed="false">
      <c r="A451" s="15" t="s">
        <v>403</v>
      </c>
      <c r="B451" s="15" t="s">
        <v>947</v>
      </c>
      <c r="C451" s="16" t="s">
        <v>117</v>
      </c>
      <c r="D451" s="23" t="s">
        <v>955</v>
      </c>
      <c r="E451" s="23" t="s">
        <v>956</v>
      </c>
      <c r="F451" s="24" t="s">
        <v>22</v>
      </c>
      <c r="G451" s="24" t="s">
        <v>950</v>
      </c>
      <c r="H451" s="18" t="n">
        <v>13152.96</v>
      </c>
      <c r="I451" s="19" t="str">
        <f aca="false">TEXT(ROUND(H451*0.06,M451),N451)</f>
        <v>789,18€</v>
      </c>
      <c r="J451" s="19" t="str">
        <f aca="false">TEXT(H451+I451,N451)</f>
        <v>13942,14€</v>
      </c>
      <c r="K451" s="16" t="s">
        <v>128</v>
      </c>
      <c r="L451" s="25" t="n">
        <v>0</v>
      </c>
      <c r="M451" s="21" t="n">
        <v>2</v>
      </c>
      <c r="N451" s="22" t="str">
        <f aca="false">"0,"&amp;REPT("0",M451)&amp;"€"</f>
        <v>0,00€</v>
      </c>
    </row>
    <row r="452" customFormat="false" ht="15" hidden="false" customHeight="false" outlineLevel="0" collapsed="false">
      <c r="A452" s="15" t="s">
        <v>403</v>
      </c>
      <c r="B452" s="15" t="s">
        <v>947</v>
      </c>
      <c r="C452" s="16" t="s">
        <v>117</v>
      </c>
      <c r="D452" s="23" t="s">
        <v>957</v>
      </c>
      <c r="E452" s="23" t="s">
        <v>958</v>
      </c>
      <c r="F452" s="24" t="s">
        <v>22</v>
      </c>
      <c r="G452" s="24" t="s">
        <v>950</v>
      </c>
      <c r="H452" s="18" t="n">
        <v>14030.48</v>
      </c>
      <c r="I452" s="19" t="str">
        <f aca="false">TEXT(ROUND(H452*0.06,M452),N452)</f>
        <v>841,83€</v>
      </c>
      <c r="J452" s="19" t="str">
        <f aca="false">TEXT(H452+I452,N452)</f>
        <v>14872,31€</v>
      </c>
      <c r="K452" s="16" t="s">
        <v>128</v>
      </c>
      <c r="L452" s="25" t="n">
        <v>0</v>
      </c>
      <c r="M452" s="21" t="n">
        <v>2</v>
      </c>
      <c r="N452" s="22" t="str">
        <f aca="false">"0,"&amp;REPT("0",M452)&amp;"€"</f>
        <v>0,00€</v>
      </c>
    </row>
    <row r="453" customFormat="false" ht="15" hidden="false" customHeight="false" outlineLevel="0" collapsed="false">
      <c r="A453" s="15" t="s">
        <v>403</v>
      </c>
      <c r="B453" s="15" t="s">
        <v>947</v>
      </c>
      <c r="C453" s="16" t="s">
        <v>117</v>
      </c>
      <c r="D453" s="23" t="s">
        <v>959</v>
      </c>
      <c r="E453" s="23" t="s">
        <v>960</v>
      </c>
      <c r="F453" s="24" t="s">
        <v>22</v>
      </c>
      <c r="G453" s="24" t="s">
        <v>950</v>
      </c>
      <c r="H453" s="18" t="n">
        <v>14908.01</v>
      </c>
      <c r="I453" s="19" t="str">
        <f aca="false">TEXT(ROUND(H453*0.06,M453),N453)</f>
        <v>894,48€</v>
      </c>
      <c r="J453" s="19" t="str">
        <f aca="false">TEXT(H453+I453,N453)</f>
        <v>15802,49€</v>
      </c>
      <c r="K453" s="16" t="s">
        <v>128</v>
      </c>
      <c r="L453" s="25" t="n">
        <v>0</v>
      </c>
      <c r="M453" s="21" t="n">
        <v>2</v>
      </c>
      <c r="N453" s="22" t="str">
        <f aca="false">"0,"&amp;REPT("0",M453)&amp;"€"</f>
        <v>0,00€</v>
      </c>
    </row>
    <row r="454" customFormat="false" ht="15" hidden="false" customHeight="false" outlineLevel="0" collapsed="false">
      <c r="A454" s="15" t="s">
        <v>403</v>
      </c>
      <c r="B454" s="15" t="s">
        <v>947</v>
      </c>
      <c r="C454" s="16" t="s">
        <v>117</v>
      </c>
      <c r="D454" s="23" t="s">
        <v>961</v>
      </c>
      <c r="E454" s="23" t="s">
        <v>962</v>
      </c>
      <c r="F454" s="24" t="s">
        <v>22</v>
      </c>
      <c r="G454" s="24" t="s">
        <v>950</v>
      </c>
      <c r="H454" s="18" t="n">
        <v>20825.2</v>
      </c>
      <c r="I454" s="19" t="str">
        <f aca="false">TEXT(ROUND(H454*0.06,M454),N454)</f>
        <v>1249,51€</v>
      </c>
      <c r="J454" s="19" t="str">
        <f aca="false">TEXT(H454+I454,N454)</f>
        <v>22074,71€</v>
      </c>
      <c r="K454" s="16" t="s">
        <v>128</v>
      </c>
      <c r="L454" s="25" t="n">
        <v>0</v>
      </c>
      <c r="M454" s="21" t="n">
        <v>2</v>
      </c>
      <c r="N454" s="22" t="str">
        <f aca="false">"0,"&amp;REPT("0",M454)&amp;"€"</f>
        <v>0,00€</v>
      </c>
    </row>
    <row r="455" customFormat="false" ht="15" hidden="false" customHeight="false" outlineLevel="0" collapsed="false">
      <c r="A455" s="15" t="s">
        <v>403</v>
      </c>
      <c r="B455" s="15" t="s">
        <v>947</v>
      </c>
      <c r="C455" s="16" t="s">
        <v>117</v>
      </c>
      <c r="D455" s="23" t="s">
        <v>963</v>
      </c>
      <c r="E455" s="23" t="s">
        <v>964</v>
      </c>
      <c r="F455" s="24" t="s">
        <v>22</v>
      </c>
      <c r="G455" s="24" t="s">
        <v>950</v>
      </c>
      <c r="H455" s="18" t="n">
        <v>26390.69</v>
      </c>
      <c r="I455" s="19" t="str">
        <f aca="false">TEXT(ROUND(H455*0.06,M455),N455)</f>
        <v>1583,44€</v>
      </c>
      <c r="J455" s="19" t="str">
        <f aca="false">TEXT(H455+I455,N455)</f>
        <v>27974,13€</v>
      </c>
      <c r="K455" s="16" t="s">
        <v>128</v>
      </c>
      <c r="L455" s="25" t="n">
        <v>0</v>
      </c>
      <c r="M455" s="21" t="n">
        <v>2</v>
      </c>
      <c r="N455" s="22" t="str">
        <f aca="false">"0,"&amp;REPT("0",M455)&amp;"€"</f>
        <v>0,00€</v>
      </c>
    </row>
    <row r="456" customFormat="false" ht="15" hidden="false" customHeight="false" outlineLevel="0" collapsed="false">
      <c r="A456" s="15" t="s">
        <v>403</v>
      </c>
      <c r="B456" s="15" t="s">
        <v>947</v>
      </c>
      <c r="C456" s="16" t="s">
        <v>117</v>
      </c>
      <c r="D456" s="23" t="s">
        <v>965</v>
      </c>
      <c r="E456" s="23" t="s">
        <v>966</v>
      </c>
      <c r="F456" s="24" t="s">
        <v>35</v>
      </c>
      <c r="G456" s="24" t="s">
        <v>967</v>
      </c>
      <c r="H456" s="18" t="n">
        <v>434.01</v>
      </c>
      <c r="I456" s="19" t="str">
        <f aca="false">TEXT(ROUND(H456*0.06,M456),N456)</f>
        <v>26,04€</v>
      </c>
      <c r="J456" s="19" t="str">
        <f aca="false">TEXT(H456+I456,N456)</f>
        <v>460,05€</v>
      </c>
      <c r="K456" s="16" t="s">
        <v>128</v>
      </c>
      <c r="L456" s="25" t="n">
        <v>0</v>
      </c>
      <c r="M456" s="21" t="n">
        <v>2</v>
      </c>
      <c r="N456" s="22" t="str">
        <f aca="false">"0,"&amp;REPT("0",M456)&amp;"€"</f>
        <v>0,00€</v>
      </c>
    </row>
    <row r="457" customFormat="false" ht="15" hidden="false" customHeight="false" outlineLevel="0" collapsed="false">
      <c r="A457" s="15" t="s">
        <v>403</v>
      </c>
      <c r="B457" s="15" t="s">
        <v>947</v>
      </c>
      <c r="C457" s="16" t="s">
        <v>117</v>
      </c>
      <c r="D457" s="23" t="s">
        <v>968</v>
      </c>
      <c r="E457" s="23" t="s">
        <v>969</v>
      </c>
      <c r="F457" s="24" t="s">
        <v>35</v>
      </c>
      <c r="G457" s="24" t="s">
        <v>967</v>
      </c>
      <c r="H457" s="18" t="n">
        <v>868.02</v>
      </c>
      <c r="I457" s="19" t="str">
        <f aca="false">TEXT(ROUND(H457*0.06,M457),N457)</f>
        <v>52,08€</v>
      </c>
      <c r="J457" s="19" t="str">
        <f aca="false">TEXT(H457+I457,N457)</f>
        <v>920,10€</v>
      </c>
      <c r="K457" s="16" t="s">
        <v>128</v>
      </c>
      <c r="L457" s="25" t="n">
        <v>0</v>
      </c>
      <c r="M457" s="21" t="n">
        <v>2</v>
      </c>
      <c r="N457" s="22" t="str">
        <f aca="false">"0,"&amp;REPT("0",M457)&amp;"€"</f>
        <v>0,00€</v>
      </c>
    </row>
    <row r="458" customFormat="false" ht="15" hidden="false" customHeight="false" outlineLevel="0" collapsed="false">
      <c r="A458" s="15" t="s">
        <v>403</v>
      </c>
      <c r="B458" s="15" t="s">
        <v>947</v>
      </c>
      <c r="C458" s="16" t="s">
        <v>117</v>
      </c>
      <c r="D458" s="23" t="s">
        <v>970</v>
      </c>
      <c r="E458" s="23" t="s">
        <v>971</v>
      </c>
      <c r="F458" s="24" t="s">
        <v>35</v>
      </c>
      <c r="G458" s="24" t="s">
        <v>967</v>
      </c>
      <c r="H458" s="18" t="n">
        <v>2170.05</v>
      </c>
      <c r="I458" s="19" t="str">
        <f aca="false">TEXT(ROUND(H458*0.06,M458),N458)</f>
        <v>130,20€</v>
      </c>
      <c r="J458" s="19" t="str">
        <f aca="false">TEXT(H458+I458,N458)</f>
        <v>2300,25€</v>
      </c>
      <c r="K458" s="16" t="s">
        <v>128</v>
      </c>
      <c r="L458" s="25" t="n">
        <v>0</v>
      </c>
      <c r="M458" s="21" t="n">
        <v>2</v>
      </c>
      <c r="N458" s="22" t="str">
        <f aca="false">"0,"&amp;REPT("0",M458)&amp;"€"</f>
        <v>0,00€</v>
      </c>
    </row>
    <row r="459" customFormat="false" ht="15" hidden="false" customHeight="false" outlineLevel="0" collapsed="false">
      <c r="A459" s="15" t="s">
        <v>403</v>
      </c>
      <c r="B459" s="15" t="s">
        <v>947</v>
      </c>
      <c r="C459" s="16" t="s">
        <v>117</v>
      </c>
      <c r="D459" s="23" t="s">
        <v>972</v>
      </c>
      <c r="E459" s="23" t="s">
        <v>973</v>
      </c>
      <c r="F459" s="24" t="s">
        <v>35</v>
      </c>
      <c r="G459" s="24" t="s">
        <v>967</v>
      </c>
      <c r="H459" s="18" t="n">
        <v>4340.09</v>
      </c>
      <c r="I459" s="19" t="str">
        <f aca="false">TEXT(ROUND(H459*0.06,M459),N459)</f>
        <v>260,41€</v>
      </c>
      <c r="J459" s="19" t="str">
        <f aca="false">TEXT(H459+I459,N459)</f>
        <v>4600,50€</v>
      </c>
      <c r="K459" s="16" t="s">
        <v>128</v>
      </c>
      <c r="L459" s="25" t="n">
        <v>0</v>
      </c>
      <c r="M459" s="21" t="n">
        <v>2</v>
      </c>
      <c r="N459" s="22" t="str">
        <f aca="false">"0,"&amp;REPT("0",M459)&amp;"€"</f>
        <v>0,00€</v>
      </c>
    </row>
    <row r="460" customFormat="false" ht="15" hidden="false" customHeight="false" outlineLevel="0" collapsed="false">
      <c r="A460" s="15" t="s">
        <v>403</v>
      </c>
      <c r="B460" s="15" t="s">
        <v>947</v>
      </c>
      <c r="C460" s="16" t="s">
        <v>117</v>
      </c>
      <c r="D460" s="23" t="s">
        <v>974</v>
      </c>
      <c r="E460" s="23" t="s">
        <v>975</v>
      </c>
      <c r="F460" s="24" t="s">
        <v>35</v>
      </c>
      <c r="G460" s="24" t="s">
        <v>967</v>
      </c>
      <c r="H460" s="18" t="n">
        <v>5425.12</v>
      </c>
      <c r="I460" s="19" t="str">
        <f aca="false">TEXT(ROUND(H460*0.06,M460),N460)</f>
        <v>325,51€</v>
      </c>
      <c r="J460" s="19" t="str">
        <f aca="false">TEXT(H460+I460,N460)</f>
        <v>5750,63€</v>
      </c>
      <c r="K460" s="16" t="s">
        <v>128</v>
      </c>
      <c r="L460" s="25" t="n">
        <v>0</v>
      </c>
      <c r="M460" s="21" t="n">
        <v>2</v>
      </c>
      <c r="N460" s="22" t="str">
        <f aca="false">"0,"&amp;REPT("0",M460)&amp;"€"</f>
        <v>0,00€</v>
      </c>
    </row>
    <row r="461" customFormat="false" ht="15" hidden="false" customHeight="false" outlineLevel="0" collapsed="false">
      <c r="A461" s="15" t="s">
        <v>403</v>
      </c>
      <c r="B461" s="15" t="s">
        <v>947</v>
      </c>
      <c r="C461" s="16" t="s">
        <v>117</v>
      </c>
      <c r="D461" s="23" t="s">
        <v>976</v>
      </c>
      <c r="E461" s="23" t="s">
        <v>977</v>
      </c>
      <c r="F461" s="24" t="s">
        <v>35</v>
      </c>
      <c r="G461" s="24" t="s">
        <v>967</v>
      </c>
      <c r="H461" s="18" t="n">
        <v>6781.4</v>
      </c>
      <c r="I461" s="19" t="str">
        <f aca="false">TEXT(ROUND(H461*0.06,M461),N461)</f>
        <v>406,88€</v>
      </c>
      <c r="J461" s="19" t="str">
        <f aca="false">TEXT(H461+I461,N461)</f>
        <v>7188,28€</v>
      </c>
      <c r="K461" s="16" t="s">
        <v>128</v>
      </c>
      <c r="L461" s="25" t="n">
        <v>0</v>
      </c>
      <c r="M461" s="21" t="n">
        <v>2</v>
      </c>
      <c r="N461" s="22" t="str">
        <f aca="false">"0,"&amp;REPT("0",M461)&amp;"€"</f>
        <v>0,00€</v>
      </c>
    </row>
    <row r="462" customFormat="false" ht="15" hidden="false" customHeight="false" outlineLevel="0" collapsed="false">
      <c r="A462" s="15" t="s">
        <v>403</v>
      </c>
      <c r="B462" s="15" t="s">
        <v>947</v>
      </c>
      <c r="C462" s="16" t="s">
        <v>117</v>
      </c>
      <c r="D462" s="23" t="s">
        <v>978</v>
      </c>
      <c r="E462" s="23" t="s">
        <v>979</v>
      </c>
      <c r="F462" s="24" t="s">
        <v>35</v>
      </c>
      <c r="G462" s="24" t="s">
        <v>967</v>
      </c>
      <c r="H462" s="18" t="n">
        <v>8476.75</v>
      </c>
      <c r="I462" s="19" t="str">
        <f aca="false">TEXT(ROUND(H462*0.06,M462),N462)</f>
        <v>508,61€</v>
      </c>
      <c r="J462" s="19" t="str">
        <f aca="false">TEXT(H462+I462,N462)</f>
        <v>8985,36€</v>
      </c>
      <c r="K462" s="16" t="s">
        <v>128</v>
      </c>
      <c r="L462" s="25" t="n">
        <v>0</v>
      </c>
      <c r="M462" s="21" t="n">
        <v>2</v>
      </c>
      <c r="N462" s="22" t="str">
        <f aca="false">"0,"&amp;REPT("0",M462)&amp;"€"</f>
        <v>0,00€</v>
      </c>
    </row>
    <row r="463" customFormat="false" ht="15" hidden="false" customHeight="false" outlineLevel="0" collapsed="false">
      <c r="A463" s="15" t="s">
        <v>403</v>
      </c>
      <c r="B463" s="15" t="s">
        <v>947</v>
      </c>
      <c r="C463" s="16" t="s">
        <v>117</v>
      </c>
      <c r="D463" s="23" t="s">
        <v>980</v>
      </c>
      <c r="E463" s="23" t="s">
        <v>981</v>
      </c>
      <c r="F463" s="24" t="s">
        <v>35</v>
      </c>
      <c r="G463" s="24" t="s">
        <v>967</v>
      </c>
      <c r="H463" s="18" t="n">
        <v>10595.93</v>
      </c>
      <c r="I463" s="19" t="str">
        <f aca="false">TEXT(ROUND(H463*0.06,M463),N463)</f>
        <v>635,76€</v>
      </c>
      <c r="J463" s="19" t="str">
        <f aca="false">TEXT(H463+I463,N463)</f>
        <v>11231,69€</v>
      </c>
      <c r="K463" s="16" t="s">
        <v>128</v>
      </c>
      <c r="L463" s="25" t="n">
        <v>0</v>
      </c>
      <c r="M463" s="21" t="n">
        <v>2</v>
      </c>
      <c r="N463" s="22" t="str">
        <f aca="false">"0,"&amp;REPT("0",M463)&amp;"€"</f>
        <v>0,00€</v>
      </c>
    </row>
    <row r="464" customFormat="false" ht="15" hidden="false" customHeight="false" outlineLevel="0" collapsed="false">
      <c r="A464" s="15" t="s">
        <v>403</v>
      </c>
      <c r="B464" s="15" t="s">
        <v>947</v>
      </c>
      <c r="C464" s="16" t="s">
        <v>117</v>
      </c>
      <c r="D464" s="23" t="s">
        <v>982</v>
      </c>
      <c r="E464" s="23" t="s">
        <v>983</v>
      </c>
      <c r="F464" s="24" t="s">
        <v>22</v>
      </c>
      <c r="G464" s="24" t="s">
        <v>984</v>
      </c>
      <c r="H464" s="18" t="n">
        <v>37631</v>
      </c>
      <c r="I464" s="19" t="str">
        <f aca="false">TEXT(ROUND(H464*0.06,M464),N464)</f>
        <v>2257,86€</v>
      </c>
      <c r="J464" s="19" t="str">
        <f aca="false">TEXT(H464+I464,N464)</f>
        <v>39888,86€</v>
      </c>
      <c r="K464" s="16" t="s">
        <v>128</v>
      </c>
      <c r="L464" s="25" t="n">
        <v>0</v>
      </c>
      <c r="M464" s="21" t="n">
        <v>2</v>
      </c>
      <c r="N464" s="22" t="str">
        <f aca="false">"0,"&amp;REPT("0",M464)&amp;"€"</f>
        <v>0,00€</v>
      </c>
    </row>
    <row r="465" customFormat="false" ht="15" hidden="false" customHeight="false" outlineLevel="0" collapsed="false">
      <c r="A465" s="15" t="s">
        <v>403</v>
      </c>
      <c r="B465" s="15" t="s">
        <v>947</v>
      </c>
      <c r="C465" s="16" t="s">
        <v>117</v>
      </c>
      <c r="D465" s="23" t="s">
        <v>985</v>
      </c>
      <c r="E465" s="23" t="s">
        <v>986</v>
      </c>
      <c r="F465" s="24" t="s">
        <v>35</v>
      </c>
      <c r="G465" s="24" t="s">
        <v>984</v>
      </c>
      <c r="H465" s="18" t="n">
        <v>8422.44</v>
      </c>
      <c r="I465" s="19" t="str">
        <f aca="false">TEXT(ROUND(H465*0.06,M465),N465)</f>
        <v>505,35€</v>
      </c>
      <c r="J465" s="19" t="str">
        <f aca="false">TEXT(H465+I465,N465)</f>
        <v>8927,79€</v>
      </c>
      <c r="K465" s="16" t="s">
        <v>128</v>
      </c>
      <c r="L465" s="25" t="n">
        <v>0</v>
      </c>
      <c r="M465" s="21" t="n">
        <v>2</v>
      </c>
      <c r="N465" s="22" t="str">
        <f aca="false">"0,"&amp;REPT("0",M465)&amp;"€"</f>
        <v>0,00€</v>
      </c>
    </row>
    <row r="466" customFormat="false" ht="15" hidden="false" customHeight="false" outlineLevel="0" collapsed="false">
      <c r="A466" s="15" t="s">
        <v>403</v>
      </c>
      <c r="B466" s="15" t="s">
        <v>947</v>
      </c>
      <c r="C466" s="16" t="s">
        <v>117</v>
      </c>
      <c r="D466" s="23" t="s">
        <v>987</v>
      </c>
      <c r="E466" s="23" t="s">
        <v>988</v>
      </c>
      <c r="F466" s="24" t="s">
        <v>35</v>
      </c>
      <c r="G466" s="24" t="s">
        <v>984</v>
      </c>
      <c r="H466" s="18" t="n">
        <v>2999.79</v>
      </c>
      <c r="I466" s="19" t="str">
        <f aca="false">TEXT(ROUND(H466*0.06,M466),N466)</f>
        <v>179,99€</v>
      </c>
      <c r="J466" s="19" t="str">
        <f aca="false">TEXT(H466+I466,N466)</f>
        <v>3179,78€</v>
      </c>
      <c r="K466" s="16" t="s">
        <v>128</v>
      </c>
      <c r="L466" s="25" t="n">
        <v>0</v>
      </c>
      <c r="M466" s="21" t="n">
        <v>2</v>
      </c>
      <c r="N466" s="22" t="str">
        <f aca="false">"0,"&amp;REPT("0",M466)&amp;"€"</f>
        <v>0,00€</v>
      </c>
    </row>
    <row r="467" customFormat="false" ht="15" hidden="false" customHeight="false" outlineLevel="0" collapsed="false">
      <c r="A467" s="15" t="s">
        <v>403</v>
      </c>
      <c r="B467" s="15" t="s">
        <v>989</v>
      </c>
      <c r="C467" s="16" t="s">
        <v>117</v>
      </c>
      <c r="D467" s="23" t="s">
        <v>990</v>
      </c>
      <c r="E467" s="23" t="s">
        <v>406</v>
      </c>
      <c r="F467" s="24" t="s">
        <v>35</v>
      </c>
      <c r="G467" s="24" t="s">
        <v>23</v>
      </c>
      <c r="H467" s="18" t="n">
        <v>1143.07</v>
      </c>
      <c r="I467" s="19" t="str">
        <f aca="false">TEXT(ROUND(H467*0.06,M467),N467)</f>
        <v>68,58€</v>
      </c>
      <c r="J467" s="19" t="str">
        <f aca="false">TEXT(H467+I467,N467)</f>
        <v>1211,65€</v>
      </c>
      <c r="K467" s="16" t="s">
        <v>128</v>
      </c>
      <c r="L467" s="25" t="n">
        <v>0</v>
      </c>
      <c r="M467" s="21" t="n">
        <v>2</v>
      </c>
      <c r="N467" s="22" t="str">
        <f aca="false">"0,"&amp;REPT("0",M467)&amp;"€"</f>
        <v>0,00€</v>
      </c>
    </row>
    <row r="468" customFormat="false" ht="15" hidden="false" customHeight="false" outlineLevel="0" collapsed="false">
      <c r="A468" s="15" t="s">
        <v>403</v>
      </c>
      <c r="B468" s="15" t="s">
        <v>989</v>
      </c>
      <c r="C468" s="16" t="s">
        <v>117</v>
      </c>
      <c r="D468" s="23" t="s">
        <v>991</v>
      </c>
      <c r="E468" s="23" t="s">
        <v>408</v>
      </c>
      <c r="F468" s="24" t="s">
        <v>35</v>
      </c>
      <c r="G468" s="24" t="s">
        <v>23</v>
      </c>
      <c r="H468" s="18" t="n">
        <v>1838.61</v>
      </c>
      <c r="I468" s="19" t="str">
        <f aca="false">TEXT(ROUND(H468*0.06,M468),N468)</f>
        <v>110,32€</v>
      </c>
      <c r="J468" s="19" t="str">
        <f aca="false">TEXT(H468+I468,N468)</f>
        <v>1948,93€</v>
      </c>
      <c r="K468" s="16" t="s">
        <v>128</v>
      </c>
      <c r="L468" s="25" t="n">
        <v>0</v>
      </c>
      <c r="M468" s="21" t="n">
        <v>2</v>
      </c>
      <c r="N468" s="22" t="str">
        <f aca="false">"0,"&amp;REPT("0",M468)&amp;"€"</f>
        <v>0,00€</v>
      </c>
    </row>
    <row r="469" customFormat="false" ht="15" hidden="false" customHeight="false" outlineLevel="0" collapsed="false">
      <c r="A469" s="15" t="s">
        <v>403</v>
      </c>
      <c r="B469" s="15" t="s">
        <v>989</v>
      </c>
      <c r="C469" s="16" t="s">
        <v>117</v>
      </c>
      <c r="D469" s="23" t="s">
        <v>992</v>
      </c>
      <c r="E469" s="23" t="s">
        <v>410</v>
      </c>
      <c r="F469" s="24" t="s">
        <v>35</v>
      </c>
      <c r="G469" s="24" t="s">
        <v>23</v>
      </c>
      <c r="H469" s="18" t="n">
        <v>2534.15</v>
      </c>
      <c r="I469" s="19" t="str">
        <f aca="false">TEXT(ROUND(H469*0.06,M469),N469)</f>
        <v>152,05€</v>
      </c>
      <c r="J469" s="19" t="str">
        <f aca="false">TEXT(H469+I469,N469)</f>
        <v>2686,20€</v>
      </c>
      <c r="K469" s="16" t="s">
        <v>128</v>
      </c>
      <c r="L469" s="25" t="n">
        <v>0</v>
      </c>
      <c r="M469" s="21" t="n">
        <v>2</v>
      </c>
      <c r="N469" s="22" t="str">
        <f aca="false">"0,"&amp;REPT("0",M469)&amp;"€"</f>
        <v>0,00€</v>
      </c>
    </row>
    <row r="470" customFormat="false" ht="15" hidden="false" customHeight="false" outlineLevel="0" collapsed="false">
      <c r="A470" s="15" t="s">
        <v>403</v>
      </c>
      <c r="B470" s="15" t="s">
        <v>989</v>
      </c>
      <c r="C470" s="16" t="s">
        <v>117</v>
      </c>
      <c r="D470" s="23" t="s">
        <v>993</v>
      </c>
      <c r="E470" s="23" t="s">
        <v>412</v>
      </c>
      <c r="F470" s="24" t="s">
        <v>35</v>
      </c>
      <c r="G470" s="24" t="s">
        <v>23</v>
      </c>
      <c r="H470" s="18" t="n">
        <v>3229.69</v>
      </c>
      <c r="I470" s="19" t="str">
        <f aca="false">TEXT(ROUND(H470*0.06,M470),N470)</f>
        <v>193,78€</v>
      </c>
      <c r="J470" s="19" t="str">
        <f aca="false">TEXT(H470+I470,N470)</f>
        <v>3423,47€</v>
      </c>
      <c r="K470" s="16" t="s">
        <v>128</v>
      </c>
      <c r="L470" s="25" t="n">
        <v>0</v>
      </c>
      <c r="M470" s="21" t="n">
        <v>2</v>
      </c>
      <c r="N470" s="22" t="str">
        <f aca="false">"0,"&amp;REPT("0",M470)&amp;"€"</f>
        <v>0,00€</v>
      </c>
    </row>
    <row r="471" customFormat="false" ht="15" hidden="false" customHeight="false" outlineLevel="0" collapsed="false">
      <c r="A471" s="15" t="s">
        <v>403</v>
      </c>
      <c r="B471" s="15" t="s">
        <v>989</v>
      </c>
      <c r="C471" s="16" t="s">
        <v>117</v>
      </c>
      <c r="D471" s="23" t="s">
        <v>994</v>
      </c>
      <c r="E471" s="23" t="s">
        <v>414</v>
      </c>
      <c r="F471" s="24" t="s">
        <v>35</v>
      </c>
      <c r="G471" s="24" t="s">
        <v>23</v>
      </c>
      <c r="H471" s="18" t="n">
        <v>3925.24</v>
      </c>
      <c r="I471" s="19" t="str">
        <f aca="false">TEXT(ROUND(H471*0.06,M471),N471)</f>
        <v>235,51€</v>
      </c>
      <c r="J471" s="19" t="str">
        <f aca="false">TEXT(H471+I471,N471)</f>
        <v>4160,75€</v>
      </c>
      <c r="K471" s="16" t="s">
        <v>128</v>
      </c>
      <c r="L471" s="25" t="n">
        <v>0</v>
      </c>
      <c r="M471" s="21" t="n">
        <v>2</v>
      </c>
      <c r="N471" s="22" t="str">
        <f aca="false">"0,"&amp;REPT("0",M471)&amp;"€"</f>
        <v>0,00€</v>
      </c>
    </row>
    <row r="472" customFormat="false" ht="15" hidden="false" customHeight="false" outlineLevel="0" collapsed="false">
      <c r="A472" s="15" t="s">
        <v>403</v>
      </c>
      <c r="B472" s="15" t="s">
        <v>989</v>
      </c>
      <c r="C472" s="16" t="s">
        <v>117</v>
      </c>
      <c r="D472" s="23" t="s">
        <v>995</v>
      </c>
      <c r="E472" s="23" t="s">
        <v>416</v>
      </c>
      <c r="F472" s="24" t="s">
        <v>35</v>
      </c>
      <c r="G472" s="24" t="s">
        <v>23</v>
      </c>
      <c r="H472" s="18" t="n">
        <v>4620.77</v>
      </c>
      <c r="I472" s="19" t="str">
        <f aca="false">TEXT(ROUND(H472*0.06,M472),N472)</f>
        <v>277,25€</v>
      </c>
      <c r="J472" s="19" t="str">
        <f aca="false">TEXT(H472+I472,N472)</f>
        <v>4898,02€</v>
      </c>
      <c r="K472" s="16" t="s">
        <v>128</v>
      </c>
      <c r="L472" s="25" t="n">
        <v>0</v>
      </c>
      <c r="M472" s="21" t="n">
        <v>2</v>
      </c>
      <c r="N472" s="22" t="str">
        <f aca="false">"0,"&amp;REPT("0",M472)&amp;"€"</f>
        <v>0,00€</v>
      </c>
    </row>
    <row r="473" customFormat="false" ht="15" hidden="false" customHeight="false" outlineLevel="0" collapsed="false">
      <c r="A473" s="15" t="s">
        <v>403</v>
      </c>
      <c r="B473" s="15" t="s">
        <v>989</v>
      </c>
      <c r="C473" s="16" t="s">
        <v>117</v>
      </c>
      <c r="D473" s="23" t="s">
        <v>996</v>
      </c>
      <c r="E473" s="23" t="s">
        <v>418</v>
      </c>
      <c r="F473" s="24" t="s">
        <v>35</v>
      </c>
      <c r="G473" s="24" t="s">
        <v>23</v>
      </c>
      <c r="H473" s="18" t="n">
        <v>5316.31</v>
      </c>
      <c r="I473" s="19" t="str">
        <f aca="false">TEXT(ROUND(H473*0.06,M473),N473)</f>
        <v>318,98€</v>
      </c>
      <c r="J473" s="19" t="str">
        <f aca="false">TEXT(H473+I473,N473)</f>
        <v>5635,29€</v>
      </c>
      <c r="K473" s="16" t="s">
        <v>128</v>
      </c>
      <c r="L473" s="25" t="n">
        <v>0</v>
      </c>
      <c r="M473" s="21" t="n">
        <v>2</v>
      </c>
      <c r="N473" s="22" t="str">
        <f aca="false">"0,"&amp;REPT("0",M473)&amp;"€"</f>
        <v>0,00€</v>
      </c>
    </row>
    <row r="474" customFormat="false" ht="15" hidden="false" customHeight="false" outlineLevel="0" collapsed="false">
      <c r="A474" s="15" t="s">
        <v>403</v>
      </c>
      <c r="B474" s="15" t="s">
        <v>989</v>
      </c>
      <c r="C474" s="16" t="s">
        <v>117</v>
      </c>
      <c r="D474" s="23" t="s">
        <v>997</v>
      </c>
      <c r="E474" s="23" t="s">
        <v>420</v>
      </c>
      <c r="F474" s="24" t="s">
        <v>35</v>
      </c>
      <c r="G474" s="24" t="s">
        <v>23</v>
      </c>
      <c r="H474" s="18" t="n">
        <v>6011.86</v>
      </c>
      <c r="I474" s="19" t="str">
        <f aca="false">TEXT(ROUND(H474*0.06,M474),N474)</f>
        <v>360,71€</v>
      </c>
      <c r="J474" s="19" t="str">
        <f aca="false">TEXT(H474+I474,N474)</f>
        <v>6372,57€</v>
      </c>
      <c r="K474" s="16" t="s">
        <v>128</v>
      </c>
      <c r="L474" s="25" t="n">
        <v>0</v>
      </c>
      <c r="M474" s="21" t="n">
        <v>2</v>
      </c>
      <c r="N474" s="22" t="str">
        <f aca="false">"0,"&amp;REPT("0",M474)&amp;"€"</f>
        <v>0,00€</v>
      </c>
    </row>
    <row r="475" customFormat="false" ht="15" hidden="false" customHeight="false" outlineLevel="0" collapsed="false">
      <c r="A475" s="15" t="s">
        <v>403</v>
      </c>
      <c r="B475" s="15" t="s">
        <v>989</v>
      </c>
      <c r="C475" s="16" t="s">
        <v>117</v>
      </c>
      <c r="D475" s="23" t="s">
        <v>998</v>
      </c>
      <c r="E475" s="23" t="s">
        <v>422</v>
      </c>
      <c r="F475" s="24" t="s">
        <v>35</v>
      </c>
      <c r="G475" s="24" t="s">
        <v>23</v>
      </c>
      <c r="H475" s="18" t="n">
        <v>1269.53</v>
      </c>
      <c r="I475" s="19" t="str">
        <f aca="false">TEXT(ROUND(H475*0.06,M475),N475)</f>
        <v>76,17€</v>
      </c>
      <c r="J475" s="19" t="str">
        <f aca="false">TEXT(H475+I475,N475)</f>
        <v>1345,70€</v>
      </c>
      <c r="K475" s="16" t="s">
        <v>128</v>
      </c>
      <c r="L475" s="25" t="n">
        <v>0</v>
      </c>
      <c r="M475" s="21" t="n">
        <v>2</v>
      </c>
      <c r="N475" s="22" t="str">
        <f aca="false">"0,"&amp;REPT("0",M475)&amp;"€"</f>
        <v>0,00€</v>
      </c>
    </row>
    <row r="476" customFormat="false" ht="15" hidden="false" customHeight="false" outlineLevel="0" collapsed="false">
      <c r="A476" s="15" t="s">
        <v>403</v>
      </c>
      <c r="B476" s="15" t="s">
        <v>989</v>
      </c>
      <c r="C476" s="16" t="s">
        <v>117</v>
      </c>
      <c r="D476" s="23" t="s">
        <v>999</v>
      </c>
      <c r="E476" s="23" t="s">
        <v>424</v>
      </c>
      <c r="F476" s="24" t="s">
        <v>35</v>
      </c>
      <c r="G476" s="24" t="s">
        <v>23</v>
      </c>
      <c r="H476" s="18" t="n">
        <v>2091.54</v>
      </c>
      <c r="I476" s="19" t="str">
        <f aca="false">TEXT(ROUND(H476*0.06,M476),N476)</f>
        <v>125,49€</v>
      </c>
      <c r="J476" s="19" t="str">
        <f aca="false">TEXT(H476+I476,N476)</f>
        <v>2217,03€</v>
      </c>
      <c r="K476" s="16" t="s">
        <v>128</v>
      </c>
      <c r="L476" s="25" t="n">
        <v>0</v>
      </c>
      <c r="M476" s="21" t="n">
        <v>2</v>
      </c>
      <c r="N476" s="22" t="str">
        <f aca="false">"0,"&amp;REPT("0",M476)&amp;"€"</f>
        <v>0,00€</v>
      </c>
    </row>
    <row r="477" customFormat="false" ht="15" hidden="false" customHeight="false" outlineLevel="0" collapsed="false">
      <c r="A477" s="15" t="s">
        <v>403</v>
      </c>
      <c r="B477" s="15" t="s">
        <v>989</v>
      </c>
      <c r="C477" s="16" t="s">
        <v>117</v>
      </c>
      <c r="D477" s="23" t="s">
        <v>1000</v>
      </c>
      <c r="E477" s="23" t="s">
        <v>426</v>
      </c>
      <c r="F477" s="24" t="s">
        <v>35</v>
      </c>
      <c r="G477" s="24" t="s">
        <v>23</v>
      </c>
      <c r="H477" s="18" t="n">
        <v>2913.54</v>
      </c>
      <c r="I477" s="19" t="str">
        <f aca="false">TEXT(ROUND(H477*0.06,M477),N477)</f>
        <v>174,81€</v>
      </c>
      <c r="J477" s="19" t="str">
        <f aca="false">TEXT(H477+I477,N477)</f>
        <v>3088,35€</v>
      </c>
      <c r="K477" s="16" t="s">
        <v>128</v>
      </c>
      <c r="L477" s="25" t="n">
        <v>0</v>
      </c>
      <c r="M477" s="21" t="n">
        <v>2</v>
      </c>
      <c r="N477" s="22" t="str">
        <f aca="false">"0,"&amp;REPT("0",M477)&amp;"€"</f>
        <v>0,00€</v>
      </c>
    </row>
    <row r="478" customFormat="false" ht="15" hidden="false" customHeight="false" outlineLevel="0" collapsed="false">
      <c r="A478" s="15" t="s">
        <v>403</v>
      </c>
      <c r="B478" s="15" t="s">
        <v>989</v>
      </c>
      <c r="C478" s="16" t="s">
        <v>117</v>
      </c>
      <c r="D478" s="23" t="s">
        <v>1001</v>
      </c>
      <c r="E478" s="23" t="s">
        <v>428</v>
      </c>
      <c r="F478" s="24" t="s">
        <v>35</v>
      </c>
      <c r="G478" s="24" t="s">
        <v>23</v>
      </c>
      <c r="H478" s="18" t="n">
        <v>3735.54</v>
      </c>
      <c r="I478" s="19" t="str">
        <f aca="false">TEXT(ROUND(H478*0.06,M478),N478)</f>
        <v>224,13€</v>
      </c>
      <c r="J478" s="19" t="str">
        <f aca="false">TEXT(H478+I478,N478)</f>
        <v>3959,67€</v>
      </c>
      <c r="K478" s="16" t="s">
        <v>128</v>
      </c>
      <c r="L478" s="25" t="n">
        <v>0</v>
      </c>
      <c r="M478" s="21" t="n">
        <v>2</v>
      </c>
      <c r="N478" s="22" t="str">
        <f aca="false">"0,"&amp;REPT("0",M478)&amp;"€"</f>
        <v>0,00€</v>
      </c>
    </row>
    <row r="479" customFormat="false" ht="15" hidden="false" customHeight="false" outlineLevel="0" collapsed="false">
      <c r="A479" s="15" t="s">
        <v>403</v>
      </c>
      <c r="B479" s="15" t="s">
        <v>989</v>
      </c>
      <c r="C479" s="16" t="s">
        <v>117</v>
      </c>
      <c r="D479" s="23" t="s">
        <v>1002</v>
      </c>
      <c r="E479" s="23" t="s">
        <v>430</v>
      </c>
      <c r="F479" s="24" t="s">
        <v>35</v>
      </c>
      <c r="G479" s="24" t="s">
        <v>23</v>
      </c>
      <c r="H479" s="18" t="n">
        <v>4557.55</v>
      </c>
      <c r="I479" s="19" t="str">
        <f aca="false">TEXT(ROUND(H479*0.06,M479),N479)</f>
        <v>273,45€</v>
      </c>
      <c r="J479" s="19" t="str">
        <f aca="false">TEXT(H479+I479,N479)</f>
        <v>4831,00€</v>
      </c>
      <c r="K479" s="16" t="s">
        <v>128</v>
      </c>
      <c r="L479" s="25" t="n">
        <v>0</v>
      </c>
      <c r="M479" s="21" t="n">
        <v>2</v>
      </c>
      <c r="N479" s="22" t="str">
        <f aca="false">"0,"&amp;REPT("0",M479)&amp;"€"</f>
        <v>0,00€</v>
      </c>
    </row>
    <row r="480" customFormat="false" ht="15" hidden="false" customHeight="false" outlineLevel="0" collapsed="false">
      <c r="A480" s="15" t="s">
        <v>403</v>
      </c>
      <c r="B480" s="15" t="s">
        <v>989</v>
      </c>
      <c r="C480" s="16" t="s">
        <v>117</v>
      </c>
      <c r="D480" s="23" t="s">
        <v>1003</v>
      </c>
      <c r="E480" s="23" t="s">
        <v>432</v>
      </c>
      <c r="F480" s="24" t="s">
        <v>35</v>
      </c>
      <c r="G480" s="24" t="s">
        <v>23</v>
      </c>
      <c r="H480" s="18" t="n">
        <v>5379.55</v>
      </c>
      <c r="I480" s="19" t="str">
        <f aca="false">TEXT(ROUND(H480*0.06,M480),N480)</f>
        <v>322,77€</v>
      </c>
      <c r="J480" s="19" t="str">
        <f aca="false">TEXT(H480+I480,N480)</f>
        <v>5702,32€</v>
      </c>
      <c r="K480" s="16" t="s">
        <v>128</v>
      </c>
      <c r="L480" s="25" t="n">
        <v>0</v>
      </c>
      <c r="M480" s="21" t="n">
        <v>2</v>
      </c>
      <c r="N480" s="22" t="str">
        <f aca="false">"0,"&amp;REPT("0",M480)&amp;"€"</f>
        <v>0,00€</v>
      </c>
    </row>
    <row r="481" customFormat="false" ht="15" hidden="false" customHeight="false" outlineLevel="0" collapsed="false">
      <c r="A481" s="15" t="s">
        <v>403</v>
      </c>
      <c r="B481" s="15" t="s">
        <v>989</v>
      </c>
      <c r="C481" s="16" t="s">
        <v>117</v>
      </c>
      <c r="D481" s="23" t="s">
        <v>1004</v>
      </c>
      <c r="E481" s="23" t="s">
        <v>434</v>
      </c>
      <c r="F481" s="24" t="s">
        <v>35</v>
      </c>
      <c r="G481" s="24" t="s">
        <v>23</v>
      </c>
      <c r="H481" s="18" t="n">
        <v>6201.55</v>
      </c>
      <c r="I481" s="19" t="str">
        <f aca="false">TEXT(ROUND(H481*0.06,M481),N481)</f>
        <v>372,09€</v>
      </c>
      <c r="J481" s="19" t="str">
        <f aca="false">TEXT(H481+I481,N481)</f>
        <v>6573,64€</v>
      </c>
      <c r="K481" s="16" t="s">
        <v>128</v>
      </c>
      <c r="L481" s="25" t="n">
        <v>0</v>
      </c>
      <c r="M481" s="21" t="n">
        <v>2</v>
      </c>
      <c r="N481" s="22" t="str">
        <f aca="false">"0,"&amp;REPT("0",M481)&amp;"€"</f>
        <v>0,00€</v>
      </c>
    </row>
    <row r="482" customFormat="false" ht="15" hidden="false" customHeight="false" outlineLevel="0" collapsed="false">
      <c r="A482" s="15" t="s">
        <v>403</v>
      </c>
      <c r="B482" s="15" t="s">
        <v>989</v>
      </c>
      <c r="C482" s="16" t="s">
        <v>117</v>
      </c>
      <c r="D482" s="23" t="s">
        <v>1005</v>
      </c>
      <c r="E482" s="23" t="s">
        <v>436</v>
      </c>
      <c r="F482" s="24" t="s">
        <v>35</v>
      </c>
      <c r="G482" s="24" t="s">
        <v>23</v>
      </c>
      <c r="H482" s="18" t="n">
        <v>7023.55</v>
      </c>
      <c r="I482" s="19" t="str">
        <f aca="false">TEXT(ROUND(H482*0.06,M482),N482)</f>
        <v>421,41€</v>
      </c>
      <c r="J482" s="19" t="str">
        <f aca="false">TEXT(H482+I482,N482)</f>
        <v>7444,96€</v>
      </c>
      <c r="K482" s="16" t="s">
        <v>128</v>
      </c>
      <c r="L482" s="25" t="n">
        <v>0</v>
      </c>
      <c r="M482" s="21" t="n">
        <v>2</v>
      </c>
      <c r="N482" s="22" t="str">
        <f aca="false">"0,"&amp;REPT("0",M482)&amp;"€"</f>
        <v>0,00€</v>
      </c>
    </row>
    <row r="483" customFormat="false" ht="15" hidden="false" customHeight="false" outlineLevel="0" collapsed="false">
      <c r="A483" s="15" t="s">
        <v>403</v>
      </c>
      <c r="B483" s="15" t="s">
        <v>989</v>
      </c>
      <c r="C483" s="16" t="s">
        <v>117</v>
      </c>
      <c r="D483" s="23" t="s">
        <v>1006</v>
      </c>
      <c r="E483" s="23" t="s">
        <v>670</v>
      </c>
      <c r="F483" s="24" t="s">
        <v>35</v>
      </c>
      <c r="G483" s="24" t="s">
        <v>23</v>
      </c>
      <c r="H483" s="18" t="n">
        <v>2153.87</v>
      </c>
      <c r="I483" s="19" t="str">
        <f aca="false">TEXT(ROUND(H483*0.06,M483),N483)</f>
        <v>129,23€</v>
      </c>
      <c r="J483" s="19" t="str">
        <f aca="false">TEXT(H483+I483,N483)</f>
        <v>2283,10€</v>
      </c>
      <c r="K483" s="16" t="s">
        <v>128</v>
      </c>
      <c r="L483" s="25" t="n">
        <v>0</v>
      </c>
      <c r="M483" s="21" t="n">
        <v>2</v>
      </c>
      <c r="N483" s="22" t="str">
        <f aca="false">"0,"&amp;REPT("0",M483)&amp;"€"</f>
        <v>0,00€</v>
      </c>
    </row>
    <row r="484" customFormat="false" ht="15" hidden="false" customHeight="false" outlineLevel="0" collapsed="false">
      <c r="A484" s="15" t="s">
        <v>403</v>
      </c>
      <c r="B484" s="15" t="s">
        <v>989</v>
      </c>
      <c r="C484" s="16" t="s">
        <v>117</v>
      </c>
      <c r="D484" s="23" t="s">
        <v>1007</v>
      </c>
      <c r="E484" s="23" t="s">
        <v>440</v>
      </c>
      <c r="F484" s="24" t="s">
        <v>35</v>
      </c>
      <c r="G484" s="24" t="s">
        <v>23</v>
      </c>
      <c r="H484" s="18" t="n">
        <v>2617.56</v>
      </c>
      <c r="I484" s="19" t="str">
        <f aca="false">TEXT(ROUND(H484*0.06,M484),N484)</f>
        <v>157,05€</v>
      </c>
      <c r="J484" s="19" t="str">
        <f aca="false">TEXT(H484+I484,N484)</f>
        <v>2774,61€</v>
      </c>
      <c r="K484" s="16" t="s">
        <v>128</v>
      </c>
      <c r="L484" s="25" t="n">
        <v>0</v>
      </c>
      <c r="M484" s="21" t="n">
        <v>2</v>
      </c>
      <c r="N484" s="22" t="str">
        <f aca="false">"0,"&amp;REPT("0",M484)&amp;"€"</f>
        <v>0,00€</v>
      </c>
    </row>
    <row r="485" customFormat="false" ht="15" hidden="false" customHeight="false" outlineLevel="0" collapsed="false">
      <c r="A485" s="15" t="s">
        <v>403</v>
      </c>
      <c r="B485" s="15" t="s">
        <v>989</v>
      </c>
      <c r="C485" s="16" t="s">
        <v>117</v>
      </c>
      <c r="D485" s="23" t="s">
        <v>1008</v>
      </c>
      <c r="E485" s="23" t="s">
        <v>442</v>
      </c>
      <c r="F485" s="24" t="s">
        <v>35</v>
      </c>
      <c r="G485" s="24" t="s">
        <v>23</v>
      </c>
      <c r="H485" s="18" t="n">
        <v>3081.25</v>
      </c>
      <c r="I485" s="19" t="str">
        <f aca="false">TEXT(ROUND(H485*0.06,M485),N485)</f>
        <v>184,88€</v>
      </c>
      <c r="J485" s="19" t="str">
        <f aca="false">TEXT(H485+I485,N485)</f>
        <v>3266,13€</v>
      </c>
      <c r="K485" s="16" t="s">
        <v>128</v>
      </c>
      <c r="L485" s="25" t="n">
        <v>0</v>
      </c>
      <c r="M485" s="21" t="n">
        <v>2</v>
      </c>
      <c r="N485" s="22" t="str">
        <f aca="false">"0,"&amp;REPT("0",M485)&amp;"€"</f>
        <v>0,00€</v>
      </c>
    </row>
    <row r="486" customFormat="false" ht="15" hidden="false" customHeight="false" outlineLevel="0" collapsed="false">
      <c r="A486" s="15" t="s">
        <v>403</v>
      </c>
      <c r="B486" s="15" t="s">
        <v>989</v>
      </c>
      <c r="C486" s="16" t="s">
        <v>117</v>
      </c>
      <c r="D486" s="23" t="s">
        <v>1009</v>
      </c>
      <c r="E486" s="23" t="s">
        <v>444</v>
      </c>
      <c r="F486" s="24" t="s">
        <v>35</v>
      </c>
      <c r="G486" s="24" t="s">
        <v>23</v>
      </c>
      <c r="H486" s="18" t="n">
        <v>3544.94</v>
      </c>
      <c r="I486" s="19" t="str">
        <f aca="false">TEXT(ROUND(H486*0.06,M486),N486)</f>
        <v>212,70€</v>
      </c>
      <c r="J486" s="19" t="str">
        <f aca="false">TEXT(H486+I486,N486)</f>
        <v>3757,64€</v>
      </c>
      <c r="K486" s="16" t="s">
        <v>128</v>
      </c>
      <c r="L486" s="25" t="n">
        <v>0</v>
      </c>
      <c r="M486" s="21" t="n">
        <v>2</v>
      </c>
      <c r="N486" s="22" t="str">
        <f aca="false">"0,"&amp;REPT("0",M486)&amp;"€"</f>
        <v>0,00€</v>
      </c>
    </row>
    <row r="487" customFormat="false" ht="15" hidden="false" customHeight="false" outlineLevel="0" collapsed="false">
      <c r="A487" s="15" t="s">
        <v>403</v>
      </c>
      <c r="B487" s="15" t="s">
        <v>989</v>
      </c>
      <c r="C487" s="16" t="s">
        <v>117</v>
      </c>
      <c r="D487" s="23" t="s">
        <v>1010</v>
      </c>
      <c r="E487" s="23" t="s">
        <v>446</v>
      </c>
      <c r="F487" s="24" t="s">
        <v>35</v>
      </c>
      <c r="G487" s="24" t="s">
        <v>23</v>
      </c>
      <c r="H487" s="18" t="n">
        <v>4008.64</v>
      </c>
      <c r="I487" s="19" t="str">
        <f aca="false">TEXT(ROUND(H487*0.06,M487),N487)</f>
        <v>240,52€</v>
      </c>
      <c r="J487" s="19" t="str">
        <f aca="false">TEXT(H487+I487,N487)</f>
        <v>4249,16€</v>
      </c>
      <c r="K487" s="16" t="s">
        <v>128</v>
      </c>
      <c r="L487" s="25" t="n">
        <v>0</v>
      </c>
      <c r="M487" s="21" t="n">
        <v>2</v>
      </c>
      <c r="N487" s="22" t="str">
        <f aca="false">"0,"&amp;REPT("0",M487)&amp;"€"</f>
        <v>0,00€</v>
      </c>
    </row>
    <row r="488" customFormat="false" ht="15" hidden="false" customHeight="false" outlineLevel="0" collapsed="false">
      <c r="A488" s="15" t="s">
        <v>403</v>
      </c>
      <c r="B488" s="15" t="s">
        <v>989</v>
      </c>
      <c r="C488" s="16" t="s">
        <v>117</v>
      </c>
      <c r="D488" s="23" t="s">
        <v>1011</v>
      </c>
      <c r="E488" s="23" t="s">
        <v>448</v>
      </c>
      <c r="F488" s="24" t="s">
        <v>35</v>
      </c>
      <c r="G488" s="24" t="s">
        <v>23</v>
      </c>
      <c r="H488" s="18" t="n">
        <v>139.1</v>
      </c>
      <c r="I488" s="19" t="str">
        <f aca="false">TEXT(ROUND(H488*0.06,M488),N488)</f>
        <v>8,35€</v>
      </c>
      <c r="J488" s="19" t="str">
        <f aca="false">TEXT(H488+I488,N488)</f>
        <v>147,45€</v>
      </c>
      <c r="K488" s="16" t="s">
        <v>128</v>
      </c>
      <c r="L488" s="25" t="n">
        <v>0</v>
      </c>
      <c r="M488" s="21" t="n">
        <v>2</v>
      </c>
      <c r="N488" s="22" t="str">
        <f aca="false">"0,"&amp;REPT("0",M488)&amp;"€"</f>
        <v>0,00€</v>
      </c>
    </row>
    <row r="489" customFormat="false" ht="15" hidden="false" customHeight="false" outlineLevel="0" collapsed="false">
      <c r="A489" s="15" t="s">
        <v>403</v>
      </c>
      <c r="B489" s="15" t="s">
        <v>989</v>
      </c>
      <c r="C489" s="16" t="s">
        <v>117</v>
      </c>
      <c r="D489" s="23" t="s">
        <v>1012</v>
      </c>
      <c r="E489" s="23" t="s">
        <v>450</v>
      </c>
      <c r="F489" s="24" t="s">
        <v>35</v>
      </c>
      <c r="G489" s="24" t="s">
        <v>23</v>
      </c>
      <c r="H489" s="18" t="n">
        <v>164.4</v>
      </c>
      <c r="I489" s="19" t="str">
        <f aca="false">TEXT(ROUND(H489*0.06,M489),N489)</f>
        <v>9,86€</v>
      </c>
      <c r="J489" s="19" t="str">
        <f aca="false">TEXT(H489+I489,N489)</f>
        <v>174,26€</v>
      </c>
      <c r="K489" s="16" t="s">
        <v>128</v>
      </c>
      <c r="L489" s="25" t="n">
        <v>0</v>
      </c>
      <c r="M489" s="21" t="n">
        <v>2</v>
      </c>
      <c r="N489" s="22" t="str">
        <f aca="false">"0,"&amp;REPT("0",M489)&amp;"€"</f>
        <v>0,00€</v>
      </c>
    </row>
    <row r="490" customFormat="false" ht="15" hidden="false" customHeight="false" outlineLevel="0" collapsed="false">
      <c r="A490" s="15" t="s">
        <v>403</v>
      </c>
      <c r="B490" s="15" t="s">
        <v>989</v>
      </c>
      <c r="C490" s="16" t="s">
        <v>117</v>
      </c>
      <c r="D490" s="23" t="s">
        <v>1013</v>
      </c>
      <c r="E490" s="23" t="s">
        <v>452</v>
      </c>
      <c r="F490" s="24" t="s">
        <v>35</v>
      </c>
      <c r="G490" s="24" t="s">
        <v>23</v>
      </c>
      <c r="H490" s="18" t="n">
        <v>202.34</v>
      </c>
      <c r="I490" s="19" t="str">
        <f aca="false">TEXT(ROUND(H490*0.06,M490),N490)</f>
        <v>12,14€</v>
      </c>
      <c r="J490" s="19" t="str">
        <f aca="false">TEXT(H490+I490,N490)</f>
        <v>214,48€</v>
      </c>
      <c r="K490" s="16" t="s">
        <v>128</v>
      </c>
      <c r="L490" s="25" t="n">
        <v>0</v>
      </c>
      <c r="M490" s="21" t="n">
        <v>2</v>
      </c>
      <c r="N490" s="22" t="str">
        <f aca="false">"0,"&amp;REPT("0",M490)&amp;"€"</f>
        <v>0,00€</v>
      </c>
    </row>
    <row r="491" customFormat="false" ht="15" hidden="false" customHeight="false" outlineLevel="0" collapsed="false">
      <c r="A491" s="15" t="s">
        <v>403</v>
      </c>
      <c r="B491" s="15" t="s">
        <v>989</v>
      </c>
      <c r="C491" s="16" t="s">
        <v>117</v>
      </c>
      <c r="D491" s="23" t="s">
        <v>1014</v>
      </c>
      <c r="E491" s="23" t="s">
        <v>454</v>
      </c>
      <c r="F491" s="24" t="s">
        <v>35</v>
      </c>
      <c r="G491" s="24" t="s">
        <v>23</v>
      </c>
      <c r="H491" s="18" t="n">
        <v>1459.23</v>
      </c>
      <c r="I491" s="19" t="str">
        <f aca="false">TEXT(ROUND(H491*0.06,M491),N491)</f>
        <v>87,55€</v>
      </c>
      <c r="J491" s="19" t="str">
        <f aca="false">TEXT(H491+I491,N491)</f>
        <v>1546,78€</v>
      </c>
      <c r="K491" s="16" t="s">
        <v>128</v>
      </c>
      <c r="L491" s="25" t="n">
        <v>0</v>
      </c>
      <c r="M491" s="21" t="n">
        <v>2</v>
      </c>
      <c r="N491" s="22" t="str">
        <f aca="false">"0,"&amp;REPT("0",M491)&amp;"€"</f>
        <v>0,00€</v>
      </c>
    </row>
    <row r="492" customFormat="false" ht="15" hidden="false" customHeight="false" outlineLevel="0" collapsed="false">
      <c r="A492" s="15" t="s">
        <v>403</v>
      </c>
      <c r="B492" s="15" t="s">
        <v>989</v>
      </c>
      <c r="C492" s="16" t="s">
        <v>117</v>
      </c>
      <c r="D492" s="23" t="s">
        <v>1015</v>
      </c>
      <c r="E492" s="23" t="s">
        <v>456</v>
      </c>
      <c r="F492" s="24" t="s">
        <v>35</v>
      </c>
      <c r="G492" s="24" t="s">
        <v>23</v>
      </c>
      <c r="H492" s="18" t="n">
        <v>2470.92</v>
      </c>
      <c r="I492" s="19" t="str">
        <f aca="false">TEXT(ROUND(H492*0.06,M492),N492)</f>
        <v>148,26€</v>
      </c>
      <c r="J492" s="19" t="str">
        <f aca="false">TEXT(H492+I492,N492)</f>
        <v>2619,18€</v>
      </c>
      <c r="K492" s="16" t="s">
        <v>128</v>
      </c>
      <c r="L492" s="25" t="n">
        <v>0</v>
      </c>
      <c r="M492" s="21" t="n">
        <v>2</v>
      </c>
      <c r="N492" s="22" t="str">
        <f aca="false">"0,"&amp;REPT("0",M492)&amp;"€"</f>
        <v>0,00€</v>
      </c>
    </row>
    <row r="493" customFormat="false" ht="15" hidden="false" customHeight="false" outlineLevel="0" collapsed="false">
      <c r="A493" s="15" t="s">
        <v>403</v>
      </c>
      <c r="B493" s="15" t="s">
        <v>989</v>
      </c>
      <c r="C493" s="16" t="s">
        <v>117</v>
      </c>
      <c r="D493" s="23" t="s">
        <v>1016</v>
      </c>
      <c r="E493" s="23" t="s">
        <v>458</v>
      </c>
      <c r="F493" s="24" t="s">
        <v>35</v>
      </c>
      <c r="G493" s="24" t="s">
        <v>23</v>
      </c>
      <c r="H493" s="18" t="n">
        <v>3482.61</v>
      </c>
      <c r="I493" s="19" t="str">
        <f aca="false">TEXT(ROUND(H493*0.06,M493),N493)</f>
        <v>208,96€</v>
      </c>
      <c r="J493" s="19" t="str">
        <f aca="false">TEXT(H493+I493,N493)</f>
        <v>3691,57€</v>
      </c>
      <c r="K493" s="16" t="s">
        <v>128</v>
      </c>
      <c r="L493" s="25" t="n">
        <v>0</v>
      </c>
      <c r="M493" s="21" t="n">
        <v>2</v>
      </c>
      <c r="N493" s="22" t="str">
        <f aca="false">"0,"&amp;REPT("0",M493)&amp;"€"</f>
        <v>0,00€</v>
      </c>
    </row>
    <row r="494" customFormat="false" ht="15" hidden="false" customHeight="false" outlineLevel="0" collapsed="false">
      <c r="A494" s="15" t="s">
        <v>403</v>
      </c>
      <c r="B494" s="15" t="s">
        <v>989</v>
      </c>
      <c r="C494" s="16" t="s">
        <v>117</v>
      </c>
      <c r="D494" s="23" t="s">
        <v>1017</v>
      </c>
      <c r="E494" s="23" t="s">
        <v>460</v>
      </c>
      <c r="F494" s="24" t="s">
        <v>35</v>
      </c>
      <c r="G494" s="24" t="s">
        <v>23</v>
      </c>
      <c r="H494" s="18" t="n">
        <v>4494.31</v>
      </c>
      <c r="I494" s="19" t="str">
        <f aca="false">TEXT(ROUND(H494*0.06,M494),N494)</f>
        <v>269,66€</v>
      </c>
      <c r="J494" s="19" t="str">
        <f aca="false">TEXT(H494+I494,N494)</f>
        <v>4763,97€</v>
      </c>
      <c r="K494" s="16" t="s">
        <v>128</v>
      </c>
      <c r="L494" s="25" t="n">
        <v>0</v>
      </c>
      <c r="M494" s="21" t="n">
        <v>2</v>
      </c>
      <c r="N494" s="22" t="str">
        <f aca="false">"0,"&amp;REPT("0",M494)&amp;"€"</f>
        <v>0,00€</v>
      </c>
    </row>
    <row r="495" customFormat="false" ht="15" hidden="false" customHeight="false" outlineLevel="0" collapsed="false">
      <c r="A495" s="15" t="s">
        <v>403</v>
      </c>
      <c r="B495" s="15" t="s">
        <v>989</v>
      </c>
      <c r="C495" s="16" t="s">
        <v>117</v>
      </c>
      <c r="D495" s="23" t="s">
        <v>1018</v>
      </c>
      <c r="E495" s="23" t="s">
        <v>462</v>
      </c>
      <c r="F495" s="24" t="s">
        <v>35</v>
      </c>
      <c r="G495" s="24" t="s">
        <v>23</v>
      </c>
      <c r="H495" s="18" t="n">
        <v>5506.01</v>
      </c>
      <c r="I495" s="19" t="str">
        <f aca="false">TEXT(ROUND(H495*0.06,M495),N495)</f>
        <v>330,36€</v>
      </c>
      <c r="J495" s="19" t="str">
        <f aca="false">TEXT(H495+I495,N495)</f>
        <v>5836,37€</v>
      </c>
      <c r="K495" s="16" t="s">
        <v>128</v>
      </c>
      <c r="L495" s="25" t="n">
        <v>0</v>
      </c>
      <c r="M495" s="21" t="n">
        <v>2</v>
      </c>
      <c r="N495" s="22" t="str">
        <f aca="false">"0,"&amp;REPT("0",M495)&amp;"€"</f>
        <v>0,00€</v>
      </c>
    </row>
    <row r="496" customFormat="false" ht="15" hidden="false" customHeight="false" outlineLevel="0" collapsed="false">
      <c r="A496" s="15" t="s">
        <v>403</v>
      </c>
      <c r="B496" s="15" t="s">
        <v>989</v>
      </c>
      <c r="C496" s="16" t="s">
        <v>117</v>
      </c>
      <c r="D496" s="23" t="s">
        <v>1019</v>
      </c>
      <c r="E496" s="23" t="s">
        <v>464</v>
      </c>
      <c r="F496" s="24" t="s">
        <v>35</v>
      </c>
      <c r="G496" s="24" t="s">
        <v>23</v>
      </c>
      <c r="H496" s="18" t="n">
        <v>6517.71</v>
      </c>
      <c r="I496" s="19" t="str">
        <f aca="false">TEXT(ROUND(H496*0.06,M496),N496)</f>
        <v>391,06€</v>
      </c>
      <c r="J496" s="19" t="str">
        <f aca="false">TEXT(H496+I496,N496)</f>
        <v>6908,77€</v>
      </c>
      <c r="K496" s="16" t="s">
        <v>128</v>
      </c>
      <c r="L496" s="25" t="n">
        <v>0</v>
      </c>
      <c r="M496" s="21" t="n">
        <v>2</v>
      </c>
      <c r="N496" s="22" t="str">
        <f aca="false">"0,"&amp;REPT("0",M496)&amp;"€"</f>
        <v>0,00€</v>
      </c>
    </row>
    <row r="497" customFormat="false" ht="15" hidden="false" customHeight="false" outlineLevel="0" collapsed="false">
      <c r="A497" s="15" t="s">
        <v>403</v>
      </c>
      <c r="B497" s="15" t="s">
        <v>989</v>
      </c>
      <c r="C497" s="16" t="s">
        <v>117</v>
      </c>
      <c r="D497" s="23" t="s">
        <v>1020</v>
      </c>
      <c r="E497" s="23" t="s">
        <v>466</v>
      </c>
      <c r="F497" s="24" t="s">
        <v>35</v>
      </c>
      <c r="G497" s="24" t="s">
        <v>23</v>
      </c>
      <c r="H497" s="18" t="n">
        <v>7529.4</v>
      </c>
      <c r="I497" s="19" t="str">
        <f aca="false">TEXT(ROUND(H497*0.06,M497),N497)</f>
        <v>451,76€</v>
      </c>
      <c r="J497" s="19" t="str">
        <f aca="false">TEXT(H497+I497,N497)</f>
        <v>7981,16€</v>
      </c>
      <c r="K497" s="16" t="s">
        <v>128</v>
      </c>
      <c r="L497" s="25" t="n">
        <v>0</v>
      </c>
      <c r="M497" s="21" t="n">
        <v>2</v>
      </c>
      <c r="N497" s="22" t="str">
        <f aca="false">"0,"&amp;REPT("0",M497)&amp;"€"</f>
        <v>0,00€</v>
      </c>
    </row>
    <row r="498" customFormat="false" ht="15" hidden="false" customHeight="false" outlineLevel="0" collapsed="false">
      <c r="A498" s="15" t="s">
        <v>403</v>
      </c>
      <c r="B498" s="15" t="s">
        <v>989</v>
      </c>
      <c r="C498" s="16" t="s">
        <v>117</v>
      </c>
      <c r="D498" s="23" t="s">
        <v>1021</v>
      </c>
      <c r="E498" s="23" t="s">
        <v>468</v>
      </c>
      <c r="F498" s="24" t="s">
        <v>35</v>
      </c>
      <c r="G498" s="24" t="s">
        <v>23</v>
      </c>
      <c r="H498" s="18" t="n">
        <v>8541.09</v>
      </c>
      <c r="I498" s="19" t="str">
        <f aca="false">TEXT(ROUND(H498*0.06,M498),N498)</f>
        <v>512,47€</v>
      </c>
      <c r="J498" s="19" t="str">
        <f aca="false">TEXT(H498+I498,N498)</f>
        <v>9053,56€</v>
      </c>
      <c r="K498" s="16" t="s">
        <v>128</v>
      </c>
      <c r="L498" s="25" t="n">
        <v>0</v>
      </c>
      <c r="M498" s="21" t="n">
        <v>2</v>
      </c>
      <c r="N498" s="22" t="str">
        <f aca="false">"0,"&amp;REPT("0",M498)&amp;"€"</f>
        <v>0,00€</v>
      </c>
    </row>
    <row r="499" customFormat="false" ht="15" hidden="false" customHeight="false" outlineLevel="0" collapsed="false">
      <c r="A499" s="15" t="s">
        <v>403</v>
      </c>
      <c r="B499" s="15" t="s">
        <v>1022</v>
      </c>
      <c r="C499" s="16" t="s">
        <v>117</v>
      </c>
      <c r="D499" s="23" t="s">
        <v>1023</v>
      </c>
      <c r="E499" s="23" t="s">
        <v>1024</v>
      </c>
      <c r="F499" s="24" t="s">
        <v>35</v>
      </c>
      <c r="G499" s="24" t="s">
        <v>984</v>
      </c>
      <c r="H499" s="18" t="n">
        <v>5873.69</v>
      </c>
      <c r="I499" s="19" t="str">
        <f aca="false">TEXT(ROUND(H499*0.06,M499),N499)</f>
        <v>352,42€</v>
      </c>
      <c r="J499" s="19" t="str">
        <f aca="false">TEXT(H499+I499,N499)</f>
        <v>6226,11€</v>
      </c>
      <c r="K499" s="16" t="s">
        <v>128</v>
      </c>
      <c r="L499" s="25" t="n">
        <v>0</v>
      </c>
      <c r="M499" s="21" t="n">
        <v>2</v>
      </c>
      <c r="N499" s="22" t="str">
        <f aca="false">"0,"&amp;REPT("0",M499)&amp;"€"</f>
        <v>0,00€</v>
      </c>
    </row>
    <row r="500" customFormat="false" ht="15" hidden="false" customHeight="false" outlineLevel="0" collapsed="false">
      <c r="A500" s="15" t="s">
        <v>403</v>
      </c>
      <c r="B500" s="15" t="s">
        <v>1022</v>
      </c>
      <c r="C500" s="16" t="s">
        <v>117</v>
      </c>
      <c r="D500" s="23" t="s">
        <v>1025</v>
      </c>
      <c r="E500" s="23" t="s">
        <v>1026</v>
      </c>
      <c r="F500" s="24" t="s">
        <v>35</v>
      </c>
      <c r="G500" s="24" t="s">
        <v>984</v>
      </c>
      <c r="H500" s="18" t="n">
        <v>5373.23</v>
      </c>
      <c r="I500" s="19" t="str">
        <f aca="false">TEXT(ROUND(H500*0.06,M500),N500)</f>
        <v>322,39€</v>
      </c>
      <c r="J500" s="19" t="str">
        <f aca="false">TEXT(H500+I500,N500)</f>
        <v>5695,62€</v>
      </c>
      <c r="K500" s="16" t="s">
        <v>128</v>
      </c>
      <c r="L500" s="25" t="n">
        <v>0</v>
      </c>
      <c r="M500" s="21" t="n">
        <v>2</v>
      </c>
      <c r="N500" s="22" t="str">
        <f aca="false">"0,"&amp;REPT("0",M500)&amp;"€"</f>
        <v>0,00€</v>
      </c>
    </row>
    <row r="501" customFormat="false" ht="15" hidden="false" customHeight="false" outlineLevel="0" collapsed="false">
      <c r="A501" s="15" t="s">
        <v>403</v>
      </c>
      <c r="B501" s="15" t="s">
        <v>1022</v>
      </c>
      <c r="C501" s="16" t="s">
        <v>117</v>
      </c>
      <c r="D501" s="23" t="s">
        <v>1027</v>
      </c>
      <c r="E501" s="23" t="s">
        <v>1028</v>
      </c>
      <c r="F501" s="24" t="s">
        <v>35</v>
      </c>
      <c r="G501" s="24" t="s">
        <v>984</v>
      </c>
      <c r="H501" s="18" t="n">
        <v>4631.42</v>
      </c>
      <c r="I501" s="19" t="str">
        <f aca="false">TEXT(ROUND(H501*0.06,M501),N501)</f>
        <v>277,89€</v>
      </c>
      <c r="J501" s="19" t="str">
        <f aca="false">TEXT(H501+I501,N501)</f>
        <v>4909,31€</v>
      </c>
      <c r="K501" s="16" t="s">
        <v>128</v>
      </c>
      <c r="L501" s="25" t="n">
        <v>0</v>
      </c>
      <c r="M501" s="21" t="n">
        <v>2</v>
      </c>
      <c r="N501" s="22" t="str">
        <f aca="false">"0,"&amp;REPT("0",M501)&amp;"€"</f>
        <v>0,00€</v>
      </c>
    </row>
    <row r="502" customFormat="false" ht="15" hidden="false" customHeight="false" outlineLevel="0" collapsed="false">
      <c r="A502" s="15" t="s">
        <v>403</v>
      </c>
      <c r="B502" s="15" t="s">
        <v>1029</v>
      </c>
      <c r="C502" s="16" t="s">
        <v>117</v>
      </c>
      <c r="D502" s="23" t="s">
        <v>1030</v>
      </c>
      <c r="E502" s="23" t="s">
        <v>1031</v>
      </c>
      <c r="F502" s="24" t="s">
        <v>35</v>
      </c>
      <c r="G502" s="24" t="s">
        <v>984</v>
      </c>
      <c r="H502" s="18" t="n">
        <v>5392.75</v>
      </c>
      <c r="I502" s="19" t="str">
        <f aca="false">TEXT(ROUND(H502*0.06,M502),N502)</f>
        <v>323,57€</v>
      </c>
      <c r="J502" s="19" t="str">
        <f aca="false">TEXT(H502+I502,N502)</f>
        <v>5716,32€</v>
      </c>
      <c r="K502" s="16" t="s">
        <v>128</v>
      </c>
      <c r="L502" s="25" t="n">
        <v>0</v>
      </c>
      <c r="M502" s="21" t="n">
        <v>2</v>
      </c>
      <c r="N502" s="22" t="str">
        <f aca="false">"0,"&amp;REPT("0",M502)&amp;"€"</f>
        <v>0,00€</v>
      </c>
    </row>
    <row r="503" customFormat="false" ht="15" hidden="false" customHeight="false" outlineLevel="0" collapsed="false">
      <c r="A503" s="15" t="s">
        <v>403</v>
      </c>
      <c r="B503" s="15" t="s">
        <v>1029</v>
      </c>
      <c r="C503" s="16" t="s">
        <v>117</v>
      </c>
      <c r="D503" s="23" t="s">
        <v>1032</v>
      </c>
      <c r="E503" s="23" t="s">
        <v>1033</v>
      </c>
      <c r="F503" s="24" t="s">
        <v>35</v>
      </c>
      <c r="G503" s="24" t="s">
        <v>984</v>
      </c>
      <c r="H503" s="18" t="n">
        <v>4771.62</v>
      </c>
      <c r="I503" s="19" t="str">
        <f aca="false">TEXT(ROUND(H503*0.06,M503),N503)</f>
        <v>286,30€</v>
      </c>
      <c r="J503" s="19" t="str">
        <f aca="false">TEXT(H503+I503,N503)</f>
        <v>5057,92€</v>
      </c>
      <c r="K503" s="16" t="s">
        <v>128</v>
      </c>
      <c r="L503" s="25" t="n">
        <v>0</v>
      </c>
      <c r="M503" s="21" t="n">
        <v>2</v>
      </c>
      <c r="N503" s="22" t="str">
        <f aca="false">"0,"&amp;REPT("0",M503)&amp;"€"</f>
        <v>0,00€</v>
      </c>
    </row>
    <row r="504" customFormat="false" ht="15" hidden="false" customHeight="false" outlineLevel="0" collapsed="false">
      <c r="A504" s="15" t="s">
        <v>403</v>
      </c>
      <c r="B504" s="15" t="s">
        <v>1029</v>
      </c>
      <c r="C504" s="16" t="s">
        <v>117</v>
      </c>
      <c r="D504" s="23" t="s">
        <v>1034</v>
      </c>
      <c r="E504" s="23" t="s">
        <v>1035</v>
      </c>
      <c r="F504" s="24" t="s">
        <v>35</v>
      </c>
      <c r="G504" s="24" t="s">
        <v>984</v>
      </c>
      <c r="H504" s="18" t="n">
        <v>4262.29</v>
      </c>
      <c r="I504" s="19" t="str">
        <f aca="false">TEXT(ROUND(H504*0.06,M504),N504)</f>
        <v>255,74€</v>
      </c>
      <c r="J504" s="19" t="str">
        <f aca="false">TEXT(H504+I504,N504)</f>
        <v>4518,03€</v>
      </c>
      <c r="K504" s="16" t="s">
        <v>128</v>
      </c>
      <c r="L504" s="25" t="n">
        <v>0</v>
      </c>
      <c r="M504" s="21" t="n">
        <v>2</v>
      </c>
      <c r="N504" s="22" t="str">
        <f aca="false">"0,"&amp;REPT("0",M504)&amp;"€"</f>
        <v>0,00€</v>
      </c>
    </row>
    <row r="505" customFormat="false" ht="15" hidden="false" customHeight="false" outlineLevel="0" collapsed="false">
      <c r="A505" s="15" t="s">
        <v>403</v>
      </c>
      <c r="B505" s="15" t="s">
        <v>1029</v>
      </c>
      <c r="C505" s="16" t="s">
        <v>117</v>
      </c>
      <c r="D505" s="23" t="s">
        <v>1036</v>
      </c>
      <c r="E505" s="23" t="s">
        <v>1037</v>
      </c>
      <c r="F505" s="24" t="s">
        <v>35</v>
      </c>
      <c r="G505" s="24" t="s">
        <v>984</v>
      </c>
      <c r="H505" s="18" t="n">
        <v>6093.75</v>
      </c>
      <c r="I505" s="19" t="str">
        <f aca="false">TEXT(ROUND(H505*0.06,M505),N505)</f>
        <v>365,63€</v>
      </c>
      <c r="J505" s="19" t="str">
        <f aca="false">TEXT(H505+I505,N505)</f>
        <v>6459,38€</v>
      </c>
      <c r="K505" s="16" t="s">
        <v>128</v>
      </c>
      <c r="L505" s="25" t="n">
        <v>0</v>
      </c>
      <c r="M505" s="21" t="n">
        <v>2</v>
      </c>
      <c r="N505" s="22" t="str">
        <f aca="false">"0,"&amp;REPT("0",M505)&amp;"€"</f>
        <v>0,00€</v>
      </c>
    </row>
    <row r="506" customFormat="false" ht="15" hidden="false" customHeight="false" outlineLevel="0" collapsed="false">
      <c r="A506" s="15" t="s">
        <v>403</v>
      </c>
      <c r="B506" s="15" t="s">
        <v>1029</v>
      </c>
      <c r="C506" s="16" t="s">
        <v>117</v>
      </c>
      <c r="D506" s="23" t="s">
        <v>1038</v>
      </c>
      <c r="E506" s="23" t="s">
        <v>1039</v>
      </c>
      <c r="F506" s="24" t="s">
        <v>35</v>
      </c>
      <c r="G506" s="24" t="s">
        <v>984</v>
      </c>
      <c r="H506" s="18" t="n">
        <v>4262.29</v>
      </c>
      <c r="I506" s="19" t="str">
        <f aca="false">TEXT(ROUND(H506*0.06,M506),N506)</f>
        <v>255,74€</v>
      </c>
      <c r="J506" s="19" t="str">
        <f aca="false">TEXT(H506+I506,N506)</f>
        <v>4518,03€</v>
      </c>
      <c r="K506" s="16" t="s">
        <v>128</v>
      </c>
      <c r="L506" s="25" t="n">
        <v>0</v>
      </c>
      <c r="M506" s="21" t="n">
        <v>2</v>
      </c>
      <c r="N506" s="22" t="str">
        <f aca="false">"0,"&amp;REPT("0",M506)&amp;"€"</f>
        <v>0,00€</v>
      </c>
    </row>
    <row r="507" customFormat="false" ht="15" hidden="false" customHeight="false" outlineLevel="0" collapsed="false">
      <c r="A507" s="15" t="s">
        <v>403</v>
      </c>
      <c r="B507" s="15" t="s">
        <v>1029</v>
      </c>
      <c r="C507" s="16" t="s">
        <v>117</v>
      </c>
      <c r="D507" s="23" t="s">
        <v>1040</v>
      </c>
      <c r="E507" s="23" t="s">
        <v>1041</v>
      </c>
      <c r="F507" s="24" t="s">
        <v>35</v>
      </c>
      <c r="G507" s="24" t="s">
        <v>984</v>
      </c>
      <c r="H507" s="18" t="n">
        <v>3587.92</v>
      </c>
      <c r="I507" s="19" t="str">
        <f aca="false">TEXT(ROUND(H507*0.06,M507),N507)</f>
        <v>215,28€</v>
      </c>
      <c r="J507" s="19" t="str">
        <f aca="false">TEXT(H507+I507,N507)</f>
        <v>3803,20€</v>
      </c>
      <c r="K507" s="16" t="s">
        <v>128</v>
      </c>
      <c r="L507" s="25" t="n">
        <v>0</v>
      </c>
      <c r="M507" s="21" t="n">
        <v>2</v>
      </c>
      <c r="N507" s="22" t="str">
        <f aca="false">"0,"&amp;REPT("0",M507)&amp;"€"</f>
        <v>0,00€</v>
      </c>
    </row>
    <row r="508" customFormat="false" ht="15" hidden="false" customHeight="false" outlineLevel="0" collapsed="false">
      <c r="A508" s="15" t="s">
        <v>403</v>
      </c>
      <c r="B508" s="15" t="s">
        <v>1042</v>
      </c>
      <c r="C508" s="16" t="s">
        <v>117</v>
      </c>
      <c r="D508" s="23" t="s">
        <v>1043</v>
      </c>
      <c r="E508" s="23" t="s">
        <v>406</v>
      </c>
      <c r="F508" s="24" t="s">
        <v>35</v>
      </c>
      <c r="G508" s="24" t="s">
        <v>23</v>
      </c>
      <c r="H508" s="18" t="n">
        <v>1157.46</v>
      </c>
      <c r="I508" s="19" t="str">
        <f aca="false">TEXT(ROUND(H508*0.06,M508),N508)</f>
        <v>69,45€</v>
      </c>
      <c r="J508" s="19" t="str">
        <f aca="false">TEXT(H508+I508,N508)</f>
        <v>1226,91€</v>
      </c>
      <c r="K508" s="16" t="s">
        <v>128</v>
      </c>
      <c r="L508" s="25" t="n">
        <v>0</v>
      </c>
      <c r="M508" s="21" t="n">
        <v>2</v>
      </c>
      <c r="N508" s="22" t="str">
        <f aca="false">"0,"&amp;REPT("0",M508)&amp;"€"</f>
        <v>0,00€</v>
      </c>
    </row>
    <row r="509" customFormat="false" ht="15" hidden="false" customHeight="false" outlineLevel="0" collapsed="false">
      <c r="A509" s="15" t="s">
        <v>403</v>
      </c>
      <c r="B509" s="15" t="s">
        <v>1042</v>
      </c>
      <c r="C509" s="16" t="s">
        <v>117</v>
      </c>
      <c r="D509" s="23" t="s">
        <v>1044</v>
      </c>
      <c r="E509" s="23" t="s">
        <v>408</v>
      </c>
      <c r="F509" s="24" t="s">
        <v>35</v>
      </c>
      <c r="G509" s="24" t="s">
        <v>23</v>
      </c>
      <c r="H509" s="18" t="n">
        <v>1867.38</v>
      </c>
      <c r="I509" s="19" t="str">
        <f aca="false">TEXT(ROUND(H509*0.06,M509),N509)</f>
        <v>112,04€</v>
      </c>
      <c r="J509" s="19" t="str">
        <f aca="false">TEXT(H509+I509,N509)</f>
        <v>1979,42€</v>
      </c>
      <c r="K509" s="16" t="s">
        <v>128</v>
      </c>
      <c r="L509" s="25" t="n">
        <v>0</v>
      </c>
      <c r="M509" s="21" t="n">
        <v>2</v>
      </c>
      <c r="N509" s="22" t="str">
        <f aca="false">"0,"&amp;REPT("0",M509)&amp;"€"</f>
        <v>0,00€</v>
      </c>
    </row>
    <row r="510" customFormat="false" ht="15" hidden="false" customHeight="false" outlineLevel="0" collapsed="false">
      <c r="A510" s="15" t="s">
        <v>403</v>
      </c>
      <c r="B510" s="15" t="s">
        <v>1042</v>
      </c>
      <c r="C510" s="16" t="s">
        <v>117</v>
      </c>
      <c r="D510" s="23" t="s">
        <v>1045</v>
      </c>
      <c r="E510" s="23" t="s">
        <v>410</v>
      </c>
      <c r="F510" s="24" t="s">
        <v>35</v>
      </c>
      <c r="G510" s="24" t="s">
        <v>23</v>
      </c>
      <c r="H510" s="18" t="n">
        <v>2577.31</v>
      </c>
      <c r="I510" s="19" t="str">
        <f aca="false">TEXT(ROUND(H510*0.06,M510),N510)</f>
        <v>154,64€</v>
      </c>
      <c r="J510" s="19" t="str">
        <f aca="false">TEXT(H510+I510,N510)</f>
        <v>2731,95€</v>
      </c>
      <c r="K510" s="16" t="s">
        <v>128</v>
      </c>
      <c r="L510" s="25" t="n">
        <v>0</v>
      </c>
      <c r="M510" s="21" t="n">
        <v>2</v>
      </c>
      <c r="N510" s="22" t="str">
        <f aca="false">"0,"&amp;REPT("0",M510)&amp;"€"</f>
        <v>0,00€</v>
      </c>
    </row>
    <row r="511" customFormat="false" ht="15" hidden="false" customHeight="false" outlineLevel="0" collapsed="false">
      <c r="A511" s="15" t="s">
        <v>403</v>
      </c>
      <c r="B511" s="15" t="s">
        <v>1042</v>
      </c>
      <c r="C511" s="16" t="s">
        <v>117</v>
      </c>
      <c r="D511" s="23" t="s">
        <v>1046</v>
      </c>
      <c r="E511" s="23" t="s">
        <v>412</v>
      </c>
      <c r="F511" s="24" t="s">
        <v>35</v>
      </c>
      <c r="G511" s="24" t="s">
        <v>23</v>
      </c>
      <c r="H511" s="18" t="n">
        <v>3287.24</v>
      </c>
      <c r="I511" s="19" t="str">
        <f aca="false">TEXT(ROUND(H511*0.06,M511),N511)</f>
        <v>197,23€</v>
      </c>
      <c r="J511" s="19" t="str">
        <f aca="false">TEXT(H511+I511,N511)</f>
        <v>3484,47€</v>
      </c>
      <c r="K511" s="16" t="s">
        <v>128</v>
      </c>
      <c r="L511" s="25" t="n">
        <v>0</v>
      </c>
      <c r="M511" s="21" t="n">
        <v>2</v>
      </c>
      <c r="N511" s="22" t="str">
        <f aca="false">"0,"&amp;REPT("0",M511)&amp;"€"</f>
        <v>0,00€</v>
      </c>
    </row>
    <row r="512" customFormat="false" ht="15" hidden="false" customHeight="false" outlineLevel="0" collapsed="false">
      <c r="A512" s="15" t="s">
        <v>403</v>
      </c>
      <c r="B512" s="15" t="s">
        <v>1042</v>
      </c>
      <c r="C512" s="16" t="s">
        <v>117</v>
      </c>
      <c r="D512" s="23" t="s">
        <v>1047</v>
      </c>
      <c r="E512" s="23" t="s">
        <v>414</v>
      </c>
      <c r="F512" s="24" t="s">
        <v>35</v>
      </c>
      <c r="G512" s="24" t="s">
        <v>23</v>
      </c>
      <c r="H512" s="18" t="n">
        <v>3997.16</v>
      </c>
      <c r="I512" s="19" t="str">
        <f aca="false">TEXT(ROUND(H512*0.06,M512),N512)</f>
        <v>239,83€</v>
      </c>
      <c r="J512" s="19" t="str">
        <f aca="false">TEXT(H512+I512,N512)</f>
        <v>4236,99€</v>
      </c>
      <c r="K512" s="16" t="s">
        <v>128</v>
      </c>
      <c r="L512" s="25" t="n">
        <v>0</v>
      </c>
      <c r="M512" s="21" t="n">
        <v>2</v>
      </c>
      <c r="N512" s="22" t="str">
        <f aca="false">"0,"&amp;REPT("0",M512)&amp;"€"</f>
        <v>0,00€</v>
      </c>
    </row>
    <row r="513" customFormat="false" ht="15" hidden="false" customHeight="false" outlineLevel="0" collapsed="false">
      <c r="A513" s="15" t="s">
        <v>403</v>
      </c>
      <c r="B513" s="15" t="s">
        <v>1042</v>
      </c>
      <c r="C513" s="16" t="s">
        <v>117</v>
      </c>
      <c r="D513" s="23" t="s">
        <v>1048</v>
      </c>
      <c r="E513" s="23" t="s">
        <v>416</v>
      </c>
      <c r="F513" s="24" t="s">
        <v>35</v>
      </c>
      <c r="G513" s="24" t="s">
        <v>23</v>
      </c>
      <c r="H513" s="18" t="n">
        <v>4707.08</v>
      </c>
      <c r="I513" s="19" t="str">
        <f aca="false">TEXT(ROUND(H513*0.06,M513),N513)</f>
        <v>282,42€</v>
      </c>
      <c r="J513" s="19" t="str">
        <f aca="false">TEXT(H513+I513,N513)</f>
        <v>4989,50€</v>
      </c>
      <c r="K513" s="16" t="s">
        <v>128</v>
      </c>
      <c r="L513" s="25" t="n">
        <v>0</v>
      </c>
      <c r="M513" s="21" t="n">
        <v>2</v>
      </c>
      <c r="N513" s="22" t="str">
        <f aca="false">"0,"&amp;REPT("0",M513)&amp;"€"</f>
        <v>0,00€</v>
      </c>
    </row>
    <row r="514" customFormat="false" ht="15" hidden="false" customHeight="false" outlineLevel="0" collapsed="false">
      <c r="A514" s="15" t="s">
        <v>403</v>
      </c>
      <c r="B514" s="15" t="s">
        <v>1042</v>
      </c>
      <c r="C514" s="16" t="s">
        <v>117</v>
      </c>
      <c r="D514" s="23" t="s">
        <v>1049</v>
      </c>
      <c r="E514" s="23" t="s">
        <v>418</v>
      </c>
      <c r="F514" s="24" t="s">
        <v>35</v>
      </c>
      <c r="G514" s="24" t="s">
        <v>23</v>
      </c>
      <c r="H514" s="18" t="n">
        <v>5417.01</v>
      </c>
      <c r="I514" s="19" t="str">
        <f aca="false">TEXT(ROUND(H514*0.06,M514),N514)</f>
        <v>325,02€</v>
      </c>
      <c r="J514" s="19" t="str">
        <f aca="false">TEXT(H514+I514,N514)</f>
        <v>5742,03€</v>
      </c>
      <c r="K514" s="16" t="s">
        <v>128</v>
      </c>
      <c r="L514" s="25" t="n">
        <v>0</v>
      </c>
      <c r="M514" s="21" t="n">
        <v>2</v>
      </c>
      <c r="N514" s="22" t="str">
        <f aca="false">"0,"&amp;REPT("0",M514)&amp;"€"</f>
        <v>0,00€</v>
      </c>
    </row>
    <row r="515" customFormat="false" ht="15" hidden="false" customHeight="false" outlineLevel="0" collapsed="false">
      <c r="A515" s="15" t="s">
        <v>403</v>
      </c>
      <c r="B515" s="15" t="s">
        <v>1042</v>
      </c>
      <c r="C515" s="16" t="s">
        <v>117</v>
      </c>
      <c r="D515" s="23" t="s">
        <v>1050</v>
      </c>
      <c r="E515" s="23" t="s">
        <v>420</v>
      </c>
      <c r="F515" s="24" t="s">
        <v>35</v>
      </c>
      <c r="G515" s="24" t="s">
        <v>23</v>
      </c>
      <c r="H515" s="18" t="n">
        <v>6126.93</v>
      </c>
      <c r="I515" s="19" t="str">
        <f aca="false">TEXT(ROUND(H515*0.06,M515),N515)</f>
        <v>367,62€</v>
      </c>
      <c r="J515" s="19" t="str">
        <f aca="false">TEXT(H515+I515,N515)</f>
        <v>6494,55€</v>
      </c>
      <c r="K515" s="16" t="s">
        <v>128</v>
      </c>
      <c r="L515" s="25" t="n">
        <v>0</v>
      </c>
      <c r="M515" s="21" t="n">
        <v>2</v>
      </c>
      <c r="N515" s="22" t="str">
        <f aca="false">"0,"&amp;REPT("0",M515)&amp;"€"</f>
        <v>0,00€</v>
      </c>
    </row>
    <row r="516" customFormat="false" ht="15" hidden="false" customHeight="false" outlineLevel="0" collapsed="false">
      <c r="A516" s="15" t="s">
        <v>403</v>
      </c>
      <c r="B516" s="15" t="s">
        <v>1042</v>
      </c>
      <c r="C516" s="16" t="s">
        <v>117</v>
      </c>
      <c r="D516" s="23" t="s">
        <v>1051</v>
      </c>
      <c r="E516" s="23" t="s">
        <v>422</v>
      </c>
      <c r="F516" s="24" t="s">
        <v>35</v>
      </c>
      <c r="G516" s="24" t="s">
        <v>23</v>
      </c>
      <c r="H516" s="18" t="n">
        <v>1286.54</v>
      </c>
      <c r="I516" s="19" t="str">
        <f aca="false">TEXT(ROUND(H516*0.06,M516),N516)</f>
        <v>77,19€</v>
      </c>
      <c r="J516" s="19" t="str">
        <f aca="false">TEXT(H516+I516,N516)</f>
        <v>1363,73€</v>
      </c>
      <c r="K516" s="16" t="s">
        <v>128</v>
      </c>
      <c r="L516" s="25" t="n">
        <v>0</v>
      </c>
      <c r="M516" s="21" t="n">
        <v>2</v>
      </c>
      <c r="N516" s="22" t="str">
        <f aca="false">"0,"&amp;REPT("0",M516)&amp;"€"</f>
        <v>0,00€</v>
      </c>
    </row>
    <row r="517" customFormat="false" ht="15" hidden="false" customHeight="false" outlineLevel="0" collapsed="false">
      <c r="A517" s="15" t="s">
        <v>403</v>
      </c>
      <c r="B517" s="15" t="s">
        <v>1042</v>
      </c>
      <c r="C517" s="16" t="s">
        <v>117</v>
      </c>
      <c r="D517" s="23" t="s">
        <v>1052</v>
      </c>
      <c r="E517" s="23" t="s">
        <v>424</v>
      </c>
      <c r="F517" s="24" t="s">
        <v>35</v>
      </c>
      <c r="G517" s="24" t="s">
        <v>23</v>
      </c>
      <c r="H517" s="18" t="n">
        <v>2125.54</v>
      </c>
      <c r="I517" s="19" t="str">
        <f aca="false">TEXT(ROUND(H517*0.06,M517),N517)</f>
        <v>127,53€</v>
      </c>
      <c r="J517" s="19" t="str">
        <f aca="false">TEXT(H517+I517,N517)</f>
        <v>2253,07€</v>
      </c>
      <c r="K517" s="16" t="s">
        <v>128</v>
      </c>
      <c r="L517" s="25" t="n">
        <v>0</v>
      </c>
      <c r="M517" s="21" t="n">
        <v>2</v>
      </c>
      <c r="N517" s="22" t="str">
        <f aca="false">"0,"&amp;REPT("0",M517)&amp;"€"</f>
        <v>0,00€</v>
      </c>
    </row>
    <row r="518" customFormat="false" ht="15" hidden="false" customHeight="false" outlineLevel="0" collapsed="false">
      <c r="A518" s="15" t="s">
        <v>403</v>
      </c>
      <c r="B518" s="15" t="s">
        <v>1042</v>
      </c>
      <c r="C518" s="16" t="s">
        <v>117</v>
      </c>
      <c r="D518" s="23" t="s">
        <v>1053</v>
      </c>
      <c r="E518" s="23" t="s">
        <v>426</v>
      </c>
      <c r="F518" s="24" t="s">
        <v>35</v>
      </c>
      <c r="G518" s="24" t="s">
        <v>23</v>
      </c>
      <c r="H518" s="18" t="n">
        <v>2964.54</v>
      </c>
      <c r="I518" s="19" t="str">
        <f aca="false">TEXT(ROUND(H518*0.06,M518),N518)</f>
        <v>177,87€</v>
      </c>
      <c r="J518" s="19" t="str">
        <f aca="false">TEXT(H518+I518,N518)</f>
        <v>3142,41€</v>
      </c>
      <c r="K518" s="16" t="s">
        <v>128</v>
      </c>
      <c r="L518" s="25" t="n">
        <v>0</v>
      </c>
      <c r="M518" s="21" t="n">
        <v>2</v>
      </c>
      <c r="N518" s="22" t="str">
        <f aca="false">"0,"&amp;REPT("0",M518)&amp;"€"</f>
        <v>0,00€</v>
      </c>
    </row>
    <row r="519" customFormat="false" ht="15" hidden="false" customHeight="false" outlineLevel="0" collapsed="false">
      <c r="A519" s="15" t="s">
        <v>403</v>
      </c>
      <c r="B519" s="15" t="s">
        <v>1042</v>
      </c>
      <c r="C519" s="16" t="s">
        <v>117</v>
      </c>
      <c r="D519" s="23" t="s">
        <v>1054</v>
      </c>
      <c r="E519" s="23" t="s">
        <v>428</v>
      </c>
      <c r="F519" s="24" t="s">
        <v>35</v>
      </c>
      <c r="G519" s="24" t="s">
        <v>23</v>
      </c>
      <c r="H519" s="18" t="n">
        <v>3803.54</v>
      </c>
      <c r="I519" s="19" t="str">
        <f aca="false">TEXT(ROUND(H519*0.06,M519),N519)</f>
        <v>228,21€</v>
      </c>
      <c r="J519" s="19" t="str">
        <f aca="false">TEXT(H519+I519,N519)</f>
        <v>4031,75€</v>
      </c>
      <c r="K519" s="16" t="s">
        <v>128</v>
      </c>
      <c r="L519" s="25" t="n">
        <v>0</v>
      </c>
      <c r="M519" s="21" t="n">
        <v>2</v>
      </c>
      <c r="N519" s="22" t="str">
        <f aca="false">"0,"&amp;REPT("0",M519)&amp;"€"</f>
        <v>0,00€</v>
      </c>
    </row>
    <row r="520" customFormat="false" ht="15" hidden="false" customHeight="false" outlineLevel="0" collapsed="false">
      <c r="A520" s="15" t="s">
        <v>403</v>
      </c>
      <c r="B520" s="15" t="s">
        <v>1042</v>
      </c>
      <c r="C520" s="16" t="s">
        <v>117</v>
      </c>
      <c r="D520" s="23" t="s">
        <v>1055</v>
      </c>
      <c r="E520" s="23" t="s">
        <v>430</v>
      </c>
      <c r="F520" s="24" t="s">
        <v>35</v>
      </c>
      <c r="G520" s="24" t="s">
        <v>23</v>
      </c>
      <c r="H520" s="18" t="n">
        <v>4642.55</v>
      </c>
      <c r="I520" s="19" t="str">
        <f aca="false">TEXT(ROUND(H520*0.06,M520),N520)</f>
        <v>278,55€</v>
      </c>
      <c r="J520" s="19" t="str">
        <f aca="false">TEXT(H520+I520,N520)</f>
        <v>4921,10€</v>
      </c>
      <c r="K520" s="16" t="s">
        <v>128</v>
      </c>
      <c r="L520" s="25" t="n">
        <v>0</v>
      </c>
      <c r="M520" s="21" t="n">
        <v>2</v>
      </c>
      <c r="N520" s="22" t="str">
        <f aca="false">"0,"&amp;REPT("0",M520)&amp;"€"</f>
        <v>0,00€</v>
      </c>
    </row>
    <row r="521" customFormat="false" ht="15" hidden="false" customHeight="false" outlineLevel="0" collapsed="false">
      <c r="A521" s="15" t="s">
        <v>403</v>
      </c>
      <c r="B521" s="15" t="s">
        <v>1042</v>
      </c>
      <c r="C521" s="16" t="s">
        <v>117</v>
      </c>
      <c r="D521" s="23" t="s">
        <v>1056</v>
      </c>
      <c r="E521" s="23" t="s">
        <v>432</v>
      </c>
      <c r="F521" s="24" t="s">
        <v>35</v>
      </c>
      <c r="G521" s="24" t="s">
        <v>23</v>
      </c>
      <c r="H521" s="18" t="n">
        <v>5481.55</v>
      </c>
      <c r="I521" s="19" t="str">
        <f aca="false">TEXT(ROUND(H521*0.06,M521),N521)</f>
        <v>328,89€</v>
      </c>
      <c r="J521" s="19" t="str">
        <f aca="false">TEXT(H521+I521,N521)</f>
        <v>5810,44€</v>
      </c>
      <c r="K521" s="16" t="s">
        <v>128</v>
      </c>
      <c r="L521" s="25" t="n">
        <v>0</v>
      </c>
      <c r="M521" s="21" t="n">
        <v>2</v>
      </c>
      <c r="N521" s="22" t="str">
        <f aca="false">"0,"&amp;REPT("0",M521)&amp;"€"</f>
        <v>0,00€</v>
      </c>
    </row>
    <row r="522" customFormat="false" ht="15" hidden="false" customHeight="false" outlineLevel="0" collapsed="false">
      <c r="A522" s="15" t="s">
        <v>403</v>
      </c>
      <c r="B522" s="15" t="s">
        <v>1042</v>
      </c>
      <c r="C522" s="16" t="s">
        <v>117</v>
      </c>
      <c r="D522" s="23" t="s">
        <v>1057</v>
      </c>
      <c r="E522" s="23" t="s">
        <v>434</v>
      </c>
      <c r="F522" s="24" t="s">
        <v>35</v>
      </c>
      <c r="G522" s="24" t="s">
        <v>23</v>
      </c>
      <c r="H522" s="18" t="n">
        <v>6320.55</v>
      </c>
      <c r="I522" s="19" t="str">
        <f aca="false">TEXT(ROUND(H522*0.06,M522),N522)</f>
        <v>379,23€</v>
      </c>
      <c r="J522" s="19" t="str">
        <f aca="false">TEXT(H522+I522,N522)</f>
        <v>6699,78€</v>
      </c>
      <c r="K522" s="16" t="s">
        <v>128</v>
      </c>
      <c r="L522" s="25" t="n">
        <v>0</v>
      </c>
      <c r="M522" s="21" t="n">
        <v>2</v>
      </c>
      <c r="N522" s="22" t="str">
        <f aca="false">"0,"&amp;REPT("0",M522)&amp;"€"</f>
        <v>0,00€</v>
      </c>
    </row>
    <row r="523" customFormat="false" ht="15" hidden="false" customHeight="false" outlineLevel="0" collapsed="false">
      <c r="A523" s="15" t="s">
        <v>403</v>
      </c>
      <c r="B523" s="15" t="s">
        <v>1042</v>
      </c>
      <c r="C523" s="16" t="s">
        <v>117</v>
      </c>
      <c r="D523" s="23" t="s">
        <v>1058</v>
      </c>
      <c r="E523" s="23" t="s">
        <v>436</v>
      </c>
      <c r="F523" s="24" t="s">
        <v>35</v>
      </c>
      <c r="G523" s="24" t="s">
        <v>23</v>
      </c>
      <c r="H523" s="18" t="n">
        <v>7159.56</v>
      </c>
      <c r="I523" s="19" t="str">
        <f aca="false">TEXT(ROUND(H523*0.06,M523),N523)</f>
        <v>429,57€</v>
      </c>
      <c r="J523" s="19" t="str">
        <f aca="false">TEXT(H523+I523,N523)</f>
        <v>7589,13€</v>
      </c>
      <c r="K523" s="16" t="s">
        <v>128</v>
      </c>
      <c r="L523" s="25" t="n">
        <v>0</v>
      </c>
      <c r="M523" s="21" t="n">
        <v>2</v>
      </c>
      <c r="N523" s="22" t="str">
        <f aca="false">"0,"&amp;REPT("0",M523)&amp;"€"</f>
        <v>0,00€</v>
      </c>
    </row>
    <row r="524" customFormat="false" ht="15" hidden="false" customHeight="false" outlineLevel="0" collapsed="false">
      <c r="A524" s="15" t="s">
        <v>403</v>
      </c>
      <c r="B524" s="15" t="s">
        <v>1042</v>
      </c>
      <c r="C524" s="16" t="s">
        <v>117</v>
      </c>
      <c r="D524" s="23" t="s">
        <v>1059</v>
      </c>
      <c r="E524" s="23" t="s">
        <v>670</v>
      </c>
      <c r="F524" s="24" t="s">
        <v>35</v>
      </c>
      <c r="G524" s="24" t="s">
        <v>23</v>
      </c>
      <c r="H524" s="18" t="n">
        <v>2192.23</v>
      </c>
      <c r="I524" s="19" t="str">
        <f aca="false">TEXT(ROUND(H524*0.06,M524),N524)</f>
        <v>131,53€</v>
      </c>
      <c r="J524" s="19" t="str">
        <f aca="false">TEXT(H524+I524,N524)</f>
        <v>2323,76€</v>
      </c>
      <c r="K524" s="16" t="s">
        <v>128</v>
      </c>
      <c r="L524" s="25" t="n">
        <v>0</v>
      </c>
      <c r="M524" s="21" t="n">
        <v>2</v>
      </c>
      <c r="N524" s="22" t="str">
        <f aca="false">"0,"&amp;REPT("0",M524)&amp;"€"</f>
        <v>0,00€</v>
      </c>
    </row>
    <row r="525" customFormat="false" ht="15" hidden="false" customHeight="false" outlineLevel="0" collapsed="false">
      <c r="A525" s="15" t="s">
        <v>403</v>
      </c>
      <c r="B525" s="15" t="s">
        <v>1042</v>
      </c>
      <c r="C525" s="16" t="s">
        <v>117</v>
      </c>
      <c r="D525" s="23" t="s">
        <v>1060</v>
      </c>
      <c r="E525" s="23" t="s">
        <v>440</v>
      </c>
      <c r="F525" s="24" t="s">
        <v>35</v>
      </c>
      <c r="G525" s="24" t="s">
        <v>23</v>
      </c>
      <c r="H525" s="18" t="n">
        <v>2665.51</v>
      </c>
      <c r="I525" s="19" t="str">
        <f aca="false">TEXT(ROUND(H525*0.06,M525),N525)</f>
        <v>159,93€</v>
      </c>
      <c r="J525" s="19" t="str">
        <f aca="false">TEXT(H525+I525,N525)</f>
        <v>2825,44€</v>
      </c>
      <c r="K525" s="16" t="s">
        <v>128</v>
      </c>
      <c r="L525" s="25" t="n">
        <v>0</v>
      </c>
      <c r="M525" s="21" t="n">
        <v>2</v>
      </c>
      <c r="N525" s="22" t="str">
        <f aca="false">"0,"&amp;REPT("0",M525)&amp;"€"</f>
        <v>0,00€</v>
      </c>
    </row>
    <row r="526" customFormat="false" ht="15" hidden="false" customHeight="false" outlineLevel="0" collapsed="false">
      <c r="A526" s="15" t="s">
        <v>403</v>
      </c>
      <c r="B526" s="15" t="s">
        <v>1042</v>
      </c>
      <c r="C526" s="16" t="s">
        <v>117</v>
      </c>
      <c r="D526" s="23" t="s">
        <v>1061</v>
      </c>
      <c r="E526" s="23" t="s">
        <v>442</v>
      </c>
      <c r="F526" s="24" t="s">
        <v>35</v>
      </c>
      <c r="G526" s="24" t="s">
        <v>23</v>
      </c>
      <c r="H526" s="18" t="n">
        <v>3138.79</v>
      </c>
      <c r="I526" s="19" t="str">
        <f aca="false">TEXT(ROUND(H526*0.06,M526),N526)</f>
        <v>188,33€</v>
      </c>
      <c r="J526" s="19" t="str">
        <f aca="false">TEXT(H526+I526,N526)</f>
        <v>3327,12€</v>
      </c>
      <c r="K526" s="16" t="s">
        <v>128</v>
      </c>
      <c r="L526" s="25" t="n">
        <v>0</v>
      </c>
      <c r="M526" s="21" t="n">
        <v>2</v>
      </c>
      <c r="N526" s="22" t="str">
        <f aca="false">"0,"&amp;REPT("0",M526)&amp;"€"</f>
        <v>0,00€</v>
      </c>
    </row>
    <row r="527" customFormat="false" ht="15" hidden="false" customHeight="false" outlineLevel="0" collapsed="false">
      <c r="A527" s="15" t="s">
        <v>403</v>
      </c>
      <c r="B527" s="15" t="s">
        <v>1042</v>
      </c>
      <c r="C527" s="16" t="s">
        <v>117</v>
      </c>
      <c r="D527" s="23" t="s">
        <v>1062</v>
      </c>
      <c r="E527" s="23" t="s">
        <v>444</v>
      </c>
      <c r="F527" s="24" t="s">
        <v>35</v>
      </c>
      <c r="G527" s="24" t="s">
        <v>23</v>
      </c>
      <c r="H527" s="18" t="n">
        <v>3612.08</v>
      </c>
      <c r="I527" s="19" t="str">
        <f aca="false">TEXT(ROUND(H527*0.06,M527),N527)</f>
        <v>216,72€</v>
      </c>
      <c r="J527" s="19" t="str">
        <f aca="false">TEXT(H527+I527,N527)</f>
        <v>3828,80€</v>
      </c>
      <c r="K527" s="16" t="s">
        <v>128</v>
      </c>
      <c r="L527" s="25" t="n">
        <v>0</v>
      </c>
      <c r="M527" s="21" t="n">
        <v>2</v>
      </c>
      <c r="N527" s="22" t="str">
        <f aca="false">"0,"&amp;REPT("0",M527)&amp;"€"</f>
        <v>0,00€</v>
      </c>
    </row>
    <row r="528" customFormat="false" ht="15" hidden="false" customHeight="false" outlineLevel="0" collapsed="false">
      <c r="A528" s="15" t="s">
        <v>403</v>
      </c>
      <c r="B528" s="15" t="s">
        <v>1042</v>
      </c>
      <c r="C528" s="16" t="s">
        <v>117</v>
      </c>
      <c r="D528" s="23" t="s">
        <v>1063</v>
      </c>
      <c r="E528" s="23" t="s">
        <v>446</v>
      </c>
      <c r="F528" s="24" t="s">
        <v>35</v>
      </c>
      <c r="G528" s="24" t="s">
        <v>23</v>
      </c>
      <c r="H528" s="18" t="n">
        <v>4085.36</v>
      </c>
      <c r="I528" s="19" t="str">
        <f aca="false">TEXT(ROUND(H528*0.06,M528),N528)</f>
        <v>245,12€</v>
      </c>
      <c r="J528" s="19" t="str">
        <f aca="false">TEXT(H528+I528,N528)</f>
        <v>4330,48€</v>
      </c>
      <c r="K528" s="16" t="s">
        <v>128</v>
      </c>
      <c r="L528" s="25" t="n">
        <v>0</v>
      </c>
      <c r="M528" s="21" t="n">
        <v>2</v>
      </c>
      <c r="N528" s="22" t="str">
        <f aca="false">"0,"&amp;REPT("0",M528)&amp;"€"</f>
        <v>0,00€</v>
      </c>
    </row>
    <row r="529" customFormat="false" ht="15" hidden="false" customHeight="false" outlineLevel="0" collapsed="false">
      <c r="A529" s="15" t="s">
        <v>403</v>
      </c>
      <c r="B529" s="15" t="s">
        <v>1042</v>
      </c>
      <c r="C529" s="16" t="s">
        <v>117</v>
      </c>
      <c r="D529" s="23" t="s">
        <v>1064</v>
      </c>
      <c r="E529" s="23" t="s">
        <v>448</v>
      </c>
      <c r="F529" s="24" t="s">
        <v>35</v>
      </c>
      <c r="G529" s="24" t="s">
        <v>23</v>
      </c>
      <c r="H529" s="18" t="n">
        <v>141.98</v>
      </c>
      <c r="I529" s="19" t="str">
        <f aca="false">TEXT(ROUND(H529*0.06,M529),N529)</f>
        <v>8,52€</v>
      </c>
      <c r="J529" s="19" t="str">
        <f aca="false">TEXT(H529+I529,N529)</f>
        <v>150,50€</v>
      </c>
      <c r="K529" s="16" t="s">
        <v>128</v>
      </c>
      <c r="L529" s="25" t="n">
        <v>0</v>
      </c>
      <c r="M529" s="21" t="n">
        <v>2</v>
      </c>
      <c r="N529" s="22" t="str">
        <f aca="false">"0,"&amp;REPT("0",M529)&amp;"€"</f>
        <v>0,00€</v>
      </c>
    </row>
    <row r="530" customFormat="false" ht="15" hidden="false" customHeight="false" outlineLevel="0" collapsed="false">
      <c r="A530" s="15" t="s">
        <v>403</v>
      </c>
      <c r="B530" s="15" t="s">
        <v>1042</v>
      </c>
      <c r="C530" s="16" t="s">
        <v>117</v>
      </c>
      <c r="D530" s="23" t="s">
        <v>1065</v>
      </c>
      <c r="E530" s="23" t="s">
        <v>450</v>
      </c>
      <c r="F530" s="24" t="s">
        <v>35</v>
      </c>
      <c r="G530" s="24" t="s">
        <v>23</v>
      </c>
      <c r="H530" s="18" t="n">
        <v>167.8</v>
      </c>
      <c r="I530" s="19" t="str">
        <f aca="false">TEXT(ROUND(H530*0.06,M530),N530)</f>
        <v>10,07€</v>
      </c>
      <c r="J530" s="19" t="str">
        <f aca="false">TEXT(H530+I530,N530)</f>
        <v>177,87€</v>
      </c>
      <c r="K530" s="16" t="s">
        <v>128</v>
      </c>
      <c r="L530" s="25" t="n">
        <v>0</v>
      </c>
      <c r="M530" s="21" t="n">
        <v>2</v>
      </c>
      <c r="N530" s="22" t="str">
        <f aca="false">"0,"&amp;REPT("0",M530)&amp;"€"</f>
        <v>0,00€</v>
      </c>
    </row>
    <row r="531" customFormat="false" ht="15" hidden="false" customHeight="false" outlineLevel="0" collapsed="false">
      <c r="A531" s="15" t="s">
        <v>403</v>
      </c>
      <c r="B531" s="15" t="s">
        <v>1042</v>
      </c>
      <c r="C531" s="16" t="s">
        <v>117</v>
      </c>
      <c r="D531" s="23" t="s">
        <v>1066</v>
      </c>
      <c r="E531" s="23" t="s">
        <v>452</v>
      </c>
      <c r="F531" s="24" t="s">
        <v>35</v>
      </c>
      <c r="G531" s="24" t="s">
        <v>23</v>
      </c>
      <c r="H531" s="18" t="n">
        <v>206.53</v>
      </c>
      <c r="I531" s="19" t="str">
        <f aca="false">TEXT(ROUND(H531*0.06,M531),N531)</f>
        <v>12,39€</v>
      </c>
      <c r="J531" s="19" t="str">
        <f aca="false">TEXT(H531+I531,N531)</f>
        <v>218,92€</v>
      </c>
      <c r="K531" s="16" t="s">
        <v>128</v>
      </c>
      <c r="L531" s="25" t="n">
        <v>0</v>
      </c>
      <c r="M531" s="21" t="n">
        <v>2</v>
      </c>
      <c r="N531" s="22" t="str">
        <f aca="false">"0,"&amp;REPT("0",M531)&amp;"€"</f>
        <v>0,00€</v>
      </c>
    </row>
    <row r="532" customFormat="false" ht="15" hidden="false" customHeight="false" outlineLevel="0" collapsed="false">
      <c r="A532" s="15" t="s">
        <v>403</v>
      </c>
      <c r="B532" s="15" t="s">
        <v>1042</v>
      </c>
      <c r="C532" s="16" t="s">
        <v>117</v>
      </c>
      <c r="D532" s="23" t="s">
        <v>1067</v>
      </c>
      <c r="E532" s="23" t="s">
        <v>454</v>
      </c>
      <c r="F532" s="24" t="s">
        <v>35</v>
      </c>
      <c r="G532" s="24" t="s">
        <v>23</v>
      </c>
      <c r="H532" s="18" t="n">
        <v>1480.15</v>
      </c>
      <c r="I532" s="19" t="str">
        <f aca="false">TEXT(ROUND(H532*0.06,M532),N532)</f>
        <v>88,81€</v>
      </c>
      <c r="J532" s="19" t="str">
        <f aca="false">TEXT(H532+I532,N532)</f>
        <v>1568,96€</v>
      </c>
      <c r="K532" s="16" t="s">
        <v>128</v>
      </c>
      <c r="L532" s="25" t="n">
        <v>0</v>
      </c>
      <c r="M532" s="21" t="n">
        <v>2</v>
      </c>
      <c r="N532" s="22" t="str">
        <f aca="false">"0,"&amp;REPT("0",M532)&amp;"€"</f>
        <v>0,00€</v>
      </c>
    </row>
    <row r="533" customFormat="false" ht="15" hidden="false" customHeight="false" outlineLevel="0" collapsed="false">
      <c r="A533" s="15" t="s">
        <v>403</v>
      </c>
      <c r="B533" s="15" t="s">
        <v>1042</v>
      </c>
      <c r="C533" s="16" t="s">
        <v>117</v>
      </c>
      <c r="D533" s="23" t="s">
        <v>1068</v>
      </c>
      <c r="E533" s="23" t="s">
        <v>456</v>
      </c>
      <c r="F533" s="24" t="s">
        <v>35</v>
      </c>
      <c r="G533" s="24" t="s">
        <v>23</v>
      </c>
      <c r="H533" s="18" t="n">
        <v>2512.76</v>
      </c>
      <c r="I533" s="19" t="str">
        <f aca="false">TEXT(ROUND(H533*0.06,M533),N533)</f>
        <v>150,77€</v>
      </c>
      <c r="J533" s="19" t="str">
        <f aca="false">TEXT(H533+I533,N533)</f>
        <v>2663,53€</v>
      </c>
      <c r="K533" s="16" t="s">
        <v>128</v>
      </c>
      <c r="L533" s="25" t="n">
        <v>0</v>
      </c>
      <c r="M533" s="21" t="n">
        <v>2</v>
      </c>
      <c r="N533" s="22" t="str">
        <f aca="false">"0,"&amp;REPT("0",M533)&amp;"€"</f>
        <v>0,00€</v>
      </c>
    </row>
    <row r="534" customFormat="false" ht="15" hidden="false" customHeight="false" outlineLevel="0" collapsed="false">
      <c r="A534" s="15" t="s">
        <v>403</v>
      </c>
      <c r="B534" s="15" t="s">
        <v>1042</v>
      </c>
      <c r="C534" s="16" t="s">
        <v>117</v>
      </c>
      <c r="D534" s="23" t="s">
        <v>1069</v>
      </c>
      <c r="E534" s="23" t="s">
        <v>458</v>
      </c>
      <c r="F534" s="24" t="s">
        <v>35</v>
      </c>
      <c r="G534" s="24" t="s">
        <v>23</v>
      </c>
      <c r="H534" s="18" t="n">
        <v>3545.39</v>
      </c>
      <c r="I534" s="19" t="str">
        <f aca="false">TEXT(ROUND(H534*0.06,M534),N534)</f>
        <v>212,72€</v>
      </c>
      <c r="J534" s="19" t="str">
        <f aca="false">TEXT(H534+I534,N534)</f>
        <v>3758,11€</v>
      </c>
      <c r="K534" s="16" t="s">
        <v>128</v>
      </c>
      <c r="L534" s="25" t="n">
        <v>0</v>
      </c>
      <c r="M534" s="21" t="n">
        <v>2</v>
      </c>
      <c r="N534" s="22" t="str">
        <f aca="false">"0,"&amp;REPT("0",M534)&amp;"€"</f>
        <v>0,00€</v>
      </c>
    </row>
    <row r="535" customFormat="false" ht="15" hidden="false" customHeight="false" outlineLevel="0" collapsed="false">
      <c r="A535" s="15" t="s">
        <v>403</v>
      </c>
      <c r="B535" s="15" t="s">
        <v>1042</v>
      </c>
      <c r="C535" s="16" t="s">
        <v>117</v>
      </c>
      <c r="D535" s="31" t="s">
        <v>1070</v>
      </c>
      <c r="E535" s="31" t="s">
        <v>460</v>
      </c>
      <c r="F535" s="32" t="s">
        <v>35</v>
      </c>
      <c r="G535" s="32" t="s">
        <v>23</v>
      </c>
      <c r="H535" s="33" t="n">
        <v>4578.01</v>
      </c>
      <c r="I535" s="19" t="str">
        <f aca="false">TEXT(ROUND(H535*0.06,M535),N535)</f>
        <v>274,68€</v>
      </c>
      <c r="J535" s="19" t="str">
        <f aca="false">TEXT(H535+I535,N535)</f>
        <v>4852,69€</v>
      </c>
      <c r="K535" s="16" t="s">
        <v>128</v>
      </c>
      <c r="L535" s="34" t="n">
        <v>0</v>
      </c>
      <c r="M535" s="35" t="n">
        <v>2</v>
      </c>
      <c r="N535" s="22" t="str">
        <f aca="false">"0,"&amp;REPT("0",M535)&amp;"€"</f>
        <v>0,00€</v>
      </c>
    </row>
    <row r="536" customFormat="false" ht="15" hidden="false" customHeight="false" outlineLevel="0" collapsed="false">
      <c r="A536" s="15" t="s">
        <v>403</v>
      </c>
      <c r="B536" s="15" t="s">
        <v>1042</v>
      </c>
      <c r="C536" s="16" t="s">
        <v>117</v>
      </c>
      <c r="D536" s="23" t="s">
        <v>1071</v>
      </c>
      <c r="E536" s="23" t="s">
        <v>462</v>
      </c>
      <c r="F536" s="24" t="s">
        <v>35</v>
      </c>
      <c r="G536" s="24" t="s">
        <v>23</v>
      </c>
      <c r="H536" s="18" t="n">
        <v>5610.62</v>
      </c>
      <c r="I536" s="19" t="str">
        <f aca="false">TEXT(ROUND(H536*0.06,M536),N536)</f>
        <v>336,64€</v>
      </c>
      <c r="J536" s="19" t="str">
        <f aca="false">TEXT(H536+I536,N536)</f>
        <v>5947,26€</v>
      </c>
      <c r="K536" s="16" t="s">
        <v>128</v>
      </c>
      <c r="L536" s="25" t="n">
        <v>0</v>
      </c>
      <c r="M536" s="21" t="n">
        <v>2</v>
      </c>
      <c r="N536" s="22" t="str">
        <f aca="false">"0,"&amp;REPT("0",M536)&amp;"€"</f>
        <v>0,00€</v>
      </c>
    </row>
    <row r="537" customFormat="false" ht="15" hidden="false" customHeight="false" outlineLevel="0" collapsed="false">
      <c r="A537" s="15" t="s">
        <v>403</v>
      </c>
      <c r="B537" s="15" t="s">
        <v>1042</v>
      </c>
      <c r="C537" s="16" t="s">
        <v>117</v>
      </c>
      <c r="D537" s="23" t="s">
        <v>1072</v>
      </c>
      <c r="E537" s="23" t="s">
        <v>464</v>
      </c>
      <c r="F537" s="24" t="s">
        <v>35</v>
      </c>
      <c r="G537" s="24" t="s">
        <v>23</v>
      </c>
      <c r="H537" s="18" t="n">
        <v>6643.25</v>
      </c>
      <c r="I537" s="19" t="str">
        <f aca="false">TEXT(ROUND(H537*0.06,M537),N537)</f>
        <v>398,60€</v>
      </c>
      <c r="J537" s="19" t="str">
        <f aca="false">TEXT(H537+I537,N537)</f>
        <v>7041,85€</v>
      </c>
      <c r="K537" s="16" t="s">
        <v>128</v>
      </c>
      <c r="L537" s="25" t="n">
        <v>0</v>
      </c>
      <c r="M537" s="21" t="n">
        <v>2</v>
      </c>
      <c r="N537" s="22" t="str">
        <f aca="false">"0,"&amp;REPT("0",M537)&amp;"€"</f>
        <v>0,00€</v>
      </c>
    </row>
    <row r="538" customFormat="false" ht="15" hidden="false" customHeight="false" outlineLevel="0" collapsed="false">
      <c r="A538" s="15" t="s">
        <v>403</v>
      </c>
      <c r="B538" s="15" t="s">
        <v>1042</v>
      </c>
      <c r="C538" s="16" t="s">
        <v>117</v>
      </c>
      <c r="D538" s="23" t="s">
        <v>1073</v>
      </c>
      <c r="E538" s="23" t="s">
        <v>466</v>
      </c>
      <c r="F538" s="24" t="s">
        <v>35</v>
      </c>
      <c r="G538" s="24" t="s">
        <v>23</v>
      </c>
      <c r="H538" s="18" t="n">
        <v>7675.86</v>
      </c>
      <c r="I538" s="19" t="str">
        <f aca="false">TEXT(ROUND(H538*0.06,M538),N538)</f>
        <v>460,55€</v>
      </c>
      <c r="J538" s="19" t="str">
        <f aca="false">TEXT(H538+I538,N538)</f>
        <v>8136,41€</v>
      </c>
      <c r="K538" s="16" t="s">
        <v>128</v>
      </c>
      <c r="L538" s="25" t="n">
        <v>0</v>
      </c>
      <c r="M538" s="21" t="n">
        <v>2</v>
      </c>
      <c r="N538" s="22" t="str">
        <f aca="false">"0,"&amp;REPT("0",M538)&amp;"€"</f>
        <v>0,00€</v>
      </c>
    </row>
    <row r="539" customFormat="false" ht="15" hidden="false" customHeight="false" outlineLevel="0" collapsed="false">
      <c r="A539" s="15" t="s">
        <v>403</v>
      </c>
      <c r="B539" s="15" t="s">
        <v>1042</v>
      </c>
      <c r="C539" s="16" t="s">
        <v>117</v>
      </c>
      <c r="D539" s="23" t="s">
        <v>1074</v>
      </c>
      <c r="E539" s="23" t="s">
        <v>468</v>
      </c>
      <c r="F539" s="24" t="s">
        <v>35</v>
      </c>
      <c r="G539" s="24" t="s">
        <v>23</v>
      </c>
      <c r="H539" s="18" t="n">
        <v>8708.48</v>
      </c>
      <c r="I539" s="19" t="str">
        <f aca="false">TEXT(ROUND(H539*0.06,M539),N539)</f>
        <v>522,51€</v>
      </c>
      <c r="J539" s="19" t="str">
        <f aca="false">TEXT(H539+I539,N539)</f>
        <v>9230,99€</v>
      </c>
      <c r="K539" s="16" t="s">
        <v>128</v>
      </c>
      <c r="L539" s="25" t="n">
        <v>0</v>
      </c>
      <c r="M539" s="21" t="n">
        <v>2</v>
      </c>
      <c r="N539" s="22" t="str">
        <f aca="false">"0,"&amp;REPT("0",M539)&amp;"€"</f>
        <v>0,00€</v>
      </c>
    </row>
    <row r="540" customFormat="false" ht="15" hidden="false" customHeight="false" outlineLevel="0" collapsed="false">
      <c r="A540" s="15" t="s">
        <v>1075</v>
      </c>
      <c r="B540" s="15" t="s">
        <v>1076</v>
      </c>
      <c r="C540" s="16" t="s">
        <v>117</v>
      </c>
      <c r="D540" s="23" t="s">
        <v>1077</v>
      </c>
      <c r="E540" s="23" t="s">
        <v>1078</v>
      </c>
      <c r="F540" s="24" t="s">
        <v>905</v>
      </c>
      <c r="G540" s="24" t="s">
        <v>23</v>
      </c>
      <c r="H540" s="18" t="n">
        <v>1876.64</v>
      </c>
      <c r="I540" s="19" t="str">
        <f aca="false">TEXT(ROUND(H540*0.06,M540),N540)</f>
        <v>112,60€</v>
      </c>
      <c r="J540" s="19" t="str">
        <f aca="false">TEXT(H540+I540,N540)</f>
        <v>1989,24€</v>
      </c>
      <c r="K540" s="16" t="s">
        <v>128</v>
      </c>
      <c r="L540" s="25" t="n">
        <v>0</v>
      </c>
      <c r="M540" s="21" t="n">
        <v>2</v>
      </c>
      <c r="N540" s="22" t="str">
        <f aca="false">"0,"&amp;REPT("0",M540)&amp;"€"</f>
        <v>0,00€</v>
      </c>
    </row>
    <row r="541" customFormat="false" ht="15" hidden="false" customHeight="false" outlineLevel="0" collapsed="false">
      <c r="A541" s="15" t="s">
        <v>1075</v>
      </c>
      <c r="B541" s="15" t="s">
        <v>1076</v>
      </c>
      <c r="C541" s="16" t="s">
        <v>117</v>
      </c>
      <c r="D541" s="23" t="s">
        <v>1079</v>
      </c>
      <c r="E541" s="23" t="s">
        <v>1080</v>
      </c>
      <c r="F541" s="24" t="s">
        <v>35</v>
      </c>
      <c r="G541" s="24" t="s">
        <v>23</v>
      </c>
      <c r="H541" s="18" t="n">
        <v>1792.65</v>
      </c>
      <c r="I541" s="19" t="str">
        <f aca="false">TEXT(ROUND(H541*0.06,M541),N541)</f>
        <v>107,56€</v>
      </c>
      <c r="J541" s="19" t="str">
        <f aca="false">TEXT(H541+I541,N541)</f>
        <v>1900,21€</v>
      </c>
      <c r="K541" s="16" t="s">
        <v>24</v>
      </c>
      <c r="L541" s="25" t="n">
        <v>0.21</v>
      </c>
      <c r="M541" s="21" t="n">
        <v>2</v>
      </c>
      <c r="N541" s="22" t="str">
        <f aca="false">"0,"&amp;REPT("0",M541)&amp;"€"</f>
        <v>0,00€</v>
      </c>
    </row>
    <row r="542" customFormat="false" ht="15" hidden="false" customHeight="false" outlineLevel="0" collapsed="false">
      <c r="A542" s="15" t="s">
        <v>1075</v>
      </c>
      <c r="B542" s="15" t="s">
        <v>1076</v>
      </c>
      <c r="C542" s="16" t="s">
        <v>117</v>
      </c>
      <c r="D542" s="23" t="s">
        <v>1081</v>
      </c>
      <c r="E542" s="23" t="s">
        <v>1082</v>
      </c>
      <c r="F542" s="24" t="s">
        <v>35</v>
      </c>
      <c r="G542" s="24" t="s">
        <v>23</v>
      </c>
      <c r="H542" s="18" t="n">
        <v>819.94</v>
      </c>
      <c r="I542" s="19" t="str">
        <f aca="false">TEXT(ROUND(H542*0.06,M542),N542)</f>
        <v>49,20€</v>
      </c>
      <c r="J542" s="19" t="str">
        <f aca="false">TEXT(H542+I542,N542)</f>
        <v>869,14€</v>
      </c>
      <c r="K542" s="16" t="s">
        <v>128</v>
      </c>
      <c r="L542" s="25" t="n">
        <v>0</v>
      </c>
      <c r="M542" s="21" t="n">
        <v>2</v>
      </c>
      <c r="N542" s="22" t="str">
        <f aca="false">"0,"&amp;REPT("0",M542)&amp;"€"</f>
        <v>0,00€</v>
      </c>
    </row>
    <row r="543" customFormat="false" ht="15" hidden="false" customHeight="false" outlineLevel="0" collapsed="false">
      <c r="A543" s="15" t="s">
        <v>1075</v>
      </c>
      <c r="B543" s="15" t="s">
        <v>1076</v>
      </c>
      <c r="C543" s="16" t="s">
        <v>117</v>
      </c>
      <c r="D543" s="23" t="s">
        <v>1083</v>
      </c>
      <c r="E543" s="23" t="s">
        <v>1084</v>
      </c>
      <c r="F543" s="24" t="s">
        <v>35</v>
      </c>
      <c r="G543" s="24" t="s">
        <v>1085</v>
      </c>
      <c r="H543" s="18" t="n">
        <v>30.67</v>
      </c>
      <c r="I543" s="19" t="str">
        <f aca="false">TEXT(ROUND(H543*0.06,M543),N543)</f>
        <v>1,84€</v>
      </c>
      <c r="J543" s="19" t="str">
        <f aca="false">TEXT(H543+I543,N543)</f>
        <v>32,51€</v>
      </c>
      <c r="K543" s="16" t="s">
        <v>128</v>
      </c>
      <c r="L543" s="25" t="n">
        <v>0</v>
      </c>
      <c r="M543" s="21" t="n">
        <v>2</v>
      </c>
      <c r="N543" s="22" t="str">
        <f aca="false">"0,"&amp;REPT("0",M543)&amp;"€"</f>
        <v>0,00€</v>
      </c>
    </row>
    <row r="544" customFormat="false" ht="15" hidden="false" customHeight="false" outlineLevel="0" collapsed="false">
      <c r="A544" s="15" t="s">
        <v>1075</v>
      </c>
      <c r="B544" s="15" t="s">
        <v>1076</v>
      </c>
      <c r="C544" s="16" t="s">
        <v>117</v>
      </c>
      <c r="D544" s="23" t="s">
        <v>1086</v>
      </c>
      <c r="E544" s="23" t="s">
        <v>1087</v>
      </c>
      <c r="F544" s="24" t="s">
        <v>35</v>
      </c>
      <c r="G544" s="24" t="s">
        <v>1085</v>
      </c>
      <c r="H544" s="18" t="n">
        <v>18.54</v>
      </c>
      <c r="I544" s="19" t="str">
        <f aca="false">TEXT(ROUND(H544*0.06,M544),N544)</f>
        <v>1,11€</v>
      </c>
      <c r="J544" s="19" t="str">
        <f aca="false">TEXT(H544+I544,N544)</f>
        <v>19,65€</v>
      </c>
      <c r="K544" s="16" t="s">
        <v>128</v>
      </c>
      <c r="L544" s="25" t="n">
        <v>0</v>
      </c>
      <c r="M544" s="21" t="n">
        <v>2</v>
      </c>
      <c r="N544" s="22" t="str">
        <f aca="false">"0,"&amp;REPT("0",M544)&amp;"€"</f>
        <v>0,00€</v>
      </c>
    </row>
    <row r="545" customFormat="false" ht="15" hidden="false" customHeight="false" outlineLevel="0" collapsed="false">
      <c r="A545" s="15" t="s">
        <v>1075</v>
      </c>
      <c r="B545" s="15" t="s">
        <v>1076</v>
      </c>
      <c r="C545" s="16" t="s">
        <v>117</v>
      </c>
      <c r="D545" s="23" t="s">
        <v>1088</v>
      </c>
      <c r="E545" s="23" t="s">
        <v>1089</v>
      </c>
      <c r="F545" s="24" t="s">
        <v>35</v>
      </c>
      <c r="G545" s="24" t="s">
        <v>35</v>
      </c>
      <c r="H545" s="36" t="n">
        <v>0.002</v>
      </c>
      <c r="I545" s="19" t="str">
        <f aca="false">TEXT(ROUND(H545*0.06,M545),N545)</f>
        <v>0,000€</v>
      </c>
      <c r="J545" s="19" t="str">
        <f aca="false">TEXT(H545+I545,N545)</f>
        <v>0,002€</v>
      </c>
      <c r="K545" s="16" t="s">
        <v>128</v>
      </c>
      <c r="L545" s="25" t="n">
        <v>0</v>
      </c>
      <c r="M545" s="21" t="n">
        <v>3</v>
      </c>
      <c r="N545" s="22" t="str">
        <f aca="false">"0,"&amp;REPT("0",M545)&amp;"€"</f>
        <v>0,000€</v>
      </c>
    </row>
    <row r="546" customFormat="false" ht="15" hidden="false" customHeight="false" outlineLevel="0" collapsed="false">
      <c r="A546" s="15" t="s">
        <v>1075</v>
      </c>
      <c r="B546" s="15" t="s">
        <v>1076</v>
      </c>
      <c r="C546" s="16" t="s">
        <v>117</v>
      </c>
      <c r="D546" s="23" t="s">
        <v>1090</v>
      </c>
      <c r="E546" s="23" t="s">
        <v>1091</v>
      </c>
      <c r="F546" s="24" t="s">
        <v>22</v>
      </c>
      <c r="G546" s="24" t="s">
        <v>23</v>
      </c>
      <c r="H546" s="18" t="n">
        <v>8.14</v>
      </c>
      <c r="I546" s="19" t="str">
        <f aca="false">TEXT(ROUND(H546*0.06,M546),N546)</f>
        <v>0,49€</v>
      </c>
      <c r="J546" s="19" t="str">
        <f aca="false">TEXT(H546+I546,N546)</f>
        <v>8,63€</v>
      </c>
      <c r="K546" s="16" t="s">
        <v>128</v>
      </c>
      <c r="L546" s="25" t="n">
        <v>0</v>
      </c>
      <c r="M546" s="21" t="n">
        <v>2</v>
      </c>
      <c r="N546" s="22" t="str">
        <f aca="false">"0,"&amp;REPT("0",M546)&amp;"€"</f>
        <v>0,00€</v>
      </c>
    </row>
    <row r="547" customFormat="false" ht="15" hidden="false" customHeight="false" outlineLevel="0" collapsed="false">
      <c r="A547" s="15" t="s">
        <v>1075</v>
      </c>
      <c r="B547" s="15" t="s">
        <v>1076</v>
      </c>
      <c r="C547" s="16" t="s">
        <v>117</v>
      </c>
      <c r="D547" s="23" t="s">
        <v>1092</v>
      </c>
      <c r="E547" s="23" t="s">
        <v>1093</v>
      </c>
      <c r="F547" s="24" t="s">
        <v>22</v>
      </c>
      <c r="G547" s="24" t="s">
        <v>23</v>
      </c>
      <c r="H547" s="18" t="n">
        <v>13.58</v>
      </c>
      <c r="I547" s="19" t="str">
        <f aca="false">TEXT(ROUND(H547*0.06,M547),N547)</f>
        <v>0,81€</v>
      </c>
      <c r="J547" s="19" t="str">
        <f aca="false">TEXT(H547+I547,N547)</f>
        <v>14,39€</v>
      </c>
      <c r="K547" s="16" t="s">
        <v>128</v>
      </c>
      <c r="L547" s="25" t="n">
        <v>0</v>
      </c>
      <c r="M547" s="21" t="n">
        <v>2</v>
      </c>
      <c r="N547" s="22" t="str">
        <f aca="false">"0,"&amp;REPT("0",M547)&amp;"€"</f>
        <v>0,00€</v>
      </c>
    </row>
    <row r="548" customFormat="false" ht="15" hidden="false" customHeight="false" outlineLevel="0" collapsed="false">
      <c r="A548" s="15" t="s">
        <v>1075</v>
      </c>
      <c r="B548" s="15" t="s">
        <v>1076</v>
      </c>
      <c r="C548" s="16" t="s">
        <v>117</v>
      </c>
      <c r="D548" s="23" t="s">
        <v>1094</v>
      </c>
      <c r="E548" s="23" t="s">
        <v>1095</v>
      </c>
      <c r="F548" s="24" t="s">
        <v>22</v>
      </c>
      <c r="G548" s="24" t="s">
        <v>23</v>
      </c>
      <c r="H548" s="18" t="n">
        <v>19.97</v>
      </c>
      <c r="I548" s="19" t="str">
        <f aca="false">TEXT(ROUND(H548*0.06,M548),N548)</f>
        <v>1,20€</v>
      </c>
      <c r="J548" s="19" t="str">
        <f aca="false">TEXT(H548+I548,N548)</f>
        <v>21,17€</v>
      </c>
      <c r="K548" s="16" t="s">
        <v>128</v>
      </c>
      <c r="L548" s="25" t="n">
        <v>0</v>
      </c>
      <c r="M548" s="21" t="n">
        <v>2</v>
      </c>
      <c r="N548" s="22" t="str">
        <f aca="false">"0,"&amp;REPT("0",M548)&amp;"€"</f>
        <v>0,00€</v>
      </c>
    </row>
    <row r="549" customFormat="false" ht="15" hidden="false" customHeight="false" outlineLevel="0" collapsed="false">
      <c r="A549" s="15" t="s">
        <v>1075</v>
      </c>
      <c r="B549" s="15" t="s">
        <v>1076</v>
      </c>
      <c r="C549" s="16" t="s">
        <v>117</v>
      </c>
      <c r="D549" s="23" t="s">
        <v>1096</v>
      </c>
      <c r="E549" s="23" t="s">
        <v>1097</v>
      </c>
      <c r="F549" s="24" t="s">
        <v>22</v>
      </c>
      <c r="G549" s="24" t="s">
        <v>23</v>
      </c>
      <c r="H549" s="18" t="n">
        <v>31.11</v>
      </c>
      <c r="I549" s="19" t="str">
        <f aca="false">TEXT(ROUND(H549*0.06,M549),N549)</f>
        <v>1,87€</v>
      </c>
      <c r="J549" s="19" t="str">
        <f aca="false">TEXT(H549+I549,N549)</f>
        <v>32,98€</v>
      </c>
      <c r="K549" s="16" t="s">
        <v>128</v>
      </c>
      <c r="L549" s="25" t="n">
        <v>0</v>
      </c>
      <c r="M549" s="21" t="n">
        <v>2</v>
      </c>
      <c r="N549" s="22" t="str">
        <f aca="false">"0,"&amp;REPT("0",M549)&amp;"€"</f>
        <v>0,00€</v>
      </c>
    </row>
    <row r="550" customFormat="false" ht="15" hidden="false" customHeight="false" outlineLevel="0" collapsed="false">
      <c r="A550" s="15" t="s">
        <v>1075</v>
      </c>
      <c r="B550" s="15" t="s">
        <v>1076</v>
      </c>
      <c r="C550" s="16" t="s">
        <v>117</v>
      </c>
      <c r="D550" s="23" t="s">
        <v>1098</v>
      </c>
      <c r="E550" s="23" t="s">
        <v>1099</v>
      </c>
      <c r="F550" s="24" t="s">
        <v>22</v>
      </c>
      <c r="G550" s="24" t="s">
        <v>23</v>
      </c>
      <c r="H550" s="18" t="n">
        <v>49.78</v>
      </c>
      <c r="I550" s="19" t="str">
        <f aca="false">TEXT(ROUND(H550*0.06,M550),N550)</f>
        <v>2,99€</v>
      </c>
      <c r="J550" s="19" t="str">
        <f aca="false">TEXT(H550+I550,N550)</f>
        <v>52,77€</v>
      </c>
      <c r="K550" s="16" t="s">
        <v>128</v>
      </c>
      <c r="L550" s="25" t="n">
        <v>0</v>
      </c>
      <c r="M550" s="21" t="n">
        <v>2</v>
      </c>
      <c r="N550" s="22" t="str">
        <f aca="false">"0,"&amp;REPT("0",M550)&amp;"€"</f>
        <v>0,00€</v>
      </c>
    </row>
    <row r="551" customFormat="false" ht="15" hidden="false" customHeight="false" outlineLevel="0" collapsed="false">
      <c r="A551" s="15" t="s">
        <v>1075</v>
      </c>
      <c r="B551" s="15" t="s">
        <v>1076</v>
      </c>
      <c r="C551" s="16" t="s">
        <v>117</v>
      </c>
      <c r="D551" s="23" t="s">
        <v>1100</v>
      </c>
      <c r="E551" s="23" t="s">
        <v>1101</v>
      </c>
      <c r="F551" s="24" t="s">
        <v>22</v>
      </c>
      <c r="G551" s="24" t="s">
        <v>23</v>
      </c>
      <c r="H551" s="18" t="n">
        <v>67.32</v>
      </c>
      <c r="I551" s="19" t="str">
        <f aca="false">TEXT(ROUND(H551*0.06,M551),N551)</f>
        <v>4,04€</v>
      </c>
      <c r="J551" s="19" t="str">
        <f aca="false">TEXT(H551+I551,N551)</f>
        <v>71,36€</v>
      </c>
      <c r="K551" s="16" t="s">
        <v>128</v>
      </c>
      <c r="L551" s="25" t="n">
        <v>0</v>
      </c>
      <c r="M551" s="21" t="n">
        <v>2</v>
      </c>
      <c r="N551" s="22" t="str">
        <f aca="false">"0,"&amp;REPT("0",M551)&amp;"€"</f>
        <v>0,00€</v>
      </c>
    </row>
    <row r="552" customFormat="false" ht="15" hidden="false" customHeight="false" outlineLevel="0" collapsed="false">
      <c r="A552" s="15" t="s">
        <v>1075</v>
      </c>
      <c r="B552" s="15" t="s">
        <v>1076</v>
      </c>
      <c r="C552" s="16" t="s">
        <v>117</v>
      </c>
      <c r="D552" s="23" t="s">
        <v>1102</v>
      </c>
      <c r="E552" s="23" t="s">
        <v>1103</v>
      </c>
      <c r="F552" s="24" t="s">
        <v>22</v>
      </c>
      <c r="G552" s="24" t="s">
        <v>23</v>
      </c>
      <c r="H552" s="36" t="n">
        <v>0.006</v>
      </c>
      <c r="I552" s="19" t="str">
        <f aca="false">TEXT(ROUND(H552*0.06,M552),N552)</f>
        <v>0,000€</v>
      </c>
      <c r="J552" s="19" t="str">
        <f aca="false">TEXT(H552+I552,N552)</f>
        <v>0,006€</v>
      </c>
      <c r="K552" s="30" t="s">
        <v>128</v>
      </c>
      <c r="L552" s="25" t="n">
        <v>0</v>
      </c>
      <c r="M552" s="21" t="n">
        <v>3</v>
      </c>
      <c r="N552" s="22" t="str">
        <f aca="false">"0,"&amp;REPT("0",M552)&amp;"€"</f>
        <v>0,000€</v>
      </c>
    </row>
    <row r="553" customFormat="false" ht="15" hidden="false" customHeight="false" outlineLevel="0" collapsed="false">
      <c r="A553" s="15" t="s">
        <v>1075</v>
      </c>
      <c r="B553" s="15" t="s">
        <v>1076</v>
      </c>
      <c r="C553" s="16" t="s">
        <v>117</v>
      </c>
      <c r="D553" s="23" t="s">
        <v>1104</v>
      </c>
      <c r="E553" s="23" t="s">
        <v>1105</v>
      </c>
      <c r="F553" s="24" t="s">
        <v>22</v>
      </c>
      <c r="G553" s="24" t="s">
        <v>23</v>
      </c>
      <c r="H553" s="18" t="n">
        <v>11.2</v>
      </c>
      <c r="I553" s="19" t="str">
        <f aca="false">TEXT(ROUND(H553*0.06,M553),N553)</f>
        <v>0,67€</v>
      </c>
      <c r="J553" s="19" t="str">
        <f aca="false">TEXT(H553+I553,N553)</f>
        <v>11,87€</v>
      </c>
      <c r="K553" s="30" t="s">
        <v>128</v>
      </c>
      <c r="L553" s="25" t="n">
        <v>0</v>
      </c>
      <c r="M553" s="21" t="n">
        <v>2</v>
      </c>
      <c r="N553" s="22" t="str">
        <f aca="false">"0,"&amp;REPT("0",M553)&amp;"€"</f>
        <v>0,00€</v>
      </c>
    </row>
    <row r="554" customFormat="false" ht="15" hidden="false" customHeight="false" outlineLevel="0" collapsed="false">
      <c r="A554" s="15" t="s">
        <v>1075</v>
      </c>
      <c r="B554" s="15" t="s">
        <v>1076</v>
      </c>
      <c r="C554" s="16" t="s">
        <v>117</v>
      </c>
      <c r="D554" s="23" t="s">
        <v>1106</v>
      </c>
      <c r="E554" s="23" t="s">
        <v>1107</v>
      </c>
      <c r="F554" s="24" t="s">
        <v>22</v>
      </c>
      <c r="G554" s="24" t="s">
        <v>23</v>
      </c>
      <c r="H554" s="18" t="n">
        <v>280.49</v>
      </c>
      <c r="I554" s="19" t="str">
        <f aca="false">TEXT(ROUND(H554*0.06,M554),N554)</f>
        <v>16,83€</v>
      </c>
      <c r="J554" s="19" t="str">
        <f aca="false">TEXT(H554+I554,N554)</f>
        <v>297,32€</v>
      </c>
      <c r="K554" s="16" t="s">
        <v>128</v>
      </c>
      <c r="L554" s="25" t="n">
        <v>0</v>
      </c>
      <c r="M554" s="21" t="n">
        <v>2</v>
      </c>
      <c r="N554" s="22" t="str">
        <f aca="false">"0,"&amp;REPT("0",M554)&amp;"€"</f>
        <v>0,00€</v>
      </c>
    </row>
    <row r="555" customFormat="false" ht="15" hidden="false" customHeight="false" outlineLevel="0" collapsed="false">
      <c r="A555" s="15" t="s">
        <v>1075</v>
      </c>
      <c r="B555" s="15" t="s">
        <v>1076</v>
      </c>
      <c r="C555" s="16" t="s">
        <v>117</v>
      </c>
      <c r="D555" s="23" t="s">
        <v>1108</v>
      </c>
      <c r="E555" s="23" t="s">
        <v>1109</v>
      </c>
      <c r="F555" s="24" t="s">
        <v>22</v>
      </c>
      <c r="G555" s="24" t="s">
        <v>23</v>
      </c>
      <c r="H555" s="18" t="n">
        <v>392.69</v>
      </c>
      <c r="I555" s="19" t="str">
        <f aca="false">TEXT(ROUND(H555*0.06,M555),N555)</f>
        <v>23,56€</v>
      </c>
      <c r="J555" s="19" t="str">
        <f aca="false">TEXT(H555+I555,N555)</f>
        <v>416,25€</v>
      </c>
      <c r="K555" s="16" t="s">
        <v>128</v>
      </c>
      <c r="L555" s="25" t="n">
        <v>0</v>
      </c>
      <c r="M555" s="21" t="n">
        <v>2</v>
      </c>
      <c r="N555" s="22" t="str">
        <f aca="false">"0,"&amp;REPT("0",M555)&amp;"€"</f>
        <v>0,00€</v>
      </c>
    </row>
    <row r="556" customFormat="false" ht="15" hidden="false" customHeight="false" outlineLevel="0" collapsed="false">
      <c r="A556" s="15" t="s">
        <v>1075</v>
      </c>
      <c r="B556" s="15" t="s">
        <v>1076</v>
      </c>
      <c r="C556" s="16" t="s">
        <v>117</v>
      </c>
      <c r="D556" s="23" t="s">
        <v>1110</v>
      </c>
      <c r="E556" s="23" t="s">
        <v>1111</v>
      </c>
      <c r="F556" s="24" t="s">
        <v>22</v>
      </c>
      <c r="G556" s="24" t="s">
        <v>23</v>
      </c>
      <c r="H556" s="18" t="n">
        <v>112.2</v>
      </c>
      <c r="I556" s="19" t="str">
        <f aca="false">TEXT(ROUND(H556*0.06,M556),N556)</f>
        <v>6,73€</v>
      </c>
      <c r="J556" s="19" t="str">
        <f aca="false">TEXT(H556+I556,N556)</f>
        <v>118,93€</v>
      </c>
      <c r="K556" s="16" t="s">
        <v>128</v>
      </c>
      <c r="L556" s="25" t="n">
        <v>0</v>
      </c>
      <c r="M556" s="21" t="n">
        <v>2</v>
      </c>
      <c r="N556" s="22" t="str">
        <f aca="false">"0,"&amp;REPT("0",M556)&amp;"€"</f>
        <v>0,00€</v>
      </c>
    </row>
    <row r="557" customFormat="false" ht="15" hidden="false" customHeight="false" outlineLevel="0" collapsed="false">
      <c r="A557" s="15" t="s">
        <v>1075</v>
      </c>
      <c r="B557" s="15" t="s">
        <v>1076</v>
      </c>
      <c r="C557" s="16" t="s">
        <v>117</v>
      </c>
      <c r="D557" s="23" t="s">
        <v>1112</v>
      </c>
      <c r="E557" s="23" t="s">
        <v>1113</v>
      </c>
      <c r="F557" s="24" t="s">
        <v>22</v>
      </c>
      <c r="G557" s="24" t="s">
        <v>23</v>
      </c>
      <c r="H557" s="18" t="n">
        <v>168.31</v>
      </c>
      <c r="I557" s="19" t="str">
        <f aca="false">TEXT(ROUND(H557*0.06,M557),N557)</f>
        <v>10,10€</v>
      </c>
      <c r="J557" s="19" t="str">
        <f aca="false">TEXT(H557+I557,N557)</f>
        <v>178,41€</v>
      </c>
      <c r="K557" s="16" t="s">
        <v>128</v>
      </c>
      <c r="L557" s="25" t="n">
        <v>0</v>
      </c>
      <c r="M557" s="21" t="n">
        <v>2</v>
      </c>
      <c r="N557" s="22" t="str">
        <f aca="false">"0,"&amp;REPT("0",M557)&amp;"€"</f>
        <v>0,00€</v>
      </c>
    </row>
    <row r="558" customFormat="false" ht="15" hidden="false" customHeight="false" outlineLevel="0" collapsed="false">
      <c r="A558" s="15" t="s">
        <v>1075</v>
      </c>
      <c r="B558" s="15" t="s">
        <v>1076</v>
      </c>
      <c r="C558" s="16" t="s">
        <v>117</v>
      </c>
      <c r="D558" s="23" t="s">
        <v>1114</v>
      </c>
      <c r="E558" s="23" t="s">
        <v>1115</v>
      </c>
      <c r="F558" s="24" t="s">
        <v>35</v>
      </c>
      <c r="G558" s="24" t="s">
        <v>23</v>
      </c>
      <c r="H558" s="18" t="n">
        <v>170.47</v>
      </c>
      <c r="I558" s="19" t="str">
        <f aca="false">TEXT(ROUND(H558*0.06,M558),N558)</f>
        <v>10,23€</v>
      </c>
      <c r="J558" s="19" t="str">
        <f aca="false">TEXT(H558+I558,N558)</f>
        <v>180,70€</v>
      </c>
      <c r="K558" s="16" t="s">
        <v>128</v>
      </c>
      <c r="L558" s="25" t="n">
        <v>0</v>
      </c>
      <c r="M558" s="21" t="n">
        <v>2</v>
      </c>
      <c r="N558" s="22" t="str">
        <f aca="false">"0,"&amp;REPT("0",M558)&amp;"€"</f>
        <v>0,00€</v>
      </c>
    </row>
    <row r="559" customFormat="false" ht="15" hidden="false" customHeight="false" outlineLevel="0" collapsed="false">
      <c r="A559" s="15" t="s">
        <v>1075</v>
      </c>
      <c r="B559" s="15" t="s">
        <v>1076</v>
      </c>
      <c r="C559" s="16" t="s">
        <v>117</v>
      </c>
      <c r="D559" s="23" t="s">
        <v>1116</v>
      </c>
      <c r="E559" s="23" t="s">
        <v>1117</v>
      </c>
      <c r="F559" s="24" t="s">
        <v>35</v>
      </c>
      <c r="G559" s="24" t="s">
        <v>23</v>
      </c>
      <c r="H559" s="18" t="n">
        <v>1631.5</v>
      </c>
      <c r="I559" s="19" t="str">
        <f aca="false">TEXT(ROUND(H559*0.06,M559),N559)</f>
        <v>97,89€</v>
      </c>
      <c r="J559" s="19" t="str">
        <f aca="false">TEXT(H559+I559,N559)</f>
        <v>1729,39€</v>
      </c>
      <c r="K559" s="16" t="s">
        <v>24</v>
      </c>
      <c r="L559" s="25" t="n">
        <v>0.21</v>
      </c>
      <c r="M559" s="21" t="n">
        <v>2</v>
      </c>
      <c r="N559" s="22" t="str">
        <f aca="false">"0,"&amp;REPT("0",M559)&amp;"€"</f>
        <v>0,00€</v>
      </c>
    </row>
    <row r="560" customFormat="false" ht="15" hidden="false" customHeight="false" outlineLevel="0" collapsed="false">
      <c r="A560" s="15" t="s">
        <v>1075</v>
      </c>
      <c r="B560" s="15" t="s">
        <v>1076</v>
      </c>
      <c r="C560" s="16" t="s">
        <v>117</v>
      </c>
      <c r="D560" s="23" t="s">
        <v>1118</v>
      </c>
      <c r="E560" s="23" t="s">
        <v>1119</v>
      </c>
      <c r="F560" s="24" t="s">
        <v>35</v>
      </c>
      <c r="G560" s="24" t="s">
        <v>23</v>
      </c>
      <c r="H560" s="18" t="n">
        <v>270</v>
      </c>
      <c r="I560" s="19" t="str">
        <f aca="false">TEXT(ROUND(H560*0.06,M560),N560)</f>
        <v>16,20€</v>
      </c>
      <c r="J560" s="19" t="str">
        <f aca="false">TEXT(H560+I560,N560)</f>
        <v>286,20€</v>
      </c>
      <c r="K560" s="16" t="s">
        <v>24</v>
      </c>
      <c r="L560" s="25" t="n">
        <v>0.21</v>
      </c>
      <c r="M560" s="21" t="n">
        <v>2</v>
      </c>
      <c r="N560" s="22" t="str">
        <f aca="false">"0,"&amp;REPT("0",M560)&amp;"€"</f>
        <v>0,00€</v>
      </c>
    </row>
    <row r="561" customFormat="false" ht="15" hidden="false" customHeight="false" outlineLevel="0" collapsed="false">
      <c r="A561" s="15" t="s">
        <v>1075</v>
      </c>
      <c r="B561" s="15" t="s">
        <v>1076</v>
      </c>
      <c r="C561" s="16" t="s">
        <v>117</v>
      </c>
      <c r="D561" s="23" t="s">
        <v>1120</v>
      </c>
      <c r="E561" s="23" t="s">
        <v>1121</v>
      </c>
      <c r="F561" s="24" t="s">
        <v>50</v>
      </c>
      <c r="G561" s="24" t="s">
        <v>1122</v>
      </c>
      <c r="H561" s="18" t="n">
        <v>423.5</v>
      </c>
      <c r="I561" s="19" t="str">
        <f aca="false">TEXT(ROUND(H561*0.06,M561),N561)</f>
        <v>25,41€</v>
      </c>
      <c r="J561" s="19" t="str">
        <f aca="false">TEXT(H561+I561,N561)</f>
        <v>448,91€</v>
      </c>
      <c r="K561" s="16" t="s">
        <v>128</v>
      </c>
      <c r="L561" s="25" t="n">
        <v>0</v>
      </c>
      <c r="M561" s="21" t="n">
        <v>2</v>
      </c>
      <c r="N561" s="22" t="str">
        <f aca="false">"0,"&amp;REPT("0",M561)&amp;"€"</f>
        <v>0,00€</v>
      </c>
    </row>
    <row r="562" customFormat="false" ht="15" hidden="false" customHeight="false" outlineLevel="0" collapsed="false">
      <c r="A562" s="15" t="s">
        <v>1075</v>
      </c>
      <c r="B562" s="15" t="s">
        <v>1076</v>
      </c>
      <c r="C562" s="16" t="s">
        <v>117</v>
      </c>
      <c r="D562" s="23" t="s">
        <v>1123</v>
      </c>
      <c r="E562" s="23" t="s">
        <v>1121</v>
      </c>
      <c r="F562" s="24" t="s">
        <v>50</v>
      </c>
      <c r="G562" s="24" t="s">
        <v>1122</v>
      </c>
      <c r="H562" s="18" t="n">
        <v>605</v>
      </c>
      <c r="I562" s="19" t="str">
        <f aca="false">TEXT(ROUND(H562*0.06,M562),N562)</f>
        <v>36,30€</v>
      </c>
      <c r="J562" s="19" t="str">
        <f aca="false">TEXT(H562+I562,N562)</f>
        <v>641,30€</v>
      </c>
      <c r="K562" s="16" t="s">
        <v>128</v>
      </c>
      <c r="L562" s="25" t="n">
        <v>0</v>
      </c>
      <c r="M562" s="21" t="n">
        <v>2</v>
      </c>
      <c r="N562" s="22" t="str">
        <f aca="false">"0,"&amp;REPT("0",M562)&amp;"€"</f>
        <v>0,00€</v>
      </c>
    </row>
    <row r="563" customFormat="false" ht="15" hidden="false" customHeight="false" outlineLevel="0" collapsed="false">
      <c r="A563" s="15" t="s">
        <v>1075</v>
      </c>
      <c r="B563" s="15" t="s">
        <v>1076</v>
      </c>
      <c r="C563" s="16" t="s">
        <v>117</v>
      </c>
      <c r="D563" s="23" t="s">
        <v>1124</v>
      </c>
      <c r="E563" s="23" t="s">
        <v>1121</v>
      </c>
      <c r="F563" s="24" t="s">
        <v>50</v>
      </c>
      <c r="G563" s="24" t="s">
        <v>1122</v>
      </c>
      <c r="H563" s="18" t="n">
        <v>968</v>
      </c>
      <c r="I563" s="19" t="str">
        <f aca="false">TEXT(ROUND(H563*0.06,M563),N563)</f>
        <v>58,08€</v>
      </c>
      <c r="J563" s="19" t="str">
        <f aca="false">TEXT(H563+I563,N563)</f>
        <v>1026,08€</v>
      </c>
      <c r="K563" s="16" t="s">
        <v>128</v>
      </c>
      <c r="L563" s="25" t="n">
        <v>0</v>
      </c>
      <c r="M563" s="21" t="n">
        <v>2</v>
      </c>
      <c r="N563" s="22" t="str">
        <f aca="false">"0,"&amp;REPT("0",M563)&amp;"€"</f>
        <v>0,00€</v>
      </c>
    </row>
    <row r="564" customFormat="false" ht="15" hidden="false" customHeight="false" outlineLevel="0" collapsed="false">
      <c r="A564" s="15" t="s">
        <v>1075</v>
      </c>
      <c r="B564" s="15" t="s">
        <v>1076</v>
      </c>
      <c r="C564" s="16" t="s">
        <v>117</v>
      </c>
      <c r="D564" s="23" t="s">
        <v>1125</v>
      </c>
      <c r="E564" s="23" t="s">
        <v>1126</v>
      </c>
      <c r="F564" s="24" t="s">
        <v>35</v>
      </c>
      <c r="G564" s="24" t="s">
        <v>23</v>
      </c>
      <c r="H564" s="18" t="n">
        <v>0.62</v>
      </c>
      <c r="I564" s="19" t="str">
        <f aca="false">TEXT(ROUND(H564*0.06,M564),N564)</f>
        <v>0,04€</v>
      </c>
      <c r="J564" s="19" t="str">
        <f aca="false">TEXT(H564+I564,N564)</f>
        <v>0,66€</v>
      </c>
      <c r="K564" s="20" t="s">
        <v>24</v>
      </c>
      <c r="L564" s="25" t="n">
        <v>0.21</v>
      </c>
      <c r="M564" s="21" t="n">
        <v>2</v>
      </c>
      <c r="N564" s="22" t="str">
        <f aca="false">"0,"&amp;REPT("0",M564)&amp;"€"</f>
        <v>0,00€</v>
      </c>
    </row>
    <row r="565" customFormat="false" ht="15" hidden="false" customHeight="false" outlineLevel="0" collapsed="false">
      <c r="A565" s="15" t="s">
        <v>1075</v>
      </c>
      <c r="B565" s="15" t="s">
        <v>1076</v>
      </c>
      <c r="C565" s="16" t="s">
        <v>117</v>
      </c>
      <c r="D565" s="23" t="s">
        <v>1127</v>
      </c>
      <c r="E565" s="23" t="s">
        <v>1128</v>
      </c>
      <c r="F565" s="24" t="s">
        <v>35</v>
      </c>
      <c r="G565" s="24" t="s">
        <v>23</v>
      </c>
      <c r="H565" s="18" t="n">
        <v>363.76</v>
      </c>
      <c r="I565" s="19" t="str">
        <f aca="false">TEXT(ROUND(H565*0.06,M565),N565)</f>
        <v>21,83€</v>
      </c>
      <c r="J565" s="19" t="str">
        <f aca="false">TEXT(H565+I565,N565)</f>
        <v>385,59€</v>
      </c>
      <c r="K565" s="20" t="s">
        <v>24</v>
      </c>
      <c r="L565" s="25" t="n">
        <v>0.21</v>
      </c>
      <c r="M565" s="21" t="n">
        <v>2</v>
      </c>
      <c r="N565" s="22" t="str">
        <f aca="false">"0,"&amp;REPT("0",M565)&amp;"€"</f>
        <v>0,00€</v>
      </c>
    </row>
    <row r="566" customFormat="false" ht="15" hidden="false" customHeight="false" outlineLevel="0" collapsed="false">
      <c r="A566" s="15" t="s">
        <v>1075</v>
      </c>
      <c r="B566" s="15" t="s">
        <v>1076</v>
      </c>
      <c r="C566" s="16" t="s">
        <v>117</v>
      </c>
      <c r="D566" s="23" t="s">
        <v>1129</v>
      </c>
      <c r="E566" s="23" t="s">
        <v>1130</v>
      </c>
      <c r="F566" s="24" t="s">
        <v>35</v>
      </c>
      <c r="G566" s="24" t="s">
        <v>23</v>
      </c>
      <c r="H566" s="18" t="n">
        <v>703.79</v>
      </c>
      <c r="I566" s="19" t="str">
        <f aca="false">TEXT(ROUND(H566*0.06,M566),N566)</f>
        <v>42,23€</v>
      </c>
      <c r="J566" s="19" t="str">
        <f aca="false">TEXT(H566+I566,N566)</f>
        <v>746,02€</v>
      </c>
      <c r="K566" s="20" t="s">
        <v>24</v>
      </c>
      <c r="L566" s="25" t="n">
        <v>0.21</v>
      </c>
      <c r="M566" s="21" t="n">
        <v>2</v>
      </c>
      <c r="N566" s="22" t="str">
        <f aca="false">"0,"&amp;REPT("0",M566)&amp;"€"</f>
        <v>0,00€</v>
      </c>
    </row>
    <row r="567" customFormat="false" ht="15" hidden="false" customHeight="false" outlineLevel="0" collapsed="false">
      <c r="A567" s="15" t="s">
        <v>1075</v>
      </c>
      <c r="B567" s="15" t="s">
        <v>1076</v>
      </c>
      <c r="C567" s="16" t="s">
        <v>117</v>
      </c>
      <c r="D567" s="23" t="s">
        <v>1131</v>
      </c>
      <c r="E567" s="23" t="s">
        <v>1132</v>
      </c>
      <c r="F567" s="24" t="s">
        <v>35</v>
      </c>
      <c r="G567" s="24" t="s">
        <v>23</v>
      </c>
      <c r="H567" s="18" t="n">
        <v>1532.94</v>
      </c>
      <c r="I567" s="19" t="str">
        <f aca="false">TEXT(ROUND(H567*0.06,M567),N567)</f>
        <v>91,98€</v>
      </c>
      <c r="J567" s="19" t="str">
        <f aca="false">TEXT(H567+I567,N567)</f>
        <v>1624,92€</v>
      </c>
      <c r="K567" s="16" t="s">
        <v>128</v>
      </c>
      <c r="L567" s="25" t="n">
        <v>0</v>
      </c>
      <c r="M567" s="21" t="n">
        <v>2</v>
      </c>
      <c r="N567" s="22" t="str">
        <f aca="false">"0,"&amp;REPT("0",M567)&amp;"€"</f>
        <v>0,00€</v>
      </c>
    </row>
    <row r="568" customFormat="false" ht="15" hidden="false" customHeight="false" outlineLevel="0" collapsed="false">
      <c r="A568" s="15" t="s">
        <v>1075</v>
      </c>
      <c r="B568" s="15" t="s">
        <v>1076</v>
      </c>
      <c r="C568" s="16" t="s">
        <v>117</v>
      </c>
      <c r="D568" s="23" t="s">
        <v>1133</v>
      </c>
      <c r="E568" s="23" t="s">
        <v>1134</v>
      </c>
      <c r="F568" s="24" t="s">
        <v>35</v>
      </c>
      <c r="G568" s="24" t="s">
        <v>196</v>
      </c>
      <c r="H568" s="18" t="n">
        <v>3.2</v>
      </c>
      <c r="I568" s="19" t="str">
        <f aca="false">TEXT(ROUND(H568*0.06,M568),N568)</f>
        <v>0,19€</v>
      </c>
      <c r="J568" s="19" t="str">
        <f aca="false">TEXT(H568+I568,N568)</f>
        <v>3,39€</v>
      </c>
      <c r="K568" s="16" t="s">
        <v>128</v>
      </c>
      <c r="L568" s="25" t="n">
        <v>0</v>
      </c>
      <c r="M568" s="21" t="n">
        <v>2</v>
      </c>
      <c r="N568" s="22" t="str">
        <f aca="false">"0,"&amp;REPT("0",M568)&amp;"€"</f>
        <v>0,00€</v>
      </c>
    </row>
    <row r="569" customFormat="false" ht="15" hidden="false" customHeight="false" outlineLevel="0" collapsed="false">
      <c r="A569" s="15" t="s">
        <v>1075</v>
      </c>
      <c r="B569" s="15" t="s">
        <v>1076</v>
      </c>
      <c r="C569" s="16" t="s">
        <v>117</v>
      </c>
      <c r="D569" s="23" t="s">
        <v>1135</v>
      </c>
      <c r="E569" s="23" t="s">
        <v>1136</v>
      </c>
      <c r="F569" s="24" t="s">
        <v>50</v>
      </c>
      <c r="G569" s="24" t="s">
        <v>196</v>
      </c>
      <c r="H569" s="18" t="n">
        <v>53.58</v>
      </c>
      <c r="I569" s="19" t="str">
        <f aca="false">TEXT(ROUND(H569*0.06,M569),N569)</f>
        <v>3,21€</v>
      </c>
      <c r="J569" s="19" t="str">
        <f aca="false">TEXT(H569+I569,N569)</f>
        <v>56,79€</v>
      </c>
      <c r="K569" s="16" t="s">
        <v>128</v>
      </c>
      <c r="L569" s="25" t="n">
        <v>0</v>
      </c>
      <c r="M569" s="21" t="n">
        <v>2</v>
      </c>
      <c r="N569" s="22" t="str">
        <f aca="false">"0,"&amp;REPT("0",M569)&amp;"€"</f>
        <v>0,00€</v>
      </c>
    </row>
    <row r="570" customFormat="false" ht="15" hidden="false" customHeight="false" outlineLevel="0" collapsed="false">
      <c r="A570" s="15" t="s">
        <v>1075</v>
      </c>
      <c r="B570" s="15" t="s">
        <v>1076</v>
      </c>
      <c r="C570" s="16" t="s">
        <v>117</v>
      </c>
      <c r="D570" s="23" t="s">
        <v>1137</v>
      </c>
      <c r="E570" s="23" t="s">
        <v>1138</v>
      </c>
      <c r="F570" s="24" t="s">
        <v>50</v>
      </c>
      <c r="G570" s="24" t="s">
        <v>23</v>
      </c>
      <c r="H570" s="18" t="n">
        <v>525.55</v>
      </c>
      <c r="I570" s="19" t="str">
        <f aca="false">TEXT(ROUND(H570*0.06,M570),N570)</f>
        <v>31,53€</v>
      </c>
      <c r="J570" s="19" t="str">
        <f aca="false">TEXT(H570+I570,N570)</f>
        <v>557,08€</v>
      </c>
      <c r="K570" s="16" t="s">
        <v>128</v>
      </c>
      <c r="L570" s="25" t="n">
        <v>0</v>
      </c>
      <c r="M570" s="21" t="n">
        <v>2</v>
      </c>
      <c r="N570" s="22" t="str">
        <f aca="false">"0,"&amp;REPT("0",M570)&amp;"€"</f>
        <v>0,00€</v>
      </c>
    </row>
    <row r="571" customFormat="false" ht="15" hidden="false" customHeight="false" outlineLevel="0" collapsed="false">
      <c r="A571" s="15" t="s">
        <v>1139</v>
      </c>
      <c r="B571" s="15" t="s">
        <v>1140</v>
      </c>
      <c r="C571" s="16" t="s">
        <v>117</v>
      </c>
      <c r="D571" s="23" t="s">
        <v>1141</v>
      </c>
      <c r="E571" s="23" t="s">
        <v>1142</v>
      </c>
      <c r="F571" s="24" t="s">
        <v>35</v>
      </c>
      <c r="G571" s="24" t="s">
        <v>196</v>
      </c>
      <c r="H571" s="18" t="n">
        <v>33.88</v>
      </c>
      <c r="I571" s="19" t="str">
        <f aca="false">TEXT(ROUND(H571*0.06,M571),N571)</f>
        <v>2,03€</v>
      </c>
      <c r="J571" s="19" t="str">
        <f aca="false">TEXT(H571+I571,N571)</f>
        <v>35,91€</v>
      </c>
      <c r="K571" s="16" t="s">
        <v>128</v>
      </c>
      <c r="L571" s="25" t="n">
        <v>0</v>
      </c>
      <c r="M571" s="21" t="n">
        <v>2</v>
      </c>
      <c r="N571" s="22" t="str">
        <f aca="false">"0,"&amp;REPT("0",M571)&amp;"€"</f>
        <v>0,00€</v>
      </c>
    </row>
    <row r="572" customFormat="false" ht="15" hidden="false" customHeight="false" outlineLevel="0" collapsed="false">
      <c r="A572" s="15" t="s">
        <v>1139</v>
      </c>
      <c r="B572" s="15" t="s">
        <v>1140</v>
      </c>
      <c r="C572" s="16" t="s">
        <v>117</v>
      </c>
      <c r="D572" s="23" t="s">
        <v>1143</v>
      </c>
      <c r="E572" s="23" t="s">
        <v>1144</v>
      </c>
      <c r="F572" s="24" t="s">
        <v>35</v>
      </c>
      <c r="G572" s="24" t="s">
        <v>196</v>
      </c>
      <c r="H572" s="18" t="n">
        <v>49.61</v>
      </c>
      <c r="I572" s="19" t="str">
        <f aca="false">TEXT(ROUND(H572*0.06,M572),N572)</f>
        <v>2,98€</v>
      </c>
      <c r="J572" s="19" t="str">
        <f aca="false">TEXT(H572+I572,N572)</f>
        <v>52,59€</v>
      </c>
      <c r="K572" s="16" t="s">
        <v>128</v>
      </c>
      <c r="L572" s="25" t="n">
        <v>0</v>
      </c>
      <c r="M572" s="21" t="n">
        <v>2</v>
      </c>
      <c r="N572" s="22" t="str">
        <f aca="false">"0,"&amp;REPT("0",M572)&amp;"€"</f>
        <v>0,00€</v>
      </c>
    </row>
    <row r="573" customFormat="false" ht="15" hidden="false" customHeight="false" outlineLevel="0" collapsed="false">
      <c r="A573" s="15" t="s">
        <v>1139</v>
      </c>
      <c r="B573" s="15" t="s">
        <v>1140</v>
      </c>
      <c r="C573" s="16" t="s">
        <v>117</v>
      </c>
      <c r="D573" s="23" t="s">
        <v>1145</v>
      </c>
      <c r="E573" s="23" t="s">
        <v>1146</v>
      </c>
      <c r="F573" s="24" t="s">
        <v>35</v>
      </c>
      <c r="G573" s="24" t="s">
        <v>196</v>
      </c>
      <c r="H573" s="18" t="n">
        <v>65.21</v>
      </c>
      <c r="I573" s="19" t="str">
        <f aca="false">TEXT(ROUND(H573*0.06,M573),N573)</f>
        <v>3,91€</v>
      </c>
      <c r="J573" s="19" t="str">
        <f aca="false">TEXT(H573+I573,N573)</f>
        <v>69,12€</v>
      </c>
      <c r="K573" s="16" t="s">
        <v>128</v>
      </c>
      <c r="L573" s="25" t="n">
        <v>0</v>
      </c>
      <c r="M573" s="21" t="n">
        <v>2</v>
      </c>
      <c r="N573" s="22" t="str">
        <f aca="false">"0,"&amp;REPT("0",M573)&amp;"€"</f>
        <v>0,00€</v>
      </c>
    </row>
    <row r="574" customFormat="false" ht="15" hidden="false" customHeight="false" outlineLevel="0" collapsed="false">
      <c r="A574" s="15" t="s">
        <v>1139</v>
      </c>
      <c r="B574" s="15" t="s">
        <v>1140</v>
      </c>
      <c r="C574" s="16" t="s">
        <v>117</v>
      </c>
      <c r="D574" s="23" t="s">
        <v>1147</v>
      </c>
      <c r="E574" s="23" t="s">
        <v>1148</v>
      </c>
      <c r="F574" s="24" t="s">
        <v>35</v>
      </c>
      <c r="G574" s="24" t="s">
        <v>196</v>
      </c>
      <c r="H574" s="18" t="n">
        <v>38.72</v>
      </c>
      <c r="I574" s="19" t="str">
        <f aca="false">TEXT(ROUND(H574*0.06,M574),N574)</f>
        <v>2,32€</v>
      </c>
      <c r="J574" s="19" t="str">
        <f aca="false">TEXT(H574+I574,N574)</f>
        <v>41,04€</v>
      </c>
      <c r="K574" s="16" t="s">
        <v>128</v>
      </c>
      <c r="L574" s="25" t="n">
        <v>0</v>
      </c>
      <c r="M574" s="21" t="n">
        <v>2</v>
      </c>
      <c r="N574" s="22" t="str">
        <f aca="false">"0,"&amp;REPT("0",M574)&amp;"€"</f>
        <v>0,00€</v>
      </c>
    </row>
    <row r="575" customFormat="false" ht="15" hidden="false" customHeight="false" outlineLevel="0" collapsed="false">
      <c r="A575" s="15" t="s">
        <v>1139</v>
      </c>
      <c r="B575" s="15" t="s">
        <v>1140</v>
      </c>
      <c r="C575" s="16" t="s">
        <v>117</v>
      </c>
      <c r="D575" s="23" t="s">
        <v>1149</v>
      </c>
      <c r="E575" s="23" t="s">
        <v>1150</v>
      </c>
      <c r="F575" s="24" t="s">
        <v>35</v>
      </c>
      <c r="G575" s="24" t="s">
        <v>196</v>
      </c>
      <c r="H575" s="18" t="n">
        <v>57.05</v>
      </c>
      <c r="I575" s="19" t="str">
        <f aca="false">TEXT(ROUND(H575*0.06,M575),N575)</f>
        <v>3,42€</v>
      </c>
      <c r="J575" s="19" t="str">
        <f aca="false">TEXT(H575+I575,N575)</f>
        <v>60,47€</v>
      </c>
      <c r="K575" s="16" t="s">
        <v>128</v>
      </c>
      <c r="L575" s="25" t="n">
        <v>0</v>
      </c>
      <c r="M575" s="21" t="n">
        <v>2</v>
      </c>
      <c r="N575" s="22" t="str">
        <f aca="false">"0,"&amp;REPT("0",M575)&amp;"€"</f>
        <v>0,00€</v>
      </c>
    </row>
    <row r="576" customFormat="false" ht="15" hidden="false" customHeight="false" outlineLevel="0" collapsed="false">
      <c r="A576" s="15" t="s">
        <v>1139</v>
      </c>
      <c r="B576" s="15" t="s">
        <v>1140</v>
      </c>
      <c r="C576" s="16" t="s">
        <v>117</v>
      </c>
      <c r="D576" s="23" t="s">
        <v>1151</v>
      </c>
      <c r="E576" s="23" t="s">
        <v>1152</v>
      </c>
      <c r="F576" s="24" t="s">
        <v>50</v>
      </c>
      <c r="G576" s="24" t="s">
        <v>23</v>
      </c>
      <c r="H576" s="18" t="n">
        <v>9299.96</v>
      </c>
      <c r="I576" s="19" t="str">
        <f aca="false">TEXT(ROUND(H576*0.06,M576),N576)</f>
        <v>558,00€</v>
      </c>
      <c r="J576" s="19" t="str">
        <f aca="false">TEXT(H576+I576,N576)</f>
        <v>9857,96€</v>
      </c>
      <c r="K576" s="16" t="s">
        <v>128</v>
      </c>
      <c r="L576" s="25" t="n">
        <v>0</v>
      </c>
      <c r="M576" s="21" t="n">
        <v>2</v>
      </c>
      <c r="N576" s="22" t="str">
        <f aca="false">"0,"&amp;REPT("0",M576)&amp;"€"</f>
        <v>0,00€</v>
      </c>
    </row>
    <row r="577" customFormat="false" ht="15" hidden="false" customHeight="false" outlineLevel="0" collapsed="false">
      <c r="A577" s="15" t="s">
        <v>1139</v>
      </c>
      <c r="B577" s="15" t="s">
        <v>1140</v>
      </c>
      <c r="C577" s="16" t="s">
        <v>117</v>
      </c>
      <c r="D577" s="23" t="s">
        <v>1153</v>
      </c>
      <c r="E577" s="23" t="s">
        <v>1154</v>
      </c>
      <c r="F577" s="24" t="s">
        <v>50</v>
      </c>
      <c r="G577" s="24" t="s">
        <v>23</v>
      </c>
      <c r="H577" s="18" t="n">
        <v>24525.12</v>
      </c>
      <c r="I577" s="19" t="str">
        <f aca="false">TEXT(ROUND(H577*0.06,M577),N577)</f>
        <v>1471,51€</v>
      </c>
      <c r="J577" s="19" t="str">
        <f aca="false">TEXT(H577+I577,N577)</f>
        <v>25996,63€</v>
      </c>
      <c r="K577" s="16" t="s">
        <v>128</v>
      </c>
      <c r="L577" s="25" t="n">
        <v>0</v>
      </c>
      <c r="M577" s="21" t="n">
        <v>2</v>
      </c>
      <c r="N577" s="22" t="str">
        <f aca="false">"0,"&amp;REPT("0",M577)&amp;"€"</f>
        <v>0,00€</v>
      </c>
    </row>
    <row r="578" customFormat="false" ht="15" hidden="false" customHeight="false" outlineLevel="0" collapsed="false">
      <c r="A578" s="15" t="s">
        <v>1139</v>
      </c>
      <c r="B578" s="15" t="s">
        <v>1140</v>
      </c>
      <c r="C578" s="16" t="s">
        <v>117</v>
      </c>
      <c r="D578" s="23" t="s">
        <v>1155</v>
      </c>
      <c r="E578" s="23" t="s">
        <v>1156</v>
      </c>
      <c r="F578" s="24" t="s">
        <v>50</v>
      </c>
      <c r="G578" s="24" t="s">
        <v>23</v>
      </c>
      <c r="H578" s="18" t="n">
        <v>24525.12</v>
      </c>
      <c r="I578" s="19" t="str">
        <f aca="false">TEXT(ROUND(H578*0.06,M578),N578)</f>
        <v>1471,51€</v>
      </c>
      <c r="J578" s="19" t="str">
        <f aca="false">TEXT(H578+I578,N578)</f>
        <v>25996,63€</v>
      </c>
      <c r="K578" s="16" t="s">
        <v>128</v>
      </c>
      <c r="L578" s="25" t="n">
        <v>0</v>
      </c>
      <c r="M578" s="21" t="n">
        <v>2</v>
      </c>
      <c r="N578" s="22" t="str">
        <f aca="false">"0,"&amp;REPT("0",M578)&amp;"€"</f>
        <v>0,00€</v>
      </c>
    </row>
    <row r="579" customFormat="false" ht="15" hidden="false" customHeight="false" outlineLevel="0" collapsed="false">
      <c r="A579" s="15" t="s">
        <v>1139</v>
      </c>
      <c r="B579" s="15" t="s">
        <v>1140</v>
      </c>
      <c r="C579" s="16" t="s">
        <v>117</v>
      </c>
      <c r="D579" s="23" t="s">
        <v>1157</v>
      </c>
      <c r="E579" s="23" t="s">
        <v>1158</v>
      </c>
      <c r="F579" s="24" t="s">
        <v>50</v>
      </c>
      <c r="G579" s="24" t="s">
        <v>23</v>
      </c>
      <c r="H579" s="18" t="n">
        <v>26589.696</v>
      </c>
      <c r="I579" s="19" t="str">
        <f aca="false">TEXT(ROUND(H579*0.06,M579),N579)</f>
        <v>1595,38€</v>
      </c>
      <c r="J579" s="19" t="str">
        <f aca="false">TEXT(H579+I579,N579)</f>
        <v>28185,08€</v>
      </c>
      <c r="K579" s="16" t="s">
        <v>128</v>
      </c>
      <c r="L579" s="25" t="n">
        <v>0</v>
      </c>
      <c r="M579" s="21" t="n">
        <v>2</v>
      </c>
      <c r="N579" s="22" t="str">
        <f aca="false">"0,"&amp;REPT("0",M579)&amp;"€"</f>
        <v>0,00€</v>
      </c>
    </row>
    <row r="580" customFormat="false" ht="15" hidden="false" customHeight="false" outlineLevel="0" collapsed="false">
      <c r="A580" s="15" t="s">
        <v>1139</v>
      </c>
      <c r="B580" s="15" t="s">
        <v>1140</v>
      </c>
      <c r="C580" s="16" t="s">
        <v>117</v>
      </c>
      <c r="D580" s="23" t="s">
        <v>1159</v>
      </c>
      <c r="E580" s="23" t="s">
        <v>1160</v>
      </c>
      <c r="F580" s="24" t="s">
        <v>50</v>
      </c>
      <c r="G580" s="24" t="s">
        <v>23</v>
      </c>
      <c r="H580" s="18" t="n">
        <v>22763.08</v>
      </c>
      <c r="I580" s="19" t="str">
        <f aca="false">TEXT(ROUND(H580*0.06,M580),N580)</f>
        <v>1365,78€</v>
      </c>
      <c r="J580" s="19" t="str">
        <f aca="false">TEXT(H580+I580,N580)</f>
        <v>24128,86€</v>
      </c>
      <c r="K580" s="16" t="s">
        <v>128</v>
      </c>
      <c r="L580" s="25" t="n">
        <v>0</v>
      </c>
      <c r="M580" s="21" t="n">
        <v>2</v>
      </c>
      <c r="N580" s="22" t="str">
        <f aca="false">"0,"&amp;REPT("0",M580)&amp;"€"</f>
        <v>0,00€</v>
      </c>
    </row>
    <row r="581" customFormat="false" ht="15" hidden="false" customHeight="false" outlineLevel="0" collapsed="false">
      <c r="A581" s="15" t="s">
        <v>1139</v>
      </c>
      <c r="B581" s="15" t="s">
        <v>1140</v>
      </c>
      <c r="C581" s="16" t="s">
        <v>117</v>
      </c>
      <c r="D581" s="23" t="s">
        <v>1161</v>
      </c>
      <c r="E581" s="23" t="s">
        <v>1162</v>
      </c>
      <c r="F581" s="24" t="s">
        <v>50</v>
      </c>
      <c r="G581" s="24" t="s">
        <v>23</v>
      </c>
      <c r="H581" s="18" t="n">
        <v>27037.8</v>
      </c>
      <c r="I581" s="19" t="str">
        <f aca="false">TEXT(ROUND(H581*0.06,M581),N581)</f>
        <v>1622,27€</v>
      </c>
      <c r="J581" s="19" t="str">
        <f aca="false">TEXT(H581+I581,N581)</f>
        <v>28660,07€</v>
      </c>
      <c r="K581" s="16" t="s">
        <v>128</v>
      </c>
      <c r="L581" s="25" t="n">
        <v>0</v>
      </c>
      <c r="M581" s="21" t="n">
        <v>2</v>
      </c>
      <c r="N581" s="22" t="str">
        <f aca="false">"0,"&amp;REPT("0",M581)&amp;"€"</f>
        <v>0,00€</v>
      </c>
    </row>
    <row r="582" customFormat="false" ht="15" hidden="false" customHeight="false" outlineLevel="0" collapsed="false">
      <c r="A582" s="15" t="s">
        <v>1139</v>
      </c>
      <c r="B582" s="15" t="s">
        <v>1140</v>
      </c>
      <c r="C582" s="16" t="s">
        <v>117</v>
      </c>
      <c r="D582" s="23" t="s">
        <v>1163</v>
      </c>
      <c r="E582" s="23" t="s">
        <v>1164</v>
      </c>
      <c r="F582" s="24" t="s">
        <v>50</v>
      </c>
      <c r="G582" s="24" t="s">
        <v>23</v>
      </c>
      <c r="H582" s="18" t="n">
        <v>38870.72</v>
      </c>
      <c r="I582" s="19" t="str">
        <f aca="false">TEXT(ROUND(H582*0.06,M582),N582)</f>
        <v>2332,24€</v>
      </c>
      <c r="J582" s="19" t="str">
        <f aca="false">TEXT(H582+I582,N582)</f>
        <v>41202,96€</v>
      </c>
      <c r="K582" s="16" t="s">
        <v>128</v>
      </c>
      <c r="L582" s="25" t="n">
        <v>0</v>
      </c>
      <c r="M582" s="21" t="n">
        <v>2</v>
      </c>
      <c r="N582" s="22" t="str">
        <f aca="false">"0,"&amp;REPT("0",M582)&amp;"€"</f>
        <v>0,00€</v>
      </c>
    </row>
    <row r="583" customFormat="false" ht="15" hidden="false" customHeight="false" outlineLevel="0" collapsed="false">
      <c r="A583" s="15" t="s">
        <v>1139</v>
      </c>
      <c r="B583" s="15" t="s">
        <v>1140</v>
      </c>
      <c r="C583" s="16" t="s">
        <v>117</v>
      </c>
      <c r="D583" s="23" t="s">
        <v>1165</v>
      </c>
      <c r="E583" s="23" t="s">
        <v>1166</v>
      </c>
      <c r="F583" s="24" t="s">
        <v>50</v>
      </c>
      <c r="G583" s="24" t="s">
        <v>23</v>
      </c>
      <c r="H583" s="18" t="n">
        <v>21632.52</v>
      </c>
      <c r="I583" s="19" t="str">
        <f aca="false">TEXT(ROUND(H583*0.06,M583),N583)</f>
        <v>1297,95€</v>
      </c>
      <c r="J583" s="19" t="str">
        <f aca="false">TEXT(H583+I583,N583)</f>
        <v>22930,47€</v>
      </c>
      <c r="K583" s="16" t="s">
        <v>128</v>
      </c>
      <c r="L583" s="25" t="n">
        <v>0</v>
      </c>
      <c r="M583" s="21" t="n">
        <v>2</v>
      </c>
      <c r="N583" s="22" t="str">
        <f aca="false">"0,"&amp;REPT("0",M583)&amp;"€"</f>
        <v>0,00€</v>
      </c>
    </row>
    <row r="584" customFormat="false" ht="15" hidden="false" customHeight="false" outlineLevel="0" collapsed="false">
      <c r="A584" s="15" t="s">
        <v>1139</v>
      </c>
      <c r="B584" s="15" t="s">
        <v>1140</v>
      </c>
      <c r="C584" s="16" t="s">
        <v>117</v>
      </c>
      <c r="D584" s="23" t="s">
        <v>1167</v>
      </c>
      <c r="E584" s="23" t="s">
        <v>1168</v>
      </c>
      <c r="F584" s="24" t="s">
        <v>50</v>
      </c>
      <c r="G584" s="24" t="s">
        <v>23</v>
      </c>
      <c r="H584" s="18" t="n">
        <v>31699.6</v>
      </c>
      <c r="I584" s="19" t="str">
        <f aca="false">TEXT(ROUND(H584*0.06,M584),N584)</f>
        <v>1901,98€</v>
      </c>
      <c r="J584" s="19" t="str">
        <f aca="false">TEXT(H584+I584,N584)</f>
        <v>33601,58€</v>
      </c>
      <c r="K584" s="16" t="s">
        <v>128</v>
      </c>
      <c r="L584" s="25" t="n">
        <v>0</v>
      </c>
      <c r="M584" s="21" t="n">
        <v>2</v>
      </c>
      <c r="N584" s="22" t="str">
        <f aca="false">"0,"&amp;REPT("0",M584)&amp;"€"</f>
        <v>0,00€</v>
      </c>
    </row>
    <row r="585" customFormat="false" ht="15" hidden="false" customHeight="false" outlineLevel="0" collapsed="false">
      <c r="A585" s="15" t="s">
        <v>1139</v>
      </c>
      <c r="B585" s="15" t="s">
        <v>1140</v>
      </c>
      <c r="C585" s="16" t="s">
        <v>117</v>
      </c>
      <c r="D585" s="23" t="s">
        <v>1169</v>
      </c>
      <c r="E585" s="23" t="s">
        <v>1170</v>
      </c>
      <c r="F585" s="24" t="s">
        <v>50</v>
      </c>
      <c r="G585" s="24" t="s">
        <v>23</v>
      </c>
      <c r="H585" s="18" t="n">
        <v>14907.09</v>
      </c>
      <c r="I585" s="19" t="str">
        <f aca="false">TEXT(ROUND(H585*0.06,M585),N585)</f>
        <v>894,43€</v>
      </c>
      <c r="J585" s="19" t="str">
        <f aca="false">TEXT(H585+I585,N585)</f>
        <v>15801,52€</v>
      </c>
      <c r="K585" s="16" t="s">
        <v>128</v>
      </c>
      <c r="L585" s="25" t="n">
        <v>0</v>
      </c>
      <c r="M585" s="21" t="n">
        <v>2</v>
      </c>
      <c r="N585" s="22" t="str">
        <f aca="false">"0,"&amp;REPT("0",M585)&amp;"€"</f>
        <v>0,00€</v>
      </c>
    </row>
    <row r="586" customFormat="false" ht="15" hidden="false" customHeight="false" outlineLevel="0" collapsed="false">
      <c r="A586" s="15" t="s">
        <v>1139</v>
      </c>
      <c r="B586" s="15" t="s">
        <v>1140</v>
      </c>
      <c r="C586" s="16" t="s">
        <v>117</v>
      </c>
      <c r="D586" s="23" t="s">
        <v>1171</v>
      </c>
      <c r="E586" s="23" t="s">
        <v>1172</v>
      </c>
      <c r="F586" s="24" t="s">
        <v>50</v>
      </c>
      <c r="G586" s="24" t="s">
        <v>23</v>
      </c>
      <c r="H586" s="18" t="n">
        <v>23921</v>
      </c>
      <c r="I586" s="19" t="str">
        <f aca="false">TEXT(ROUND(H586*0.06,M586),N586)</f>
        <v>1435,26€</v>
      </c>
      <c r="J586" s="19" t="str">
        <f aca="false">TEXT(H586+I586,N586)</f>
        <v>25356,26€</v>
      </c>
      <c r="K586" s="16" t="s">
        <v>128</v>
      </c>
      <c r="L586" s="25" t="n">
        <v>0</v>
      </c>
      <c r="M586" s="21" t="n">
        <v>2</v>
      </c>
      <c r="N586" s="22" t="str">
        <f aca="false">"0,"&amp;REPT("0",M586)&amp;"€"</f>
        <v>0,00€</v>
      </c>
    </row>
    <row r="587" customFormat="false" ht="15" hidden="false" customHeight="false" outlineLevel="0" collapsed="false">
      <c r="A587" s="15" t="s">
        <v>1139</v>
      </c>
      <c r="B587" s="15" t="s">
        <v>1140</v>
      </c>
      <c r="C587" s="16" t="s">
        <v>117</v>
      </c>
      <c r="D587" s="23" t="s">
        <v>1173</v>
      </c>
      <c r="E587" s="23" t="s">
        <v>1174</v>
      </c>
      <c r="F587" s="24" t="s">
        <v>50</v>
      </c>
      <c r="G587" s="24" t="s">
        <v>23</v>
      </c>
      <c r="H587" s="18" t="n">
        <v>28301.2</v>
      </c>
      <c r="I587" s="19" t="str">
        <f aca="false">TEXT(ROUND(H587*0.06,M587),N587)</f>
        <v>1698,07€</v>
      </c>
      <c r="J587" s="19" t="str">
        <f aca="false">TEXT(H587+I587,N587)</f>
        <v>29999,27€</v>
      </c>
      <c r="K587" s="16" t="s">
        <v>128</v>
      </c>
      <c r="L587" s="25" t="n">
        <v>0</v>
      </c>
      <c r="M587" s="21" t="n">
        <v>2</v>
      </c>
      <c r="N587" s="22" t="str">
        <f aca="false">"0,"&amp;REPT("0",M587)&amp;"€"</f>
        <v>0,00€</v>
      </c>
    </row>
    <row r="588" customFormat="false" ht="15" hidden="false" customHeight="false" outlineLevel="0" collapsed="false">
      <c r="A588" s="15" t="s">
        <v>1139</v>
      </c>
      <c r="B588" s="15" t="s">
        <v>1140</v>
      </c>
      <c r="C588" s="16" t="s">
        <v>117</v>
      </c>
      <c r="D588" s="23" t="s">
        <v>1175</v>
      </c>
      <c r="E588" s="23" t="s">
        <v>1176</v>
      </c>
      <c r="F588" s="24" t="s">
        <v>50</v>
      </c>
      <c r="G588" s="24" t="s">
        <v>23</v>
      </c>
      <c r="H588" s="18" t="n">
        <v>1089</v>
      </c>
      <c r="I588" s="19" t="str">
        <f aca="false">TEXT(ROUND(H588*0.06,M588),N588)</f>
        <v>65,34€</v>
      </c>
      <c r="J588" s="19" t="str">
        <f aca="false">TEXT(H588+I588,N588)</f>
        <v>1154,34€</v>
      </c>
      <c r="K588" s="16" t="s">
        <v>128</v>
      </c>
      <c r="L588" s="25" t="n">
        <v>0</v>
      </c>
      <c r="M588" s="21" t="n">
        <v>2</v>
      </c>
      <c r="N588" s="22" t="str">
        <f aca="false">"0,"&amp;REPT("0",M588)&amp;"€"</f>
        <v>0,00€</v>
      </c>
    </row>
    <row r="589" customFormat="false" ht="15" hidden="false" customHeight="false" outlineLevel="0" collapsed="false">
      <c r="A589" s="15" t="s">
        <v>1139</v>
      </c>
      <c r="B589" s="15" t="s">
        <v>1140</v>
      </c>
      <c r="C589" s="16" t="s">
        <v>117</v>
      </c>
      <c r="D589" s="23" t="s">
        <v>1177</v>
      </c>
      <c r="E589" s="23" t="s">
        <v>1178</v>
      </c>
      <c r="F589" s="24" t="s">
        <v>50</v>
      </c>
      <c r="G589" s="24" t="s">
        <v>23</v>
      </c>
      <c r="H589" s="18" t="n">
        <v>2415</v>
      </c>
      <c r="I589" s="19" t="str">
        <f aca="false">TEXT(ROUND(H589*0.06,M589),N589)</f>
        <v>144,90€</v>
      </c>
      <c r="J589" s="19" t="str">
        <f aca="false">TEXT(H589+I589,N589)</f>
        <v>2559,90€</v>
      </c>
      <c r="K589" s="16" t="s">
        <v>128</v>
      </c>
      <c r="L589" s="25" t="n">
        <v>0</v>
      </c>
      <c r="M589" s="21" t="n">
        <v>2</v>
      </c>
      <c r="N589" s="22" t="str">
        <f aca="false">"0,"&amp;REPT("0",M589)&amp;"€"</f>
        <v>0,00€</v>
      </c>
    </row>
    <row r="590" customFormat="false" ht="15" hidden="false" customHeight="false" outlineLevel="0" collapsed="false">
      <c r="A590" s="15" t="s">
        <v>1139</v>
      </c>
      <c r="B590" s="15" t="s">
        <v>1140</v>
      </c>
      <c r="C590" s="16" t="s">
        <v>117</v>
      </c>
      <c r="D590" s="23" t="s">
        <v>1179</v>
      </c>
      <c r="E590" s="23" t="s">
        <v>1180</v>
      </c>
      <c r="F590" s="24" t="s">
        <v>50</v>
      </c>
      <c r="G590" s="24" t="s">
        <v>23</v>
      </c>
      <c r="H590" s="18" t="n">
        <v>5056</v>
      </c>
      <c r="I590" s="19" t="str">
        <f aca="false">TEXT(ROUND(H590*0.06,M590),N590)</f>
        <v>303,36€</v>
      </c>
      <c r="J590" s="19" t="str">
        <f aca="false">TEXT(H590+I590,N590)</f>
        <v>5359,36€</v>
      </c>
      <c r="K590" s="16" t="s">
        <v>128</v>
      </c>
      <c r="L590" s="25" t="n">
        <v>0</v>
      </c>
      <c r="M590" s="21" t="n">
        <v>2</v>
      </c>
      <c r="N590" s="22" t="str">
        <f aca="false">"0,"&amp;REPT("0",M590)&amp;"€"</f>
        <v>0,00€</v>
      </c>
    </row>
    <row r="591" customFormat="false" ht="15" hidden="false" customHeight="false" outlineLevel="0" collapsed="false">
      <c r="A591" s="15" t="s">
        <v>1139</v>
      </c>
      <c r="B591" s="15" t="s">
        <v>1140</v>
      </c>
      <c r="C591" s="16" t="s">
        <v>117</v>
      </c>
      <c r="D591" s="23" t="s">
        <v>1181</v>
      </c>
      <c r="E591" s="23" t="s">
        <v>1182</v>
      </c>
      <c r="F591" s="24" t="s">
        <v>35</v>
      </c>
      <c r="G591" s="24" t="s">
        <v>36</v>
      </c>
      <c r="H591" s="18" t="n">
        <v>2733.84</v>
      </c>
      <c r="I591" s="19" t="str">
        <f aca="false">TEXT(ROUND(H591*0.06,M591),N591)</f>
        <v>164,03€</v>
      </c>
      <c r="J591" s="19" t="str">
        <f aca="false">TEXT(H591+I591,N591)</f>
        <v>2897,87€</v>
      </c>
      <c r="K591" s="16" t="s">
        <v>128</v>
      </c>
      <c r="L591" s="25" t="n">
        <v>0</v>
      </c>
      <c r="M591" s="21" t="n">
        <v>2</v>
      </c>
      <c r="N591" s="22" t="str">
        <f aca="false">"0,"&amp;REPT("0",M591)&amp;"€"</f>
        <v>0,00€</v>
      </c>
    </row>
    <row r="592" customFormat="false" ht="15" hidden="false" customHeight="false" outlineLevel="0" collapsed="false">
      <c r="A592" s="15" t="s">
        <v>1139</v>
      </c>
      <c r="B592" s="15" t="s">
        <v>1140</v>
      </c>
      <c r="C592" s="16" t="s">
        <v>117</v>
      </c>
      <c r="D592" s="23" t="s">
        <v>1183</v>
      </c>
      <c r="E592" s="23" t="s">
        <v>1184</v>
      </c>
      <c r="F592" s="24" t="s">
        <v>35</v>
      </c>
      <c r="G592" s="24" t="s">
        <v>36</v>
      </c>
      <c r="H592" s="18" t="n">
        <v>5467.68</v>
      </c>
      <c r="I592" s="19" t="str">
        <f aca="false">TEXT(ROUND(H592*0.06,M592),N592)</f>
        <v>328,06€</v>
      </c>
      <c r="J592" s="19" t="str">
        <f aca="false">TEXT(H592+I592,N592)</f>
        <v>5795,74€</v>
      </c>
      <c r="K592" s="16" t="s">
        <v>128</v>
      </c>
      <c r="L592" s="25" t="n">
        <v>0</v>
      </c>
      <c r="M592" s="21" t="n">
        <v>2</v>
      </c>
      <c r="N592" s="22" t="str">
        <f aca="false">"0,"&amp;REPT("0",M592)&amp;"€"</f>
        <v>0,00€</v>
      </c>
    </row>
    <row r="593" customFormat="false" ht="15" hidden="false" customHeight="false" outlineLevel="0" collapsed="false">
      <c r="A593" s="15" t="s">
        <v>1139</v>
      </c>
      <c r="B593" s="15" t="s">
        <v>1140</v>
      </c>
      <c r="C593" s="16" t="s">
        <v>117</v>
      </c>
      <c r="D593" s="23" t="s">
        <v>1185</v>
      </c>
      <c r="E593" s="23" t="s">
        <v>1186</v>
      </c>
      <c r="F593" s="24" t="s">
        <v>35</v>
      </c>
      <c r="G593" s="24" t="s">
        <v>36</v>
      </c>
      <c r="H593" s="18" t="n">
        <v>10935.36</v>
      </c>
      <c r="I593" s="19" t="str">
        <f aca="false">TEXT(ROUND(H593*0.06,M593),N593)</f>
        <v>656,12€</v>
      </c>
      <c r="J593" s="19" t="str">
        <f aca="false">TEXT(H593+I593,N593)</f>
        <v>11591,48€</v>
      </c>
      <c r="K593" s="16" t="s">
        <v>128</v>
      </c>
      <c r="L593" s="25" t="n">
        <v>0</v>
      </c>
      <c r="M593" s="21" t="n">
        <v>2</v>
      </c>
      <c r="N593" s="22" t="str">
        <f aca="false">"0,"&amp;REPT("0",M593)&amp;"€"</f>
        <v>0,00€</v>
      </c>
    </row>
    <row r="594" customFormat="false" ht="15" hidden="false" customHeight="false" outlineLevel="0" collapsed="false">
      <c r="A594" s="15" t="s">
        <v>1139</v>
      </c>
      <c r="B594" s="15" t="s">
        <v>1140</v>
      </c>
      <c r="C594" s="16" t="s">
        <v>117</v>
      </c>
      <c r="D594" s="23" t="s">
        <v>1187</v>
      </c>
      <c r="E594" s="23" t="s">
        <v>1188</v>
      </c>
      <c r="F594" s="24" t="s">
        <v>50</v>
      </c>
      <c r="G594" s="24" t="s">
        <v>23</v>
      </c>
      <c r="H594" s="18" t="n">
        <v>943.4</v>
      </c>
      <c r="I594" s="19" t="str">
        <f aca="false">TEXT(ROUND(H594*0.06,M594),N594)</f>
        <v>56,60€</v>
      </c>
      <c r="J594" s="19" t="str">
        <f aca="false">TEXT(H594+I594,N594)</f>
        <v>1000,00€</v>
      </c>
      <c r="K594" s="16" t="s">
        <v>128</v>
      </c>
      <c r="L594" s="25" t="n">
        <v>0</v>
      </c>
      <c r="M594" s="21" t="n">
        <v>2</v>
      </c>
      <c r="N594" s="22" t="str">
        <f aca="false">"0,"&amp;REPT("0",M594)&amp;"€"</f>
        <v>0,00€</v>
      </c>
    </row>
    <row r="595" customFormat="false" ht="15" hidden="false" customHeight="false" outlineLevel="0" collapsed="false">
      <c r="A595" s="15" t="s">
        <v>1139</v>
      </c>
      <c r="B595" s="15" t="s">
        <v>1140</v>
      </c>
      <c r="C595" s="16" t="s">
        <v>117</v>
      </c>
      <c r="D595" s="23" t="s">
        <v>1189</v>
      </c>
      <c r="E595" s="23" t="s">
        <v>1190</v>
      </c>
      <c r="F595" s="24" t="s">
        <v>35</v>
      </c>
      <c r="G595" s="24" t="s">
        <v>1191</v>
      </c>
      <c r="H595" s="18" t="n">
        <v>1190.14</v>
      </c>
      <c r="I595" s="19" t="str">
        <f aca="false">TEXT(ROUND(H595*0.06,M595),N595)</f>
        <v>71,41€</v>
      </c>
      <c r="J595" s="19" t="str">
        <f aca="false">TEXT(H595+I595,N595)</f>
        <v>1261,55€</v>
      </c>
      <c r="K595" s="16" t="s">
        <v>128</v>
      </c>
      <c r="L595" s="25" t="n">
        <v>0</v>
      </c>
      <c r="M595" s="21" t="n">
        <v>2</v>
      </c>
      <c r="N595" s="22" t="str">
        <f aca="false">"0,"&amp;REPT("0",M595)&amp;"€"</f>
        <v>0,00€</v>
      </c>
    </row>
    <row r="596" customFormat="false" ht="15" hidden="false" customHeight="false" outlineLevel="0" collapsed="false">
      <c r="A596" s="15" t="s">
        <v>1139</v>
      </c>
      <c r="B596" s="15" t="s">
        <v>1140</v>
      </c>
      <c r="C596" s="16" t="s">
        <v>117</v>
      </c>
      <c r="D596" s="23" t="s">
        <v>1192</v>
      </c>
      <c r="E596" s="23" t="s">
        <v>1193</v>
      </c>
      <c r="F596" s="24" t="s">
        <v>35</v>
      </c>
      <c r="G596" s="24" t="s">
        <v>1191</v>
      </c>
      <c r="H596" s="18" t="n">
        <v>862.76</v>
      </c>
      <c r="I596" s="19" t="str">
        <f aca="false">TEXT(ROUND(H596*0.06,M596),N596)</f>
        <v>51,77€</v>
      </c>
      <c r="J596" s="19" t="str">
        <f aca="false">TEXT(H596+I596,N596)</f>
        <v>914,53€</v>
      </c>
      <c r="K596" s="16" t="s">
        <v>128</v>
      </c>
      <c r="L596" s="25" t="n">
        <v>0</v>
      </c>
      <c r="M596" s="21" t="n">
        <v>2</v>
      </c>
      <c r="N596" s="22" t="str">
        <f aca="false">"0,"&amp;REPT("0",M596)&amp;"€"</f>
        <v>0,00€</v>
      </c>
    </row>
    <row r="597" customFormat="false" ht="15" hidden="false" customHeight="false" outlineLevel="0" collapsed="false">
      <c r="A597" s="15" t="s">
        <v>1194</v>
      </c>
      <c r="B597" s="15" t="s">
        <v>1195</v>
      </c>
      <c r="C597" s="16" t="s">
        <v>117</v>
      </c>
      <c r="D597" s="23" t="s">
        <v>1196</v>
      </c>
      <c r="E597" s="23" t="s">
        <v>1197</v>
      </c>
      <c r="F597" s="24" t="s">
        <v>50</v>
      </c>
      <c r="G597" s="24" t="s">
        <v>402</v>
      </c>
      <c r="H597" s="18" t="n">
        <v>94.34</v>
      </c>
      <c r="I597" s="19" t="str">
        <f aca="false">TEXT(ROUND(H597*0.06,M597),N597)</f>
        <v>5,66€</v>
      </c>
      <c r="J597" s="19" t="str">
        <f aca="false">TEXT(H597+I597,N597)</f>
        <v>100,00€</v>
      </c>
      <c r="K597" s="16" t="s">
        <v>128</v>
      </c>
      <c r="L597" s="25" t="n">
        <v>0</v>
      </c>
      <c r="M597" s="21" t="n">
        <v>2</v>
      </c>
      <c r="N597" s="22" t="str">
        <f aca="false">"0,"&amp;REPT("0",M597)&amp;"€"</f>
        <v>0,00€</v>
      </c>
    </row>
    <row r="598" customFormat="false" ht="15" hidden="false" customHeight="false" outlineLevel="0" collapsed="false">
      <c r="A598" s="15" t="s">
        <v>1194</v>
      </c>
      <c r="B598" s="15" t="s">
        <v>1195</v>
      </c>
      <c r="C598" s="16" t="s">
        <v>117</v>
      </c>
      <c r="D598" s="23" t="s">
        <v>1198</v>
      </c>
      <c r="E598" s="23" t="s">
        <v>1199</v>
      </c>
      <c r="F598" s="24" t="s">
        <v>50</v>
      </c>
      <c r="G598" s="24" t="s">
        <v>402</v>
      </c>
      <c r="H598" s="18" t="n">
        <v>94.34</v>
      </c>
      <c r="I598" s="19" t="str">
        <f aca="false">TEXT(ROUND(H598*0.06,M598),N598)</f>
        <v>5,66€</v>
      </c>
      <c r="J598" s="19" t="str">
        <f aca="false">TEXT(H598+I598,N598)</f>
        <v>100,00€</v>
      </c>
      <c r="K598" s="16" t="s">
        <v>128</v>
      </c>
      <c r="L598" s="25" t="n">
        <v>0</v>
      </c>
      <c r="M598" s="21" t="n">
        <v>2</v>
      </c>
      <c r="N598" s="22" t="str">
        <f aca="false">"0,"&amp;REPT("0",M598)&amp;"€"</f>
        <v>0,00€</v>
      </c>
    </row>
    <row r="599" customFormat="false" ht="15" hidden="false" customHeight="false" outlineLevel="0" collapsed="false">
      <c r="A599" s="15" t="s">
        <v>1194</v>
      </c>
      <c r="B599" s="15" t="s">
        <v>1200</v>
      </c>
      <c r="C599" s="16" t="s">
        <v>117</v>
      </c>
      <c r="D599" s="23" t="s">
        <v>1201</v>
      </c>
      <c r="E599" s="23" t="s">
        <v>1202</v>
      </c>
      <c r="F599" s="24" t="s">
        <v>35</v>
      </c>
      <c r="G599" s="24" t="s">
        <v>196</v>
      </c>
      <c r="H599" s="18" t="n">
        <v>48.4</v>
      </c>
      <c r="I599" s="19" t="str">
        <f aca="false">TEXT(ROUND(H599*0.06,M599),N599)</f>
        <v>2,90€</v>
      </c>
      <c r="J599" s="19" t="str">
        <f aca="false">TEXT(H599+I599,N599)</f>
        <v>51,30€</v>
      </c>
      <c r="K599" s="16" t="s">
        <v>128</v>
      </c>
      <c r="L599" s="25" t="n">
        <v>0</v>
      </c>
      <c r="M599" s="21" t="n">
        <v>2</v>
      </c>
      <c r="N599" s="22" t="str">
        <f aca="false">"0,"&amp;REPT("0",M599)&amp;"€"</f>
        <v>0,00€</v>
      </c>
    </row>
    <row r="600" customFormat="false" ht="15" hidden="false" customHeight="false" outlineLevel="0" collapsed="false">
      <c r="A600" s="15" t="s">
        <v>1194</v>
      </c>
      <c r="B600" s="15" t="s">
        <v>1200</v>
      </c>
      <c r="C600" s="16" t="s">
        <v>117</v>
      </c>
      <c r="D600" s="23" t="s">
        <v>1203</v>
      </c>
      <c r="E600" s="23" t="s">
        <v>1204</v>
      </c>
      <c r="F600" s="24" t="s">
        <v>35</v>
      </c>
      <c r="G600" s="24" t="s">
        <v>196</v>
      </c>
      <c r="H600" s="18" t="n">
        <v>46.46</v>
      </c>
      <c r="I600" s="19" t="str">
        <f aca="false">TEXT(ROUND(H600*0.06,M600),N600)</f>
        <v>2,79€</v>
      </c>
      <c r="J600" s="19" t="str">
        <f aca="false">TEXT(H600+I600,N600)</f>
        <v>49,25€</v>
      </c>
      <c r="K600" s="16" t="s">
        <v>128</v>
      </c>
      <c r="L600" s="25" t="n">
        <v>0</v>
      </c>
      <c r="M600" s="21" t="n">
        <v>2</v>
      </c>
      <c r="N600" s="22" t="str">
        <f aca="false">"0,"&amp;REPT("0",M600)&amp;"€"</f>
        <v>0,00€</v>
      </c>
    </row>
    <row r="601" customFormat="false" ht="15" hidden="false" customHeight="false" outlineLevel="0" collapsed="false">
      <c r="A601" s="15" t="s">
        <v>1194</v>
      </c>
      <c r="B601" s="15" t="s">
        <v>1200</v>
      </c>
      <c r="C601" s="16" t="s">
        <v>117</v>
      </c>
      <c r="D601" s="23" t="s">
        <v>1205</v>
      </c>
      <c r="E601" s="23" t="s">
        <v>1206</v>
      </c>
      <c r="F601" s="24" t="s">
        <v>35</v>
      </c>
      <c r="G601" s="24" t="s">
        <v>196</v>
      </c>
      <c r="H601" s="18" t="n">
        <v>38.72</v>
      </c>
      <c r="I601" s="19" t="str">
        <f aca="false">TEXT(ROUND(H601*0.06,M601),N601)</f>
        <v>2,32€</v>
      </c>
      <c r="J601" s="19" t="str">
        <f aca="false">TEXT(H601+I601,N601)</f>
        <v>41,04€</v>
      </c>
      <c r="K601" s="16" t="s">
        <v>128</v>
      </c>
      <c r="L601" s="25" t="n">
        <v>0</v>
      </c>
      <c r="M601" s="21" t="n">
        <v>2</v>
      </c>
      <c r="N601" s="22" t="str">
        <f aca="false">"0,"&amp;REPT("0",M601)&amp;"€"</f>
        <v>0,00€</v>
      </c>
    </row>
    <row r="602" customFormat="false" ht="15" hidden="false" customHeight="false" outlineLevel="0" collapsed="false">
      <c r="A602" s="15" t="s">
        <v>1194</v>
      </c>
      <c r="B602" s="15" t="s">
        <v>1200</v>
      </c>
      <c r="C602" s="16" t="s">
        <v>117</v>
      </c>
      <c r="D602" s="23" t="s">
        <v>1207</v>
      </c>
      <c r="E602" s="23" t="s">
        <v>1208</v>
      </c>
      <c r="F602" s="24" t="s">
        <v>35</v>
      </c>
      <c r="G602" s="24" t="s">
        <v>196</v>
      </c>
      <c r="H602" s="18" t="n">
        <v>39.2</v>
      </c>
      <c r="I602" s="19" t="str">
        <f aca="false">TEXT(ROUND(H602*0.06,M602),N602)</f>
        <v>2,35€</v>
      </c>
      <c r="J602" s="19" t="str">
        <f aca="false">TEXT(H602+I602,N602)</f>
        <v>41,55€</v>
      </c>
      <c r="K602" s="16" t="s">
        <v>128</v>
      </c>
      <c r="L602" s="25" t="n">
        <v>0</v>
      </c>
      <c r="M602" s="21" t="n">
        <v>2</v>
      </c>
      <c r="N602" s="22" t="str">
        <f aca="false">"0,"&amp;REPT("0",M602)&amp;"€"</f>
        <v>0,00€</v>
      </c>
    </row>
    <row r="603" customFormat="false" ht="15" hidden="false" customHeight="false" outlineLevel="0" collapsed="false">
      <c r="A603" s="15" t="s">
        <v>1194</v>
      </c>
      <c r="B603" s="15" t="s">
        <v>1200</v>
      </c>
      <c r="C603" s="16" t="s">
        <v>117</v>
      </c>
      <c r="D603" s="23" t="s">
        <v>1209</v>
      </c>
      <c r="E603" s="23" t="s">
        <v>1210</v>
      </c>
      <c r="F603" s="24" t="s">
        <v>35</v>
      </c>
      <c r="G603" s="24" t="s">
        <v>196</v>
      </c>
      <c r="H603" s="18" t="n">
        <v>32.67</v>
      </c>
      <c r="I603" s="19" t="str">
        <f aca="false">TEXT(ROUND(H603*0.06,M603),N603)</f>
        <v>1,96€</v>
      </c>
      <c r="J603" s="19" t="str">
        <f aca="false">TEXT(H603+I603,N603)</f>
        <v>34,63€</v>
      </c>
      <c r="K603" s="16" t="s">
        <v>128</v>
      </c>
      <c r="L603" s="25" t="n">
        <v>0</v>
      </c>
      <c r="M603" s="21" t="n">
        <v>2</v>
      </c>
      <c r="N603" s="22" t="str">
        <f aca="false">"0,"&amp;REPT("0",M603)&amp;"€"</f>
        <v>0,00€</v>
      </c>
    </row>
    <row r="604" customFormat="false" ht="15" hidden="false" customHeight="false" outlineLevel="0" collapsed="false">
      <c r="A604" s="15" t="s">
        <v>1194</v>
      </c>
      <c r="B604" s="15" t="s">
        <v>1200</v>
      </c>
      <c r="C604" s="16" t="s">
        <v>117</v>
      </c>
      <c r="D604" s="23" t="s">
        <v>1211</v>
      </c>
      <c r="E604" s="23" t="s">
        <v>1212</v>
      </c>
      <c r="F604" s="24" t="s">
        <v>35</v>
      </c>
      <c r="G604" s="24" t="s">
        <v>196</v>
      </c>
      <c r="H604" s="18" t="n">
        <v>34.85</v>
      </c>
      <c r="I604" s="19" t="str">
        <f aca="false">TEXT(ROUND(H604*0.06,M604),N604)</f>
        <v>2,09€</v>
      </c>
      <c r="J604" s="19" t="str">
        <f aca="false">TEXT(H604+I604,N604)</f>
        <v>36,94€</v>
      </c>
      <c r="K604" s="16" t="s">
        <v>128</v>
      </c>
      <c r="L604" s="25" t="n">
        <v>0</v>
      </c>
      <c r="M604" s="21" t="n">
        <v>2</v>
      </c>
      <c r="N604" s="22" t="str">
        <f aca="false">"0,"&amp;REPT("0",M604)&amp;"€"</f>
        <v>0,00€</v>
      </c>
    </row>
    <row r="605" customFormat="false" ht="15" hidden="false" customHeight="false" outlineLevel="0" collapsed="false">
      <c r="A605" s="15" t="s">
        <v>1194</v>
      </c>
      <c r="B605" s="15" t="s">
        <v>1200</v>
      </c>
      <c r="C605" s="16" t="s">
        <v>117</v>
      </c>
      <c r="D605" s="23" t="s">
        <v>1213</v>
      </c>
      <c r="E605" s="23" t="s">
        <v>1214</v>
      </c>
      <c r="F605" s="24" t="s">
        <v>35</v>
      </c>
      <c r="G605" s="24" t="s">
        <v>196</v>
      </c>
      <c r="H605" s="18" t="n">
        <v>29.04</v>
      </c>
      <c r="I605" s="19" t="str">
        <f aca="false">TEXT(ROUND(H605*0.06,M605),N605)</f>
        <v>1,74€</v>
      </c>
      <c r="J605" s="19" t="str">
        <f aca="false">TEXT(H605+I605,N605)</f>
        <v>30,78€</v>
      </c>
      <c r="K605" s="16" t="s">
        <v>128</v>
      </c>
      <c r="L605" s="25" t="n">
        <v>0</v>
      </c>
      <c r="M605" s="21" t="n">
        <v>2</v>
      </c>
      <c r="N605" s="22" t="str">
        <f aca="false">"0,"&amp;REPT("0",M605)&amp;"€"</f>
        <v>0,00€</v>
      </c>
    </row>
    <row r="606" customFormat="false" ht="15" hidden="false" customHeight="false" outlineLevel="0" collapsed="false">
      <c r="A606" s="15" t="s">
        <v>1194</v>
      </c>
      <c r="B606" s="15" t="s">
        <v>1200</v>
      </c>
      <c r="C606" s="16" t="s">
        <v>117</v>
      </c>
      <c r="D606" s="23" t="s">
        <v>1215</v>
      </c>
      <c r="E606" s="23" t="s">
        <v>1216</v>
      </c>
      <c r="F606" s="24" t="s">
        <v>35</v>
      </c>
      <c r="G606" s="24" t="s">
        <v>196</v>
      </c>
      <c r="H606" s="18" t="n">
        <v>39.2</v>
      </c>
      <c r="I606" s="19" t="str">
        <f aca="false">TEXT(ROUND(H606*0.06,M606),N606)</f>
        <v>2,35€</v>
      </c>
      <c r="J606" s="19" t="str">
        <f aca="false">TEXT(H606+I606,N606)</f>
        <v>41,55€</v>
      </c>
      <c r="K606" s="16" t="s">
        <v>128</v>
      </c>
      <c r="L606" s="25" t="n">
        <v>0</v>
      </c>
      <c r="M606" s="21" t="n">
        <v>2</v>
      </c>
      <c r="N606" s="22" t="str">
        <f aca="false">"0,"&amp;REPT("0",M606)&amp;"€"</f>
        <v>0,00€</v>
      </c>
    </row>
    <row r="607" customFormat="false" ht="15" hidden="false" customHeight="false" outlineLevel="0" collapsed="false">
      <c r="A607" s="15" t="s">
        <v>1194</v>
      </c>
      <c r="B607" s="15" t="s">
        <v>1200</v>
      </c>
      <c r="C607" s="16" t="s">
        <v>117</v>
      </c>
      <c r="D607" s="23" t="s">
        <v>1217</v>
      </c>
      <c r="E607" s="23" t="s">
        <v>1218</v>
      </c>
      <c r="F607" s="24" t="s">
        <v>35</v>
      </c>
      <c r="G607" s="24" t="s">
        <v>196</v>
      </c>
      <c r="H607" s="18" t="n">
        <v>32.67</v>
      </c>
      <c r="I607" s="19" t="str">
        <f aca="false">TEXT(ROUND(H607*0.06,M607),N607)</f>
        <v>1,96€</v>
      </c>
      <c r="J607" s="19" t="str">
        <f aca="false">TEXT(H607+I607,N607)</f>
        <v>34,63€</v>
      </c>
      <c r="K607" s="16" t="s">
        <v>128</v>
      </c>
      <c r="L607" s="25" t="n">
        <v>0</v>
      </c>
      <c r="M607" s="21" t="n">
        <v>2</v>
      </c>
      <c r="N607" s="22" t="str">
        <f aca="false">"0,"&amp;REPT("0",M607)&amp;"€"</f>
        <v>0,00€</v>
      </c>
    </row>
    <row r="608" customFormat="false" ht="15" hidden="false" customHeight="false" outlineLevel="0" collapsed="false">
      <c r="A608" s="15" t="s">
        <v>1194</v>
      </c>
      <c r="B608" s="15" t="s">
        <v>1200</v>
      </c>
      <c r="C608" s="16" t="s">
        <v>117</v>
      </c>
      <c r="D608" s="23" t="s">
        <v>1219</v>
      </c>
      <c r="E608" s="23" t="s">
        <v>1220</v>
      </c>
      <c r="F608" s="24" t="s">
        <v>35</v>
      </c>
      <c r="G608" s="24" t="s">
        <v>196</v>
      </c>
      <c r="H608" s="18" t="n">
        <v>32.67</v>
      </c>
      <c r="I608" s="19" t="str">
        <f aca="false">TEXT(ROUND(H608*0.06,M608),N608)</f>
        <v>1,96€</v>
      </c>
      <c r="J608" s="19" t="str">
        <f aca="false">TEXT(H608+I608,N608)</f>
        <v>34,63€</v>
      </c>
      <c r="K608" s="16" t="s">
        <v>128</v>
      </c>
      <c r="L608" s="25" t="n">
        <v>0</v>
      </c>
      <c r="M608" s="21" t="n">
        <v>2</v>
      </c>
      <c r="N608" s="22" t="str">
        <f aca="false">"0,"&amp;REPT("0",M608)&amp;"€"</f>
        <v>0,00€</v>
      </c>
    </row>
    <row r="609" customFormat="false" ht="15" hidden="false" customHeight="false" outlineLevel="0" collapsed="false">
      <c r="A609" s="15" t="s">
        <v>1194</v>
      </c>
      <c r="B609" s="15" t="s">
        <v>1200</v>
      </c>
      <c r="C609" s="16" t="s">
        <v>117</v>
      </c>
      <c r="D609" s="23" t="s">
        <v>1221</v>
      </c>
      <c r="E609" s="23" t="s">
        <v>1222</v>
      </c>
      <c r="F609" s="24" t="s">
        <v>35</v>
      </c>
      <c r="G609" s="24" t="s">
        <v>196</v>
      </c>
      <c r="H609" s="18" t="n">
        <v>46.46</v>
      </c>
      <c r="I609" s="19" t="str">
        <f aca="false">TEXT(ROUND(H609*0.06,M609),N609)</f>
        <v>2,79€</v>
      </c>
      <c r="J609" s="19" t="str">
        <f aca="false">TEXT(H609+I609,N609)</f>
        <v>49,25€</v>
      </c>
      <c r="K609" s="16" t="s">
        <v>128</v>
      </c>
      <c r="L609" s="25" t="n">
        <v>0</v>
      </c>
      <c r="M609" s="21" t="n">
        <v>2</v>
      </c>
      <c r="N609" s="22" t="str">
        <f aca="false">"0,"&amp;REPT("0",M609)&amp;"€"</f>
        <v>0,00€</v>
      </c>
    </row>
    <row r="610" customFormat="false" ht="15" hidden="false" customHeight="false" outlineLevel="0" collapsed="false">
      <c r="A610" s="15" t="s">
        <v>1194</v>
      </c>
      <c r="B610" s="15" t="s">
        <v>1200</v>
      </c>
      <c r="C610" s="16" t="s">
        <v>117</v>
      </c>
      <c r="D610" s="23" t="s">
        <v>1223</v>
      </c>
      <c r="E610" s="23" t="s">
        <v>1224</v>
      </c>
      <c r="F610" s="24" t="s">
        <v>35</v>
      </c>
      <c r="G610" s="24" t="s">
        <v>196</v>
      </c>
      <c r="H610" s="18" t="n">
        <v>29.04</v>
      </c>
      <c r="I610" s="19" t="str">
        <f aca="false">TEXT(ROUND(H610*0.06,M610),N610)</f>
        <v>1,74€</v>
      </c>
      <c r="J610" s="19" t="str">
        <f aca="false">TEXT(H610+I610,N610)</f>
        <v>30,78€</v>
      </c>
      <c r="K610" s="16" t="s">
        <v>128</v>
      </c>
      <c r="L610" s="25" t="n">
        <v>0</v>
      </c>
      <c r="M610" s="21" t="n">
        <v>2</v>
      </c>
      <c r="N610" s="22" t="str">
        <f aca="false">"0,"&amp;REPT("0",M610)&amp;"€"</f>
        <v>0,00€</v>
      </c>
    </row>
    <row r="611" customFormat="false" ht="15" hidden="false" customHeight="false" outlineLevel="0" collapsed="false">
      <c r="A611" s="15" t="s">
        <v>1194</v>
      </c>
      <c r="B611" s="15" t="s">
        <v>1200</v>
      </c>
      <c r="C611" s="16" t="s">
        <v>117</v>
      </c>
      <c r="D611" s="23" t="s">
        <v>1225</v>
      </c>
      <c r="E611" s="23" t="s">
        <v>1226</v>
      </c>
      <c r="F611" s="24" t="s">
        <v>35</v>
      </c>
      <c r="G611" s="24" t="s">
        <v>196</v>
      </c>
      <c r="H611" s="18" t="n">
        <v>39.2</v>
      </c>
      <c r="I611" s="19" t="str">
        <f aca="false">TEXT(ROUND(H611*0.06,M611),N611)</f>
        <v>2,35€</v>
      </c>
      <c r="J611" s="19" t="str">
        <f aca="false">TEXT(H611+I611,N611)</f>
        <v>41,55€</v>
      </c>
      <c r="K611" s="16" t="s">
        <v>128</v>
      </c>
      <c r="L611" s="25" t="n">
        <v>0</v>
      </c>
      <c r="M611" s="21" t="n">
        <v>2</v>
      </c>
      <c r="N611" s="22" t="str">
        <f aca="false">"0,"&amp;REPT("0",M611)&amp;"€"</f>
        <v>0,00€</v>
      </c>
    </row>
    <row r="612" customFormat="false" ht="15" hidden="false" customHeight="false" outlineLevel="0" collapsed="false">
      <c r="A612" s="15" t="s">
        <v>1194</v>
      </c>
      <c r="B612" s="15" t="s">
        <v>1200</v>
      </c>
      <c r="C612" s="16" t="s">
        <v>117</v>
      </c>
      <c r="D612" s="23" t="s">
        <v>1227</v>
      </c>
      <c r="E612" s="23" t="s">
        <v>1228</v>
      </c>
      <c r="F612" s="24" t="s">
        <v>35</v>
      </c>
      <c r="G612" s="24" t="s">
        <v>196</v>
      </c>
      <c r="H612" s="18" t="n">
        <v>29.04</v>
      </c>
      <c r="I612" s="19" t="str">
        <f aca="false">TEXT(ROUND(H612*0.06,M612),N612)</f>
        <v>1,74€</v>
      </c>
      <c r="J612" s="19" t="str">
        <f aca="false">TEXT(H612+I612,N612)</f>
        <v>30,78€</v>
      </c>
      <c r="K612" s="16" t="s">
        <v>128</v>
      </c>
      <c r="L612" s="25" t="n">
        <v>0</v>
      </c>
      <c r="M612" s="21" t="n">
        <v>2</v>
      </c>
      <c r="N612" s="22" t="str">
        <f aca="false">"0,"&amp;REPT("0",M612)&amp;"€"</f>
        <v>0,00€</v>
      </c>
    </row>
    <row r="613" customFormat="false" ht="15" hidden="false" customHeight="false" outlineLevel="0" collapsed="false">
      <c r="A613" s="15" t="s">
        <v>1194</v>
      </c>
      <c r="B613" s="15" t="s">
        <v>1200</v>
      </c>
      <c r="C613" s="16" t="s">
        <v>117</v>
      </c>
      <c r="D613" s="23" t="s">
        <v>1229</v>
      </c>
      <c r="E613" s="23" t="s">
        <v>1230</v>
      </c>
      <c r="F613" s="24" t="s">
        <v>35</v>
      </c>
      <c r="G613" s="24" t="s">
        <v>196</v>
      </c>
      <c r="H613" s="18" t="n">
        <v>36.3</v>
      </c>
      <c r="I613" s="19" t="str">
        <f aca="false">TEXT(ROUND(H613*0.06,M613),N613)</f>
        <v>2,18€</v>
      </c>
      <c r="J613" s="19" t="str">
        <f aca="false">TEXT(H613+I613,N613)</f>
        <v>38,48€</v>
      </c>
      <c r="K613" s="16" t="s">
        <v>128</v>
      </c>
      <c r="L613" s="25" t="n">
        <v>0</v>
      </c>
      <c r="M613" s="21" t="n">
        <v>2</v>
      </c>
      <c r="N613" s="22" t="str">
        <f aca="false">"0,"&amp;REPT("0",M613)&amp;"€"</f>
        <v>0,00€</v>
      </c>
    </row>
    <row r="614" customFormat="false" ht="15" hidden="false" customHeight="false" outlineLevel="0" collapsed="false">
      <c r="A614" s="15" t="s">
        <v>1194</v>
      </c>
      <c r="B614" s="15" t="s">
        <v>1200</v>
      </c>
      <c r="C614" s="16" t="s">
        <v>117</v>
      </c>
      <c r="D614" s="23" t="s">
        <v>1231</v>
      </c>
      <c r="E614" s="23" t="s">
        <v>1232</v>
      </c>
      <c r="F614" s="24" t="s">
        <v>35</v>
      </c>
      <c r="G614" s="24" t="s">
        <v>196</v>
      </c>
      <c r="H614" s="18" t="n">
        <v>30.25</v>
      </c>
      <c r="I614" s="19" t="str">
        <f aca="false">TEXT(ROUND(H614*0.06,M614),N614)</f>
        <v>1,82€</v>
      </c>
      <c r="J614" s="19" t="str">
        <f aca="false">TEXT(H614+I614,N614)</f>
        <v>32,07€</v>
      </c>
      <c r="K614" s="16" t="s">
        <v>128</v>
      </c>
      <c r="L614" s="25" t="n">
        <v>0</v>
      </c>
      <c r="M614" s="21" t="n">
        <v>2</v>
      </c>
      <c r="N614" s="22" t="str">
        <f aca="false">"0,"&amp;REPT("0",M614)&amp;"€"</f>
        <v>0,00€</v>
      </c>
    </row>
    <row r="615" customFormat="false" ht="15" hidden="false" customHeight="false" outlineLevel="0" collapsed="false">
      <c r="A615" s="15" t="s">
        <v>1194</v>
      </c>
      <c r="B615" s="15" t="s">
        <v>1200</v>
      </c>
      <c r="C615" s="16" t="s">
        <v>117</v>
      </c>
      <c r="D615" s="23" t="s">
        <v>1233</v>
      </c>
      <c r="E615" s="23" t="s">
        <v>1234</v>
      </c>
      <c r="F615" s="24" t="s">
        <v>35</v>
      </c>
      <c r="G615" s="24" t="s">
        <v>196</v>
      </c>
      <c r="H615" s="18" t="n">
        <v>41.82</v>
      </c>
      <c r="I615" s="19" t="str">
        <f aca="false">TEXT(ROUND(H615*0.06,M615),N615)</f>
        <v>2,51€</v>
      </c>
      <c r="J615" s="19" t="str">
        <f aca="false">TEXT(H615+I615,N615)</f>
        <v>44,33€</v>
      </c>
      <c r="K615" s="16" t="s">
        <v>128</v>
      </c>
      <c r="L615" s="25" t="n">
        <v>0</v>
      </c>
      <c r="M615" s="21" t="n">
        <v>2</v>
      </c>
      <c r="N615" s="22" t="str">
        <f aca="false">"0,"&amp;REPT("0",M615)&amp;"€"</f>
        <v>0,00€</v>
      </c>
    </row>
    <row r="616" customFormat="false" ht="15" hidden="false" customHeight="false" outlineLevel="0" collapsed="false">
      <c r="A616" s="15" t="s">
        <v>1194</v>
      </c>
      <c r="B616" s="15" t="s">
        <v>1200</v>
      </c>
      <c r="C616" s="16" t="s">
        <v>117</v>
      </c>
      <c r="D616" s="23" t="s">
        <v>1235</v>
      </c>
      <c r="E616" s="23" t="s">
        <v>1236</v>
      </c>
      <c r="F616" s="24" t="s">
        <v>35</v>
      </c>
      <c r="G616" s="24" t="s">
        <v>196</v>
      </c>
      <c r="H616" s="18" t="n">
        <v>48.4</v>
      </c>
      <c r="I616" s="19" t="str">
        <f aca="false">TEXT(ROUND(H616*0.06,M616),N616)</f>
        <v>2,90€</v>
      </c>
      <c r="J616" s="19" t="str">
        <f aca="false">TEXT(H616+I616,N616)</f>
        <v>51,30€</v>
      </c>
      <c r="K616" s="16" t="s">
        <v>128</v>
      </c>
      <c r="L616" s="25" t="n">
        <v>0</v>
      </c>
      <c r="M616" s="21" t="n">
        <v>2</v>
      </c>
      <c r="N616" s="22" t="str">
        <f aca="false">"0,"&amp;REPT("0",M616)&amp;"€"</f>
        <v>0,00€</v>
      </c>
    </row>
    <row r="617" customFormat="false" ht="15" hidden="false" customHeight="false" outlineLevel="0" collapsed="false">
      <c r="A617" s="15" t="s">
        <v>1194</v>
      </c>
      <c r="B617" s="15" t="s">
        <v>1200</v>
      </c>
      <c r="C617" s="16" t="s">
        <v>117</v>
      </c>
      <c r="D617" s="23" t="s">
        <v>1237</v>
      </c>
      <c r="E617" s="23" t="s">
        <v>1238</v>
      </c>
      <c r="F617" s="24" t="s">
        <v>35</v>
      </c>
      <c r="G617" s="24" t="s">
        <v>196</v>
      </c>
      <c r="H617" s="18" t="n">
        <v>48.4</v>
      </c>
      <c r="I617" s="19" t="str">
        <f aca="false">TEXT(ROUND(H617*0.06,M617),N617)</f>
        <v>2,90€</v>
      </c>
      <c r="J617" s="19" t="str">
        <f aca="false">TEXT(H617+I617,N617)</f>
        <v>51,30€</v>
      </c>
      <c r="K617" s="16" t="s">
        <v>128</v>
      </c>
      <c r="L617" s="25" t="n">
        <v>0</v>
      </c>
      <c r="M617" s="21" t="n">
        <v>2</v>
      </c>
      <c r="N617" s="22" t="str">
        <f aca="false">"0,"&amp;REPT("0",M617)&amp;"€"</f>
        <v>0,00€</v>
      </c>
    </row>
    <row r="618" customFormat="false" ht="15" hidden="false" customHeight="false" outlineLevel="0" collapsed="false">
      <c r="A618" s="15" t="s">
        <v>1194</v>
      </c>
      <c r="B618" s="15" t="s">
        <v>1200</v>
      </c>
      <c r="C618" s="16" t="s">
        <v>117</v>
      </c>
      <c r="D618" s="23" t="s">
        <v>1239</v>
      </c>
      <c r="E618" s="23" t="s">
        <v>1240</v>
      </c>
      <c r="F618" s="24" t="s">
        <v>35</v>
      </c>
      <c r="G618" s="24" t="s">
        <v>196</v>
      </c>
      <c r="H618" s="18" t="n">
        <v>32.67</v>
      </c>
      <c r="I618" s="19" t="str">
        <f aca="false">TEXT(ROUND(H618*0.06,M618),N618)</f>
        <v>1,96€</v>
      </c>
      <c r="J618" s="19" t="str">
        <f aca="false">TEXT(H618+I618,N618)</f>
        <v>34,63€</v>
      </c>
      <c r="K618" s="16" t="s">
        <v>128</v>
      </c>
      <c r="L618" s="25" t="n">
        <v>0</v>
      </c>
      <c r="M618" s="21" t="n">
        <v>2</v>
      </c>
      <c r="N618" s="22" t="str">
        <f aca="false">"0,"&amp;REPT("0",M618)&amp;"€"</f>
        <v>0,00€</v>
      </c>
    </row>
    <row r="619" customFormat="false" ht="15" hidden="false" customHeight="false" outlineLevel="0" collapsed="false">
      <c r="A619" s="15" t="s">
        <v>1194</v>
      </c>
      <c r="B619" s="15" t="s">
        <v>1200</v>
      </c>
      <c r="C619" s="16" t="s">
        <v>117</v>
      </c>
      <c r="D619" s="23" t="s">
        <v>1241</v>
      </c>
      <c r="E619" s="23" t="s">
        <v>1242</v>
      </c>
      <c r="F619" s="24" t="s">
        <v>35</v>
      </c>
      <c r="G619" s="24" t="s">
        <v>196</v>
      </c>
      <c r="H619" s="18" t="n">
        <v>32.67</v>
      </c>
      <c r="I619" s="19" t="str">
        <f aca="false">TEXT(ROUND(H619*0.06,M619),N619)</f>
        <v>1,96€</v>
      </c>
      <c r="J619" s="19" t="str">
        <f aca="false">TEXT(H619+I619,N619)</f>
        <v>34,63€</v>
      </c>
      <c r="K619" s="16" t="s">
        <v>128</v>
      </c>
      <c r="L619" s="25" t="n">
        <v>0</v>
      </c>
      <c r="M619" s="21" t="n">
        <v>2</v>
      </c>
      <c r="N619" s="22" t="str">
        <f aca="false">"0,"&amp;REPT("0",M619)&amp;"€"</f>
        <v>0,00€</v>
      </c>
    </row>
    <row r="620" customFormat="false" ht="15" hidden="false" customHeight="false" outlineLevel="0" collapsed="false">
      <c r="A620" s="15" t="s">
        <v>1194</v>
      </c>
      <c r="B620" s="15" t="s">
        <v>1200</v>
      </c>
      <c r="C620" s="16" t="s">
        <v>117</v>
      </c>
      <c r="D620" s="23" t="s">
        <v>1243</v>
      </c>
      <c r="E620" s="23" t="s">
        <v>1244</v>
      </c>
      <c r="F620" s="24" t="s">
        <v>35</v>
      </c>
      <c r="G620" s="24" t="s">
        <v>196</v>
      </c>
      <c r="H620" s="18" t="n">
        <v>38.72</v>
      </c>
      <c r="I620" s="19" t="str">
        <f aca="false">TEXT(ROUND(H620*0.06,M620),N620)</f>
        <v>2,32€</v>
      </c>
      <c r="J620" s="19" t="str">
        <f aca="false">TEXT(H620+I620,N620)</f>
        <v>41,04€</v>
      </c>
      <c r="K620" s="16" t="s">
        <v>128</v>
      </c>
      <c r="L620" s="25" t="n">
        <v>0</v>
      </c>
      <c r="M620" s="21" t="n">
        <v>2</v>
      </c>
      <c r="N620" s="22" t="str">
        <f aca="false">"0,"&amp;REPT("0",M620)&amp;"€"</f>
        <v>0,00€</v>
      </c>
    </row>
    <row r="621" customFormat="false" ht="15" hidden="false" customHeight="false" outlineLevel="0" collapsed="false">
      <c r="A621" s="15" t="s">
        <v>1194</v>
      </c>
      <c r="B621" s="15" t="s">
        <v>1200</v>
      </c>
      <c r="C621" s="16" t="s">
        <v>117</v>
      </c>
      <c r="D621" s="23" t="s">
        <v>1245</v>
      </c>
      <c r="E621" s="23" t="s">
        <v>1246</v>
      </c>
      <c r="F621" s="24" t="s">
        <v>35</v>
      </c>
      <c r="G621" s="24" t="s">
        <v>196</v>
      </c>
      <c r="H621" s="18" t="n">
        <v>38.72</v>
      </c>
      <c r="I621" s="19" t="str">
        <f aca="false">TEXT(ROUND(H621*0.06,M621),N621)</f>
        <v>2,32€</v>
      </c>
      <c r="J621" s="19" t="str">
        <f aca="false">TEXT(H621+I621,N621)</f>
        <v>41,04€</v>
      </c>
      <c r="K621" s="16" t="s">
        <v>128</v>
      </c>
      <c r="L621" s="25" t="n">
        <v>0</v>
      </c>
      <c r="M621" s="21" t="n">
        <v>2</v>
      </c>
      <c r="N621" s="22" t="str">
        <f aca="false">"0,"&amp;REPT("0",M621)&amp;"€"</f>
        <v>0,00€</v>
      </c>
    </row>
    <row r="622" customFormat="false" ht="15" hidden="false" customHeight="false" outlineLevel="0" collapsed="false">
      <c r="A622" s="15" t="s">
        <v>1194</v>
      </c>
      <c r="B622" s="15" t="s">
        <v>1200</v>
      </c>
      <c r="C622" s="16" t="s">
        <v>117</v>
      </c>
      <c r="D622" s="23" t="s">
        <v>1247</v>
      </c>
      <c r="E622" s="23" t="s">
        <v>1248</v>
      </c>
      <c r="F622" s="24" t="s">
        <v>35</v>
      </c>
      <c r="G622" s="24" t="s">
        <v>196</v>
      </c>
      <c r="H622" s="18" t="n">
        <v>32.67</v>
      </c>
      <c r="I622" s="19" t="str">
        <f aca="false">TEXT(ROUND(H622*0.06,M622),N622)</f>
        <v>1,96€</v>
      </c>
      <c r="J622" s="19" t="str">
        <f aca="false">TEXT(H622+I622,N622)</f>
        <v>34,63€</v>
      </c>
      <c r="K622" s="16" t="s">
        <v>128</v>
      </c>
      <c r="L622" s="25" t="n">
        <v>0</v>
      </c>
      <c r="M622" s="21" t="n">
        <v>2</v>
      </c>
      <c r="N622" s="22" t="str">
        <f aca="false">"0,"&amp;REPT("0",M622)&amp;"€"</f>
        <v>0,00€</v>
      </c>
    </row>
    <row r="623" customFormat="false" ht="15" hidden="false" customHeight="false" outlineLevel="0" collapsed="false">
      <c r="A623" s="15" t="s">
        <v>1194</v>
      </c>
      <c r="B623" s="15" t="s">
        <v>1200</v>
      </c>
      <c r="C623" s="16" t="s">
        <v>117</v>
      </c>
      <c r="D623" s="23" t="s">
        <v>1249</v>
      </c>
      <c r="E623" s="23" t="s">
        <v>1250</v>
      </c>
      <c r="F623" s="24" t="s">
        <v>35</v>
      </c>
      <c r="G623" s="24" t="s">
        <v>196</v>
      </c>
      <c r="H623" s="18" t="n">
        <v>38.72</v>
      </c>
      <c r="I623" s="19" t="str">
        <f aca="false">TEXT(ROUND(H623*0.06,M623),N623)</f>
        <v>2,32€</v>
      </c>
      <c r="J623" s="19" t="str">
        <f aca="false">TEXT(H623+I623,N623)</f>
        <v>41,04€</v>
      </c>
      <c r="K623" s="16" t="s">
        <v>128</v>
      </c>
      <c r="L623" s="25" t="n">
        <v>0</v>
      </c>
      <c r="M623" s="21" t="n">
        <v>2</v>
      </c>
      <c r="N623" s="22" t="str">
        <f aca="false">"0,"&amp;REPT("0",M623)&amp;"€"</f>
        <v>0,00€</v>
      </c>
    </row>
    <row r="624" customFormat="false" ht="15" hidden="false" customHeight="false" outlineLevel="0" collapsed="false">
      <c r="A624" s="15" t="s">
        <v>1194</v>
      </c>
      <c r="B624" s="15" t="s">
        <v>1200</v>
      </c>
      <c r="C624" s="16" t="s">
        <v>117</v>
      </c>
      <c r="D624" s="23" t="s">
        <v>1251</v>
      </c>
      <c r="E624" s="23" t="s">
        <v>1252</v>
      </c>
      <c r="F624" s="24" t="s">
        <v>35</v>
      </c>
      <c r="G624" s="24" t="s">
        <v>196</v>
      </c>
      <c r="H624" s="18" t="n">
        <v>38.72</v>
      </c>
      <c r="I624" s="19" t="str">
        <f aca="false">TEXT(ROUND(H624*0.06,M624),N624)</f>
        <v>2,32€</v>
      </c>
      <c r="J624" s="19" t="str">
        <f aca="false">TEXT(H624+I624,N624)</f>
        <v>41,04€</v>
      </c>
      <c r="K624" s="16" t="s">
        <v>128</v>
      </c>
      <c r="L624" s="25" t="n">
        <v>0</v>
      </c>
      <c r="M624" s="21" t="n">
        <v>2</v>
      </c>
      <c r="N624" s="22" t="str">
        <f aca="false">"0,"&amp;REPT("0",M624)&amp;"€"</f>
        <v>0,00€</v>
      </c>
    </row>
    <row r="625" customFormat="false" ht="15" hidden="false" customHeight="false" outlineLevel="0" collapsed="false">
      <c r="A625" s="15" t="s">
        <v>1194</v>
      </c>
      <c r="B625" s="15" t="s">
        <v>1200</v>
      </c>
      <c r="C625" s="16" t="s">
        <v>117</v>
      </c>
      <c r="D625" s="23" t="s">
        <v>1253</v>
      </c>
      <c r="E625" s="23" t="s">
        <v>1254</v>
      </c>
      <c r="F625" s="24" t="s">
        <v>35</v>
      </c>
      <c r="G625" s="24" t="s">
        <v>196</v>
      </c>
      <c r="H625" s="18" t="n">
        <v>30.25</v>
      </c>
      <c r="I625" s="19" t="str">
        <f aca="false">TEXT(ROUND(H625*0.06,M625),N625)</f>
        <v>1,82€</v>
      </c>
      <c r="J625" s="19" t="str">
        <f aca="false">TEXT(H625+I625,N625)</f>
        <v>32,07€</v>
      </c>
      <c r="K625" s="16" t="s">
        <v>128</v>
      </c>
      <c r="L625" s="25" t="n">
        <v>0</v>
      </c>
      <c r="M625" s="21" t="n">
        <v>2</v>
      </c>
      <c r="N625" s="22" t="str">
        <f aca="false">"0,"&amp;REPT("0",M625)&amp;"€"</f>
        <v>0,00€</v>
      </c>
    </row>
    <row r="626" customFormat="false" ht="15" hidden="false" customHeight="false" outlineLevel="0" collapsed="false">
      <c r="A626" s="15" t="s">
        <v>1194</v>
      </c>
      <c r="B626" s="15" t="s">
        <v>1200</v>
      </c>
      <c r="C626" s="16" t="s">
        <v>117</v>
      </c>
      <c r="D626" s="23" t="s">
        <v>1255</v>
      </c>
      <c r="E626" s="23" t="s">
        <v>1256</v>
      </c>
      <c r="F626" s="24" t="s">
        <v>35</v>
      </c>
      <c r="G626" s="24" t="s">
        <v>196</v>
      </c>
      <c r="H626" s="18" t="n">
        <v>42.35</v>
      </c>
      <c r="I626" s="19" t="str">
        <f aca="false">TEXT(ROUND(H626*0.06,M626),N626)</f>
        <v>2,54€</v>
      </c>
      <c r="J626" s="19" t="str">
        <f aca="false">TEXT(H626+I626,N626)</f>
        <v>44,89€</v>
      </c>
      <c r="K626" s="16" t="s">
        <v>128</v>
      </c>
      <c r="L626" s="25" t="n">
        <v>0</v>
      </c>
      <c r="M626" s="21" t="n">
        <v>2</v>
      </c>
      <c r="N626" s="22" t="str">
        <f aca="false">"0,"&amp;REPT("0",M626)&amp;"€"</f>
        <v>0,00€</v>
      </c>
    </row>
    <row r="627" customFormat="false" ht="15" hidden="false" customHeight="false" outlineLevel="0" collapsed="false">
      <c r="A627" s="15" t="s">
        <v>1194</v>
      </c>
      <c r="B627" s="15" t="s">
        <v>1200</v>
      </c>
      <c r="C627" s="16" t="s">
        <v>117</v>
      </c>
      <c r="D627" s="23" t="s">
        <v>1257</v>
      </c>
      <c r="E627" s="23" t="s">
        <v>1258</v>
      </c>
      <c r="F627" s="24" t="s">
        <v>35</v>
      </c>
      <c r="G627" s="24" t="s">
        <v>196</v>
      </c>
      <c r="H627" s="18" t="n">
        <v>32.67</v>
      </c>
      <c r="I627" s="19" t="str">
        <f aca="false">TEXT(ROUND(H627*0.06,M627),N627)</f>
        <v>1,96€</v>
      </c>
      <c r="J627" s="19" t="str">
        <f aca="false">TEXT(H627+I627,N627)</f>
        <v>34,63€</v>
      </c>
      <c r="K627" s="16" t="s">
        <v>128</v>
      </c>
      <c r="L627" s="25" t="n">
        <v>0</v>
      </c>
      <c r="M627" s="21" t="n">
        <v>2</v>
      </c>
      <c r="N627" s="22" t="str">
        <f aca="false">"0,"&amp;REPT("0",M627)&amp;"€"</f>
        <v>0,00€</v>
      </c>
    </row>
    <row r="628" customFormat="false" ht="15" hidden="false" customHeight="false" outlineLevel="0" collapsed="false">
      <c r="A628" s="15" t="s">
        <v>1194</v>
      </c>
      <c r="B628" s="15" t="s">
        <v>1200</v>
      </c>
      <c r="C628" s="16" t="s">
        <v>117</v>
      </c>
      <c r="D628" s="23" t="s">
        <v>1259</v>
      </c>
      <c r="E628" s="23" t="s">
        <v>1260</v>
      </c>
      <c r="F628" s="24" t="s">
        <v>35</v>
      </c>
      <c r="G628" s="24" t="s">
        <v>196</v>
      </c>
      <c r="H628" s="18" t="n">
        <v>48.56</v>
      </c>
      <c r="I628" s="19" t="str">
        <f aca="false">TEXT(ROUND(H628*0.06,M628),N628)</f>
        <v>2,91€</v>
      </c>
      <c r="J628" s="19" t="str">
        <f aca="false">TEXT(H628+I628,N628)</f>
        <v>51,47€</v>
      </c>
      <c r="K628" s="16" t="s">
        <v>128</v>
      </c>
      <c r="L628" s="25" t="n">
        <v>0</v>
      </c>
      <c r="M628" s="21" t="n">
        <v>2</v>
      </c>
      <c r="N628" s="22" t="str">
        <f aca="false">"0,"&amp;REPT("0",M628)&amp;"€"</f>
        <v>0,00€</v>
      </c>
    </row>
    <row r="629" customFormat="false" ht="15" hidden="false" customHeight="false" outlineLevel="0" collapsed="false">
      <c r="A629" s="15" t="s">
        <v>1194</v>
      </c>
      <c r="B629" s="15" t="s">
        <v>1200</v>
      </c>
      <c r="C629" s="16" t="s">
        <v>117</v>
      </c>
      <c r="D629" s="23" t="s">
        <v>1261</v>
      </c>
      <c r="E629" s="23" t="s">
        <v>1262</v>
      </c>
      <c r="F629" s="24" t="s">
        <v>35</v>
      </c>
      <c r="G629" s="24" t="s">
        <v>196</v>
      </c>
      <c r="H629" s="18" t="n">
        <v>29.04</v>
      </c>
      <c r="I629" s="19" t="str">
        <f aca="false">TEXT(ROUND(H629*0.06,M629),N629)</f>
        <v>1,74€</v>
      </c>
      <c r="J629" s="19" t="str">
        <f aca="false">TEXT(H629+I629,N629)</f>
        <v>30,78€</v>
      </c>
      <c r="K629" s="16" t="s">
        <v>128</v>
      </c>
      <c r="L629" s="25" t="n">
        <v>0</v>
      </c>
      <c r="M629" s="21" t="n">
        <v>2</v>
      </c>
      <c r="N629" s="22" t="str">
        <f aca="false">"0,"&amp;REPT("0",M629)&amp;"€"</f>
        <v>0,00€</v>
      </c>
    </row>
    <row r="630" customFormat="false" ht="15" hidden="false" customHeight="false" outlineLevel="0" collapsed="false">
      <c r="A630" s="15" t="s">
        <v>1194</v>
      </c>
      <c r="B630" s="15" t="s">
        <v>1200</v>
      </c>
      <c r="C630" s="16" t="s">
        <v>117</v>
      </c>
      <c r="D630" s="23" t="s">
        <v>1263</v>
      </c>
      <c r="E630" s="23" t="s">
        <v>1264</v>
      </c>
      <c r="F630" s="24" t="s">
        <v>35</v>
      </c>
      <c r="G630" s="24" t="s">
        <v>196</v>
      </c>
      <c r="H630" s="18" t="n">
        <v>39.93</v>
      </c>
      <c r="I630" s="19" t="str">
        <f aca="false">TEXT(ROUND(H630*0.06,M630),N630)</f>
        <v>2,40€</v>
      </c>
      <c r="J630" s="19" t="str">
        <f aca="false">TEXT(H630+I630,N630)</f>
        <v>42,33€</v>
      </c>
      <c r="K630" s="16" t="s">
        <v>128</v>
      </c>
      <c r="L630" s="25" t="n">
        <v>0</v>
      </c>
      <c r="M630" s="21" t="n">
        <v>2</v>
      </c>
      <c r="N630" s="22" t="str">
        <f aca="false">"0,"&amp;REPT("0",M630)&amp;"€"</f>
        <v>0,00€</v>
      </c>
    </row>
    <row r="631" customFormat="false" ht="15" hidden="false" customHeight="false" outlineLevel="0" collapsed="false">
      <c r="A631" s="15" t="s">
        <v>1194</v>
      </c>
      <c r="B631" s="15" t="s">
        <v>1200</v>
      </c>
      <c r="C631" s="16" t="s">
        <v>117</v>
      </c>
      <c r="D631" s="23" t="s">
        <v>1265</v>
      </c>
      <c r="E631" s="23" t="s">
        <v>1266</v>
      </c>
      <c r="F631" s="24" t="s">
        <v>35</v>
      </c>
      <c r="G631" s="24" t="s">
        <v>196</v>
      </c>
      <c r="H631" s="18" t="n">
        <v>46.46</v>
      </c>
      <c r="I631" s="19" t="str">
        <f aca="false">TEXT(ROUND(H631*0.06,M631),N631)</f>
        <v>2,79€</v>
      </c>
      <c r="J631" s="19" t="str">
        <f aca="false">TEXT(H631+I631,N631)</f>
        <v>49,25€</v>
      </c>
      <c r="K631" s="16" t="s">
        <v>128</v>
      </c>
      <c r="L631" s="25" t="n">
        <v>0</v>
      </c>
      <c r="M631" s="21" t="n">
        <v>2</v>
      </c>
      <c r="N631" s="22" t="str">
        <f aca="false">"0,"&amp;REPT("0",M631)&amp;"€"</f>
        <v>0,00€</v>
      </c>
    </row>
    <row r="632" customFormat="false" ht="15" hidden="false" customHeight="false" outlineLevel="0" collapsed="false">
      <c r="A632" s="15" t="s">
        <v>1194</v>
      </c>
      <c r="B632" s="15" t="s">
        <v>1200</v>
      </c>
      <c r="C632" s="16" t="s">
        <v>117</v>
      </c>
      <c r="D632" s="23" t="s">
        <v>1267</v>
      </c>
      <c r="E632" s="23" t="s">
        <v>1268</v>
      </c>
      <c r="F632" s="24" t="s">
        <v>50</v>
      </c>
      <c r="G632" s="24" t="s">
        <v>402</v>
      </c>
      <c r="H632" s="18" t="n">
        <v>94.34</v>
      </c>
      <c r="I632" s="19" t="str">
        <f aca="false">TEXT(ROUND(H632*0.06,M632),N632)</f>
        <v>5,66€</v>
      </c>
      <c r="J632" s="19" t="str">
        <f aca="false">TEXT(H632+I632,N632)</f>
        <v>100,00€</v>
      </c>
      <c r="K632" s="16" t="s">
        <v>128</v>
      </c>
      <c r="L632" s="25" t="n">
        <v>0</v>
      </c>
      <c r="M632" s="21" t="n">
        <v>2</v>
      </c>
      <c r="N632" s="22" t="str">
        <f aca="false">"0,"&amp;REPT("0",M632)&amp;"€"</f>
        <v>0,00€</v>
      </c>
    </row>
    <row r="633" customFormat="false" ht="15" hidden="false" customHeight="false" outlineLevel="0" collapsed="false">
      <c r="A633" s="15" t="s">
        <v>1194</v>
      </c>
      <c r="B633" s="15" t="s">
        <v>1200</v>
      </c>
      <c r="C633" s="16" t="s">
        <v>117</v>
      </c>
      <c r="D633" s="23" t="s">
        <v>1269</v>
      </c>
      <c r="E633" s="23" t="s">
        <v>1270</v>
      </c>
      <c r="F633" s="24" t="s">
        <v>50</v>
      </c>
      <c r="G633" s="24" t="s">
        <v>1271</v>
      </c>
      <c r="H633" s="18" t="n">
        <v>726</v>
      </c>
      <c r="I633" s="19" t="str">
        <f aca="false">TEXT(ROUND(H633*0.06,M633),N633)</f>
        <v>43,56€</v>
      </c>
      <c r="J633" s="19" t="str">
        <f aca="false">TEXT(H633+I633,N633)</f>
        <v>769,56€</v>
      </c>
      <c r="K633" s="16" t="s">
        <v>128</v>
      </c>
      <c r="L633" s="25" t="n">
        <v>0</v>
      </c>
      <c r="M633" s="21" t="n">
        <v>2</v>
      </c>
      <c r="N633" s="22" t="str">
        <f aca="false">"0,"&amp;REPT("0",M633)&amp;"€"</f>
        <v>0,00€</v>
      </c>
    </row>
    <row r="634" customFormat="false" ht="15" hidden="false" customHeight="false" outlineLevel="0" collapsed="false">
      <c r="A634" s="15" t="s">
        <v>1194</v>
      </c>
      <c r="B634" s="15" t="s">
        <v>1200</v>
      </c>
      <c r="C634" s="16" t="s">
        <v>117</v>
      </c>
      <c r="D634" s="23" t="s">
        <v>1272</v>
      </c>
      <c r="E634" s="23" t="s">
        <v>1273</v>
      </c>
      <c r="F634" s="24" t="s">
        <v>50</v>
      </c>
      <c r="G634" s="24" t="s">
        <v>1274</v>
      </c>
      <c r="H634" s="18" t="n">
        <v>435.6</v>
      </c>
      <c r="I634" s="19" t="str">
        <f aca="false">TEXT(ROUND(H634*0.06,M634),N634)</f>
        <v>26,14€</v>
      </c>
      <c r="J634" s="19" t="str">
        <f aca="false">TEXT(H634+I634,N634)</f>
        <v>461,74€</v>
      </c>
      <c r="K634" s="16" t="s">
        <v>128</v>
      </c>
      <c r="L634" s="25" t="n">
        <v>0</v>
      </c>
      <c r="M634" s="21" t="n">
        <v>2</v>
      </c>
      <c r="N634" s="22" t="str">
        <f aca="false">"0,"&amp;REPT("0",M634)&amp;"€"</f>
        <v>0,00€</v>
      </c>
    </row>
    <row r="635" customFormat="false" ht="15" hidden="false" customHeight="false" outlineLevel="0" collapsed="false">
      <c r="A635" s="15" t="s">
        <v>1194</v>
      </c>
      <c r="B635" s="15" t="s">
        <v>1200</v>
      </c>
      <c r="C635" s="16" t="s">
        <v>117</v>
      </c>
      <c r="D635" s="23" t="s">
        <v>1275</v>
      </c>
      <c r="E635" s="23" t="s">
        <v>1276</v>
      </c>
      <c r="F635" s="24" t="s">
        <v>50</v>
      </c>
      <c r="G635" s="24" t="s">
        <v>1277</v>
      </c>
      <c r="H635" s="18" t="n">
        <v>4840</v>
      </c>
      <c r="I635" s="19" t="str">
        <f aca="false">TEXT(ROUND(H635*0.06,M635),N635)</f>
        <v>290,40€</v>
      </c>
      <c r="J635" s="19" t="str">
        <f aca="false">TEXT(H635+I635,N635)</f>
        <v>5130,40€</v>
      </c>
      <c r="K635" s="16" t="s">
        <v>128</v>
      </c>
      <c r="L635" s="25" t="n">
        <v>0</v>
      </c>
      <c r="M635" s="21" t="n">
        <v>2</v>
      </c>
      <c r="N635" s="22" t="str">
        <f aca="false">"0,"&amp;REPT("0",M635)&amp;"€"</f>
        <v>0,00€</v>
      </c>
    </row>
    <row r="636" customFormat="false" ht="15" hidden="false" customHeight="false" outlineLevel="0" collapsed="false">
      <c r="A636" s="15" t="s">
        <v>1194</v>
      </c>
      <c r="B636" s="15" t="s">
        <v>1200</v>
      </c>
      <c r="C636" s="16" t="s">
        <v>117</v>
      </c>
      <c r="D636" s="23" t="s">
        <v>1278</v>
      </c>
      <c r="E636" s="23" t="s">
        <v>1279</v>
      </c>
      <c r="F636" s="24" t="s">
        <v>50</v>
      </c>
      <c r="G636" s="24" t="s">
        <v>1280</v>
      </c>
      <c r="H636" s="18" t="n">
        <v>2420</v>
      </c>
      <c r="I636" s="19" t="str">
        <f aca="false">TEXT(ROUND(H636*0.06,M636),N636)</f>
        <v>145,20€</v>
      </c>
      <c r="J636" s="19" t="str">
        <f aca="false">TEXT(H636+I636,N636)</f>
        <v>2565,20€</v>
      </c>
      <c r="K636" s="16" t="s">
        <v>128</v>
      </c>
      <c r="L636" s="25" t="n">
        <v>0</v>
      </c>
      <c r="M636" s="21" t="n">
        <v>2</v>
      </c>
      <c r="N636" s="22" t="str">
        <f aca="false">"0,"&amp;REPT("0",M636)&amp;"€"</f>
        <v>0,00€</v>
      </c>
    </row>
    <row r="637" customFormat="false" ht="15" hidden="false" customHeight="false" outlineLevel="0" collapsed="false">
      <c r="A637" s="15" t="s">
        <v>1194</v>
      </c>
      <c r="B637" s="15" t="s">
        <v>1200</v>
      </c>
      <c r="C637" s="16" t="s">
        <v>117</v>
      </c>
      <c r="D637" s="23" t="s">
        <v>1281</v>
      </c>
      <c r="E637" s="23" t="s">
        <v>1282</v>
      </c>
      <c r="F637" s="24" t="s">
        <v>50</v>
      </c>
      <c r="G637" s="24" t="s">
        <v>402</v>
      </c>
      <c r="H637" s="18" t="n">
        <v>943.4</v>
      </c>
      <c r="I637" s="19" t="str">
        <f aca="false">TEXT(ROUND(H637*0.06,M637),N637)</f>
        <v>56,60€</v>
      </c>
      <c r="J637" s="19" t="str">
        <f aca="false">TEXT(H637+I637,N637)</f>
        <v>1000,00€</v>
      </c>
      <c r="K637" s="16" t="s">
        <v>128</v>
      </c>
      <c r="L637" s="25" t="n">
        <v>0</v>
      </c>
      <c r="M637" s="21" t="n">
        <v>2</v>
      </c>
      <c r="N637" s="22" t="str">
        <f aca="false">"0,"&amp;REPT("0",M637)&amp;"€"</f>
        <v>0,00€</v>
      </c>
    </row>
    <row r="638" customFormat="false" ht="15" hidden="false" customHeight="false" outlineLevel="0" collapsed="false">
      <c r="A638" s="15" t="s">
        <v>1194</v>
      </c>
      <c r="B638" s="15" t="s">
        <v>1200</v>
      </c>
      <c r="C638" s="16" t="s">
        <v>117</v>
      </c>
      <c r="D638" s="23" t="s">
        <v>1283</v>
      </c>
      <c r="E638" s="23" t="s">
        <v>1284</v>
      </c>
      <c r="F638" s="24" t="s">
        <v>50</v>
      </c>
      <c r="G638" s="24" t="s">
        <v>402</v>
      </c>
      <c r="H638" s="18" t="n">
        <v>943.4</v>
      </c>
      <c r="I638" s="19" t="str">
        <f aca="false">TEXT(ROUND(H638*0.06,M638),N638)</f>
        <v>56,60€</v>
      </c>
      <c r="J638" s="19" t="str">
        <f aca="false">TEXT(H638+I638,N638)</f>
        <v>1000,00€</v>
      </c>
      <c r="K638" s="16" t="s">
        <v>128</v>
      </c>
      <c r="L638" s="25" t="n">
        <v>0</v>
      </c>
      <c r="M638" s="21" t="n">
        <v>2</v>
      </c>
      <c r="N638" s="22" t="str">
        <f aca="false">"0,"&amp;REPT("0",M638)&amp;"€"</f>
        <v>0,00€</v>
      </c>
    </row>
    <row r="639" customFormat="false" ht="15" hidden="false" customHeight="false" outlineLevel="0" collapsed="false">
      <c r="A639" s="15" t="s">
        <v>1194</v>
      </c>
      <c r="B639" s="15" t="s">
        <v>1200</v>
      </c>
      <c r="C639" s="16" t="s">
        <v>117</v>
      </c>
      <c r="D639" s="23" t="s">
        <v>1285</v>
      </c>
      <c r="E639" s="23" t="s">
        <v>1286</v>
      </c>
      <c r="F639" s="24" t="s">
        <v>50</v>
      </c>
      <c r="G639" s="24" t="s">
        <v>1287</v>
      </c>
      <c r="H639" s="18" t="n">
        <v>363</v>
      </c>
      <c r="I639" s="19" t="str">
        <f aca="false">TEXT(ROUND(H639*0.06,M639),N639)</f>
        <v>21,78€</v>
      </c>
      <c r="J639" s="19" t="str">
        <f aca="false">TEXT(H639+I639,N639)</f>
        <v>384,78€</v>
      </c>
      <c r="K639" s="16" t="s">
        <v>128</v>
      </c>
      <c r="L639" s="25" t="n">
        <v>0</v>
      </c>
      <c r="M639" s="21" t="n">
        <v>2</v>
      </c>
      <c r="N639" s="22" t="str">
        <f aca="false">"0,"&amp;REPT("0",M639)&amp;"€"</f>
        <v>0,00€</v>
      </c>
    </row>
    <row r="640" customFormat="false" ht="15" hidden="false" customHeight="false" outlineLevel="0" collapsed="false">
      <c r="A640" s="15" t="s">
        <v>1194</v>
      </c>
      <c r="B640" s="15" t="s">
        <v>1200</v>
      </c>
      <c r="C640" s="16" t="s">
        <v>117</v>
      </c>
      <c r="D640" s="23" t="s">
        <v>1288</v>
      </c>
      <c r="E640" s="23" t="s">
        <v>1289</v>
      </c>
      <c r="F640" s="24" t="s">
        <v>50</v>
      </c>
      <c r="G640" s="24" t="s">
        <v>1287</v>
      </c>
      <c r="H640" s="18" t="n">
        <v>181.5</v>
      </c>
      <c r="I640" s="19" t="str">
        <f aca="false">TEXT(ROUND(H640*0.06,M640),N640)</f>
        <v>10,89€</v>
      </c>
      <c r="J640" s="19" t="str">
        <f aca="false">TEXT(H640+I640,N640)</f>
        <v>192,39€</v>
      </c>
      <c r="K640" s="16" t="s">
        <v>128</v>
      </c>
      <c r="L640" s="25" t="n">
        <v>0</v>
      </c>
      <c r="M640" s="21" t="n">
        <v>2</v>
      </c>
      <c r="N640" s="22" t="str">
        <f aca="false">"0,"&amp;REPT("0",M640)&amp;"€"</f>
        <v>0,00€</v>
      </c>
    </row>
    <row r="641" customFormat="false" ht="15" hidden="false" customHeight="false" outlineLevel="0" collapsed="false">
      <c r="A641" s="15" t="s">
        <v>1194</v>
      </c>
      <c r="B641" s="15" t="s">
        <v>1200</v>
      </c>
      <c r="C641" s="16" t="s">
        <v>117</v>
      </c>
      <c r="D641" s="23" t="s">
        <v>1290</v>
      </c>
      <c r="E641" s="23" t="s">
        <v>1291</v>
      </c>
      <c r="F641" s="24" t="s">
        <v>50</v>
      </c>
      <c r="G641" s="24" t="s">
        <v>1292</v>
      </c>
      <c r="H641" s="18" t="n">
        <v>484</v>
      </c>
      <c r="I641" s="19" t="str">
        <f aca="false">TEXT(ROUND(H641*0.06,M641),N641)</f>
        <v>29,04€</v>
      </c>
      <c r="J641" s="19" t="str">
        <f aca="false">TEXT(H641+I641,N641)</f>
        <v>513,04€</v>
      </c>
      <c r="K641" s="16" t="s">
        <v>128</v>
      </c>
      <c r="L641" s="25" t="n">
        <v>0</v>
      </c>
      <c r="M641" s="21" t="n">
        <v>2</v>
      </c>
      <c r="N641" s="22" t="str">
        <f aca="false">"0,"&amp;REPT("0",M641)&amp;"€"</f>
        <v>0,00€</v>
      </c>
    </row>
    <row r="642" customFormat="false" ht="15" hidden="false" customHeight="false" outlineLevel="0" collapsed="false">
      <c r="A642" s="15" t="s">
        <v>1194</v>
      </c>
      <c r="B642" s="15" t="s">
        <v>1200</v>
      </c>
      <c r="C642" s="16" t="s">
        <v>117</v>
      </c>
      <c r="D642" s="23" t="s">
        <v>1293</v>
      </c>
      <c r="E642" s="23" t="s">
        <v>1294</v>
      </c>
      <c r="F642" s="24" t="s">
        <v>50</v>
      </c>
      <c r="G642" s="24" t="s">
        <v>1292</v>
      </c>
      <c r="H642" s="18" t="n">
        <v>242</v>
      </c>
      <c r="I642" s="19" t="str">
        <f aca="false">TEXT(ROUND(H642*0.06,M642),N642)</f>
        <v>14,52€</v>
      </c>
      <c r="J642" s="19" t="str">
        <f aca="false">TEXT(H642+I642,N642)</f>
        <v>256,52€</v>
      </c>
      <c r="K642" s="16" t="s">
        <v>128</v>
      </c>
      <c r="L642" s="25" t="n">
        <v>0</v>
      </c>
      <c r="M642" s="21" t="n">
        <v>2</v>
      </c>
      <c r="N642" s="22" t="str">
        <f aca="false">"0,"&amp;REPT("0",M642)&amp;"€"</f>
        <v>0,00€</v>
      </c>
    </row>
    <row r="643" customFormat="false" ht="15" hidden="false" customHeight="false" outlineLevel="0" collapsed="false">
      <c r="A643" s="15" t="s">
        <v>1194</v>
      </c>
      <c r="B643" s="15" t="s">
        <v>1200</v>
      </c>
      <c r="C643" s="16" t="s">
        <v>117</v>
      </c>
      <c r="D643" s="23" t="s">
        <v>1295</v>
      </c>
      <c r="E643" s="23" t="s">
        <v>1296</v>
      </c>
      <c r="F643" s="24" t="s">
        <v>50</v>
      </c>
      <c r="G643" s="24" t="s">
        <v>402</v>
      </c>
      <c r="H643" s="18" t="n">
        <v>94.34</v>
      </c>
      <c r="I643" s="19" t="str">
        <f aca="false">TEXT(ROUND(H643*0.06,M643),N643)</f>
        <v>5,66€</v>
      </c>
      <c r="J643" s="19" t="str">
        <f aca="false">TEXT(H643+I643,N643)</f>
        <v>100,00€</v>
      </c>
      <c r="K643" s="16" t="s">
        <v>128</v>
      </c>
      <c r="L643" s="25" t="n">
        <v>0</v>
      </c>
      <c r="M643" s="21" t="n">
        <v>2</v>
      </c>
      <c r="N643" s="22" t="str">
        <f aca="false">"0,"&amp;REPT("0",M643)&amp;"€"</f>
        <v>0,00€</v>
      </c>
    </row>
    <row r="644" customFormat="false" ht="15" hidden="false" customHeight="false" outlineLevel="0" collapsed="false">
      <c r="A644" s="15" t="s">
        <v>1194</v>
      </c>
      <c r="B644" s="15" t="s">
        <v>1200</v>
      </c>
      <c r="C644" s="16" t="s">
        <v>117</v>
      </c>
      <c r="D644" s="23" t="s">
        <v>1297</v>
      </c>
      <c r="E644" s="23" t="s">
        <v>1298</v>
      </c>
      <c r="F644" s="24" t="s">
        <v>50</v>
      </c>
      <c r="G644" s="24" t="s">
        <v>1287</v>
      </c>
      <c r="H644" s="18" t="n">
        <v>121</v>
      </c>
      <c r="I644" s="19" t="str">
        <f aca="false">TEXT(ROUND(H644*0.06,M644),N644)</f>
        <v>7,26€</v>
      </c>
      <c r="J644" s="19" t="str">
        <f aca="false">TEXT(H644+I644,N644)</f>
        <v>128,26€</v>
      </c>
      <c r="K644" s="16" t="s">
        <v>128</v>
      </c>
      <c r="L644" s="25" t="n">
        <v>0</v>
      </c>
      <c r="M644" s="21" t="n">
        <v>2</v>
      </c>
      <c r="N644" s="22" t="str">
        <f aca="false">"0,"&amp;REPT("0",M644)&amp;"€"</f>
        <v>0,00€</v>
      </c>
    </row>
    <row r="645" customFormat="false" ht="15" hidden="false" customHeight="false" outlineLevel="0" collapsed="false">
      <c r="A645" s="15" t="s">
        <v>1194</v>
      </c>
      <c r="B645" s="15" t="s">
        <v>1200</v>
      </c>
      <c r="C645" s="16" t="s">
        <v>117</v>
      </c>
      <c r="D645" s="23" t="s">
        <v>1299</v>
      </c>
      <c r="E645" s="23" t="s">
        <v>1300</v>
      </c>
      <c r="F645" s="24" t="s">
        <v>50</v>
      </c>
      <c r="G645" s="24" t="s">
        <v>402</v>
      </c>
      <c r="H645" s="18" t="n">
        <v>94.34</v>
      </c>
      <c r="I645" s="19" t="str">
        <f aca="false">TEXT(ROUND(H645*0.06,M645),N645)</f>
        <v>5,66€</v>
      </c>
      <c r="J645" s="19" t="str">
        <f aca="false">TEXT(H645+I645,N645)</f>
        <v>100,00€</v>
      </c>
      <c r="K645" s="16" t="s">
        <v>128</v>
      </c>
      <c r="L645" s="25" t="n">
        <v>0</v>
      </c>
      <c r="M645" s="21" t="n">
        <v>2</v>
      </c>
      <c r="N645" s="22" t="str">
        <f aca="false">"0,"&amp;REPT("0",M645)&amp;"€"</f>
        <v>0,00€</v>
      </c>
    </row>
    <row r="646" customFormat="false" ht="15" hidden="false" customHeight="false" outlineLevel="0" collapsed="false">
      <c r="A646" s="15" t="s">
        <v>1194</v>
      </c>
      <c r="B646" s="15" t="s">
        <v>1200</v>
      </c>
      <c r="C646" s="16" t="s">
        <v>117</v>
      </c>
      <c r="D646" s="23" t="s">
        <v>1301</v>
      </c>
      <c r="E646" s="23" t="s">
        <v>1302</v>
      </c>
      <c r="F646" s="24" t="s">
        <v>50</v>
      </c>
      <c r="G646" s="24" t="s">
        <v>402</v>
      </c>
      <c r="H646" s="18" t="n">
        <v>943.4</v>
      </c>
      <c r="I646" s="19" t="str">
        <f aca="false">TEXT(ROUND(H646*0.06,M646),N646)</f>
        <v>56,60€</v>
      </c>
      <c r="J646" s="19" t="str">
        <f aca="false">TEXT(H646+I646,N646)</f>
        <v>1000,00€</v>
      </c>
      <c r="K646" s="16" t="s">
        <v>128</v>
      </c>
      <c r="L646" s="25" t="n">
        <v>0</v>
      </c>
      <c r="M646" s="21" t="n">
        <v>2</v>
      </c>
      <c r="N646" s="22" t="str">
        <f aca="false">"0,"&amp;REPT("0",M646)&amp;"€"</f>
        <v>0,00€</v>
      </c>
    </row>
    <row r="647" customFormat="false" ht="15" hidden="false" customHeight="false" outlineLevel="0" collapsed="false">
      <c r="A647" s="15" t="s">
        <v>1194</v>
      </c>
      <c r="B647" s="15" t="s">
        <v>1200</v>
      </c>
      <c r="C647" s="16" t="s">
        <v>117</v>
      </c>
      <c r="D647" s="23" t="s">
        <v>1303</v>
      </c>
      <c r="E647" s="23" t="s">
        <v>1304</v>
      </c>
      <c r="F647" s="24" t="s">
        <v>50</v>
      </c>
      <c r="G647" s="24" t="s">
        <v>1122</v>
      </c>
      <c r="H647" s="18" t="n">
        <v>242</v>
      </c>
      <c r="I647" s="19" t="str">
        <f aca="false">TEXT(ROUND(H647*0.06,M647),N647)</f>
        <v>14,52€</v>
      </c>
      <c r="J647" s="19" t="str">
        <f aca="false">TEXT(H647+I647,N647)</f>
        <v>256,52€</v>
      </c>
      <c r="K647" s="16" t="s">
        <v>128</v>
      </c>
      <c r="L647" s="25" t="n">
        <v>0</v>
      </c>
      <c r="M647" s="21" t="n">
        <v>2</v>
      </c>
      <c r="N647" s="22" t="str">
        <f aca="false">"0,"&amp;REPT("0",M647)&amp;"€"</f>
        <v>0,00€</v>
      </c>
    </row>
    <row r="648" customFormat="false" ht="15" hidden="false" customHeight="false" outlineLevel="0" collapsed="false">
      <c r="A648" s="15" t="s">
        <v>1194</v>
      </c>
      <c r="B648" s="15" t="s">
        <v>1200</v>
      </c>
      <c r="C648" s="16" t="s">
        <v>117</v>
      </c>
      <c r="D648" s="23" t="s">
        <v>1305</v>
      </c>
      <c r="E648" s="23" t="s">
        <v>1306</v>
      </c>
      <c r="F648" s="24" t="s">
        <v>50</v>
      </c>
      <c r="G648" s="24" t="s">
        <v>1122</v>
      </c>
      <c r="H648" s="18" t="n">
        <v>726</v>
      </c>
      <c r="I648" s="19" t="str">
        <f aca="false">TEXT(ROUND(H648*0.06,M648),N648)</f>
        <v>43,56€</v>
      </c>
      <c r="J648" s="19" t="str">
        <f aca="false">TEXT(H648+I648,N648)</f>
        <v>769,56€</v>
      </c>
      <c r="K648" s="16" t="s">
        <v>128</v>
      </c>
      <c r="L648" s="25" t="n">
        <v>0</v>
      </c>
      <c r="M648" s="21" t="n">
        <v>2</v>
      </c>
      <c r="N648" s="22" t="str">
        <f aca="false">"0,"&amp;REPT("0",M648)&amp;"€"</f>
        <v>0,00€</v>
      </c>
    </row>
    <row r="649" customFormat="false" ht="15" hidden="false" customHeight="false" outlineLevel="0" collapsed="false">
      <c r="A649" s="15" t="s">
        <v>1194</v>
      </c>
      <c r="B649" s="15" t="s">
        <v>1200</v>
      </c>
      <c r="C649" s="16" t="s">
        <v>117</v>
      </c>
      <c r="D649" s="23" t="s">
        <v>1307</v>
      </c>
      <c r="E649" s="23" t="s">
        <v>1308</v>
      </c>
      <c r="F649" s="24" t="s">
        <v>35</v>
      </c>
      <c r="G649" s="24" t="s">
        <v>1309</v>
      </c>
      <c r="H649" s="18" t="n">
        <v>94.34</v>
      </c>
      <c r="I649" s="19" t="str">
        <f aca="false">TEXT(ROUND(H649*0.06,M649),N649)</f>
        <v>5,66€</v>
      </c>
      <c r="J649" s="19" t="str">
        <f aca="false">TEXT(H649+I649,N649)</f>
        <v>100,00€</v>
      </c>
      <c r="K649" s="16" t="s">
        <v>128</v>
      </c>
      <c r="L649" s="25" t="n">
        <v>0</v>
      </c>
      <c r="M649" s="21" t="n">
        <v>2</v>
      </c>
      <c r="N649" s="22" t="str">
        <f aca="false">"0,"&amp;REPT("0",M649)&amp;"€"</f>
        <v>0,00€</v>
      </c>
    </row>
    <row r="650" customFormat="false" ht="15" hidden="false" customHeight="false" outlineLevel="0" collapsed="false">
      <c r="A650" s="15" t="s">
        <v>1194</v>
      </c>
      <c r="B650" s="15" t="s">
        <v>1200</v>
      </c>
      <c r="C650" s="16" t="s">
        <v>117</v>
      </c>
      <c r="D650" s="23" t="s">
        <v>1310</v>
      </c>
      <c r="E650" s="23" t="s">
        <v>1311</v>
      </c>
      <c r="F650" s="24" t="s">
        <v>35</v>
      </c>
      <c r="G650" s="24" t="s">
        <v>1309</v>
      </c>
      <c r="H650" s="18" t="n">
        <v>94.34</v>
      </c>
      <c r="I650" s="19" t="str">
        <f aca="false">TEXT(ROUND(H650*0.06,M650),N650)</f>
        <v>5,66€</v>
      </c>
      <c r="J650" s="19" t="str">
        <f aca="false">TEXT(H650+I650,N650)</f>
        <v>100,00€</v>
      </c>
      <c r="K650" s="16" t="s">
        <v>128</v>
      </c>
      <c r="L650" s="25" t="n">
        <v>0</v>
      </c>
      <c r="M650" s="21" t="n">
        <v>2</v>
      </c>
      <c r="N650" s="22" t="str">
        <f aca="false">"0,"&amp;REPT("0",M650)&amp;"€"</f>
        <v>0,00€</v>
      </c>
    </row>
    <row r="651" customFormat="false" ht="15" hidden="false" customHeight="false" outlineLevel="0" collapsed="false">
      <c r="A651" s="15" t="s">
        <v>1194</v>
      </c>
      <c r="B651" s="15" t="s">
        <v>1200</v>
      </c>
      <c r="C651" s="16" t="s">
        <v>117</v>
      </c>
      <c r="D651" s="23" t="s">
        <v>1312</v>
      </c>
      <c r="E651" s="23" t="s">
        <v>1313</v>
      </c>
      <c r="F651" s="24" t="s">
        <v>35</v>
      </c>
      <c r="G651" s="24" t="s">
        <v>1309</v>
      </c>
      <c r="H651" s="18" t="n">
        <v>94.34</v>
      </c>
      <c r="I651" s="19" t="str">
        <f aca="false">TEXT(ROUND(H651*0.06,M651),N651)</f>
        <v>5,66€</v>
      </c>
      <c r="J651" s="19" t="str">
        <f aca="false">TEXT(H651+I651,N651)</f>
        <v>100,00€</v>
      </c>
      <c r="K651" s="16" t="s">
        <v>128</v>
      </c>
      <c r="L651" s="25" t="n">
        <v>0</v>
      </c>
      <c r="M651" s="21" t="n">
        <v>2</v>
      </c>
      <c r="N651" s="22" t="str">
        <f aca="false">"0,"&amp;REPT("0",M651)&amp;"€"</f>
        <v>0,00€</v>
      </c>
    </row>
    <row r="652" customFormat="false" ht="15" hidden="false" customHeight="false" outlineLevel="0" collapsed="false">
      <c r="A652" s="15" t="s">
        <v>1194</v>
      </c>
      <c r="B652" s="15" t="s">
        <v>1200</v>
      </c>
      <c r="C652" s="16" t="s">
        <v>117</v>
      </c>
      <c r="D652" s="23" t="s">
        <v>1314</v>
      </c>
      <c r="E652" s="23" t="s">
        <v>1315</v>
      </c>
      <c r="F652" s="24" t="s">
        <v>35</v>
      </c>
      <c r="G652" s="24" t="s">
        <v>1309</v>
      </c>
      <c r="H652" s="18" t="n">
        <v>943.4</v>
      </c>
      <c r="I652" s="19" t="str">
        <f aca="false">TEXT(ROUND(H652*0.06,M652),N652)</f>
        <v>56,60€</v>
      </c>
      <c r="J652" s="19" t="str">
        <f aca="false">TEXT(H652+I652,N652)</f>
        <v>1000,00€</v>
      </c>
      <c r="K652" s="16" t="s">
        <v>128</v>
      </c>
      <c r="L652" s="25" t="n">
        <v>0</v>
      </c>
      <c r="M652" s="21" t="n">
        <v>2</v>
      </c>
      <c r="N652" s="22" t="str">
        <f aca="false">"0,"&amp;REPT("0",M652)&amp;"€"</f>
        <v>0,00€</v>
      </c>
    </row>
    <row r="653" customFormat="false" ht="15" hidden="false" customHeight="false" outlineLevel="0" collapsed="false">
      <c r="A653" s="15" t="s">
        <v>1194</v>
      </c>
      <c r="B653" s="15" t="s">
        <v>1200</v>
      </c>
      <c r="C653" s="16" t="s">
        <v>117</v>
      </c>
      <c r="D653" s="23" t="s">
        <v>1316</v>
      </c>
      <c r="E653" s="23" t="s">
        <v>1317</v>
      </c>
      <c r="F653" s="24" t="s">
        <v>50</v>
      </c>
      <c r="G653" s="24" t="s">
        <v>23</v>
      </c>
      <c r="H653" s="18" t="n">
        <v>2600</v>
      </c>
      <c r="I653" s="19" t="str">
        <f aca="false">TEXT(ROUND(H653*0.06,M653),N653)</f>
        <v>156,00€</v>
      </c>
      <c r="J653" s="19" t="str">
        <f aca="false">TEXT(H653+I653,N653)</f>
        <v>2756,00€</v>
      </c>
      <c r="K653" s="16" t="s">
        <v>128</v>
      </c>
      <c r="L653" s="25" t="n">
        <v>0</v>
      </c>
      <c r="M653" s="21" t="n">
        <v>2</v>
      </c>
      <c r="N653" s="22" t="str">
        <f aca="false">"0,"&amp;REPT("0",M653)&amp;"€"</f>
        <v>0,00€</v>
      </c>
    </row>
    <row r="654" customFormat="false" ht="15" hidden="false" customHeight="false" outlineLevel="0" collapsed="false">
      <c r="A654" s="15" t="s">
        <v>1194</v>
      </c>
      <c r="B654" s="15" t="s">
        <v>1200</v>
      </c>
      <c r="C654" s="16" t="s">
        <v>117</v>
      </c>
      <c r="D654" s="23" t="s">
        <v>1318</v>
      </c>
      <c r="E654" s="23" t="s">
        <v>1319</v>
      </c>
      <c r="F654" s="24" t="s">
        <v>50</v>
      </c>
      <c r="G654" s="24" t="s">
        <v>1309</v>
      </c>
      <c r="H654" s="18" t="n">
        <v>943.4</v>
      </c>
      <c r="I654" s="19" t="str">
        <f aca="false">TEXT(ROUND(H654*0.06,M654),N654)</f>
        <v>56,60€</v>
      </c>
      <c r="J654" s="19" t="str">
        <f aca="false">TEXT(H654+I654,N654)</f>
        <v>1000,00€</v>
      </c>
      <c r="K654" s="16" t="s">
        <v>128</v>
      </c>
      <c r="L654" s="25" t="n">
        <v>0</v>
      </c>
      <c r="M654" s="21" t="n">
        <v>2</v>
      </c>
      <c r="N654" s="22" t="str">
        <f aca="false">"0,"&amp;REPT("0",M654)&amp;"€"</f>
        <v>0,00€</v>
      </c>
    </row>
    <row r="655" customFormat="false" ht="15" hidden="false" customHeight="false" outlineLevel="0" collapsed="false">
      <c r="A655" s="15" t="s">
        <v>1194</v>
      </c>
      <c r="B655" s="15" t="s">
        <v>1200</v>
      </c>
      <c r="C655" s="16" t="s">
        <v>117</v>
      </c>
      <c r="D655" s="23" t="s">
        <v>1320</v>
      </c>
      <c r="E655" s="23" t="s">
        <v>1321</v>
      </c>
      <c r="F655" s="24" t="s">
        <v>50</v>
      </c>
      <c r="G655" s="24" t="s">
        <v>402</v>
      </c>
      <c r="H655" s="18" t="n">
        <v>94.34</v>
      </c>
      <c r="I655" s="19" t="str">
        <f aca="false">TEXT(ROUND(H655*0.06,M655),N655)</f>
        <v>5,66€</v>
      </c>
      <c r="J655" s="19" t="str">
        <f aca="false">TEXT(H655+I655,N655)</f>
        <v>100,00€</v>
      </c>
      <c r="K655" s="16" t="s">
        <v>128</v>
      </c>
      <c r="L655" s="25" t="n">
        <v>0</v>
      </c>
      <c r="M655" s="21" t="n">
        <v>2</v>
      </c>
      <c r="N655" s="22" t="str">
        <f aca="false">"0,"&amp;REPT("0",M655)&amp;"€"</f>
        <v>0,00€</v>
      </c>
    </row>
    <row r="656" customFormat="false" ht="15" hidden="false" customHeight="false" outlineLevel="0" collapsed="false">
      <c r="A656" s="15" t="s">
        <v>1194</v>
      </c>
      <c r="B656" s="15" t="s">
        <v>1200</v>
      </c>
      <c r="C656" s="16" t="s">
        <v>117</v>
      </c>
      <c r="D656" s="23" t="s">
        <v>1322</v>
      </c>
      <c r="E656" s="23" t="s">
        <v>1323</v>
      </c>
      <c r="F656" s="24" t="s">
        <v>50</v>
      </c>
      <c r="G656" s="24" t="s">
        <v>1324</v>
      </c>
      <c r="H656" s="18" t="n">
        <v>5669.59</v>
      </c>
      <c r="I656" s="19" t="str">
        <f aca="false">TEXT(ROUND(H656*0.06,M656),N656)</f>
        <v>340,18€</v>
      </c>
      <c r="J656" s="19" t="str">
        <f aca="false">TEXT(H656+I656,N656)</f>
        <v>6009,77€</v>
      </c>
      <c r="K656" s="20" t="s">
        <v>128</v>
      </c>
      <c r="L656" s="25" t="n">
        <v>0</v>
      </c>
      <c r="M656" s="21" t="n">
        <v>2</v>
      </c>
      <c r="N656" s="22" t="str">
        <f aca="false">"0,"&amp;REPT("0",M656)&amp;"€"</f>
        <v>0,00€</v>
      </c>
    </row>
    <row r="657" customFormat="false" ht="15" hidden="false" customHeight="false" outlineLevel="0" collapsed="false">
      <c r="A657" s="15" t="s">
        <v>1194</v>
      </c>
      <c r="B657" s="15" t="s">
        <v>1200</v>
      </c>
      <c r="C657" s="16" t="s">
        <v>117</v>
      </c>
      <c r="D657" s="23" t="s">
        <v>1325</v>
      </c>
      <c r="E657" s="23" t="s">
        <v>1326</v>
      </c>
      <c r="F657" s="24" t="s">
        <v>50</v>
      </c>
      <c r="G657" s="24" t="s">
        <v>1324</v>
      </c>
      <c r="H657" s="18" t="n">
        <v>10956.11</v>
      </c>
      <c r="I657" s="19" t="str">
        <f aca="false">TEXT(ROUND(H657*0.06,M657),N657)</f>
        <v>657,37€</v>
      </c>
      <c r="J657" s="19" t="str">
        <f aca="false">TEXT(H657+I657,N657)</f>
        <v>11613,48€</v>
      </c>
      <c r="K657" s="20" t="s">
        <v>128</v>
      </c>
      <c r="L657" s="25" t="n">
        <v>0</v>
      </c>
      <c r="M657" s="21" t="n">
        <v>2</v>
      </c>
      <c r="N657" s="22" t="str">
        <f aca="false">"0,"&amp;REPT("0",M657)&amp;"€"</f>
        <v>0,00€</v>
      </c>
    </row>
    <row r="658" customFormat="false" ht="15" hidden="false" customHeight="false" outlineLevel="0" collapsed="false">
      <c r="A658" s="15" t="s">
        <v>1194</v>
      </c>
      <c r="B658" s="15" t="s">
        <v>1200</v>
      </c>
      <c r="C658" s="16" t="s">
        <v>117</v>
      </c>
      <c r="D658" s="23" t="s">
        <v>1327</v>
      </c>
      <c r="E658" s="23" t="s">
        <v>1328</v>
      </c>
      <c r="F658" s="24" t="s">
        <v>50</v>
      </c>
      <c r="G658" s="24" t="s">
        <v>402</v>
      </c>
      <c r="H658" s="18" t="n">
        <v>943.4</v>
      </c>
      <c r="I658" s="19" t="str">
        <f aca="false">TEXT(ROUND(H658*0.06,M658),N658)</f>
        <v>56,60€</v>
      </c>
      <c r="J658" s="19" t="str">
        <f aca="false">TEXT(H658+I658,N658)</f>
        <v>1000,00€</v>
      </c>
      <c r="K658" s="16" t="s">
        <v>128</v>
      </c>
      <c r="L658" s="25" t="n">
        <v>0</v>
      </c>
      <c r="M658" s="21" t="n">
        <v>2</v>
      </c>
      <c r="N658" s="22" t="str">
        <f aca="false">"0,"&amp;REPT("0",M658)&amp;"€"</f>
        <v>0,00€</v>
      </c>
    </row>
    <row r="659" customFormat="false" ht="15" hidden="false" customHeight="false" outlineLevel="0" collapsed="false">
      <c r="A659" s="15" t="s">
        <v>1194</v>
      </c>
      <c r="B659" s="15" t="s">
        <v>1200</v>
      </c>
      <c r="C659" s="16" t="s">
        <v>117</v>
      </c>
      <c r="D659" s="23" t="s">
        <v>1329</v>
      </c>
      <c r="E659" s="23" t="s">
        <v>1330</v>
      </c>
      <c r="F659" s="24" t="s">
        <v>50</v>
      </c>
      <c r="G659" s="24" t="s">
        <v>402</v>
      </c>
      <c r="H659" s="18" t="n">
        <v>94.34</v>
      </c>
      <c r="I659" s="19" t="str">
        <f aca="false">TEXT(ROUND(H659*0.06,M659),N659)</f>
        <v>5,66€</v>
      </c>
      <c r="J659" s="19" t="str">
        <f aca="false">TEXT(H659+I659,N659)</f>
        <v>100,00€</v>
      </c>
      <c r="K659" s="16" t="s">
        <v>128</v>
      </c>
      <c r="L659" s="25" t="n">
        <v>0</v>
      </c>
      <c r="M659" s="21" t="n">
        <v>2</v>
      </c>
      <c r="N659" s="22" t="str">
        <f aca="false">"0,"&amp;REPT("0",M659)&amp;"€"</f>
        <v>0,00€</v>
      </c>
    </row>
    <row r="660" customFormat="false" ht="15" hidden="false" customHeight="false" outlineLevel="0" collapsed="false">
      <c r="A660" s="15" t="s">
        <v>1194</v>
      </c>
      <c r="B660" s="15" t="s">
        <v>1200</v>
      </c>
      <c r="C660" s="16" t="s">
        <v>117</v>
      </c>
      <c r="D660" s="23" t="s">
        <v>1331</v>
      </c>
      <c r="E660" s="23" t="s">
        <v>1332</v>
      </c>
      <c r="F660" s="24" t="s">
        <v>50</v>
      </c>
      <c r="G660" s="24" t="s">
        <v>402</v>
      </c>
      <c r="H660" s="18" t="n">
        <v>94.34</v>
      </c>
      <c r="I660" s="19" t="str">
        <f aca="false">TEXT(ROUND(H660*0.06,M660),N660)</f>
        <v>5,66€</v>
      </c>
      <c r="J660" s="19" t="str">
        <f aca="false">TEXT(H660+I660,N660)</f>
        <v>100,00€</v>
      </c>
      <c r="K660" s="16" t="s">
        <v>128</v>
      </c>
      <c r="L660" s="25" t="n">
        <v>0</v>
      </c>
      <c r="M660" s="21" t="n">
        <v>2</v>
      </c>
      <c r="N660" s="22" t="str">
        <f aca="false">"0,"&amp;REPT("0",M660)&amp;"€"</f>
        <v>0,00€</v>
      </c>
    </row>
    <row r="661" customFormat="false" ht="15" hidden="false" customHeight="false" outlineLevel="0" collapsed="false">
      <c r="A661" s="15" t="s">
        <v>1194</v>
      </c>
      <c r="B661" s="15" t="s">
        <v>1200</v>
      </c>
      <c r="C661" s="16" t="s">
        <v>117</v>
      </c>
      <c r="D661" s="23" t="s">
        <v>1333</v>
      </c>
      <c r="E661" s="23" t="s">
        <v>1334</v>
      </c>
      <c r="F661" s="24" t="s">
        <v>50</v>
      </c>
      <c r="G661" s="24" t="s">
        <v>402</v>
      </c>
      <c r="H661" s="18" t="n">
        <v>94.34</v>
      </c>
      <c r="I661" s="19" t="str">
        <f aca="false">TEXT(ROUND(H661*0.06,M661),N661)</f>
        <v>5,66€</v>
      </c>
      <c r="J661" s="19" t="str">
        <f aca="false">TEXT(H661+I661,N661)</f>
        <v>100,00€</v>
      </c>
      <c r="K661" s="16" t="s">
        <v>128</v>
      </c>
      <c r="L661" s="25" t="n">
        <v>0</v>
      </c>
      <c r="M661" s="21" t="n">
        <v>2</v>
      </c>
      <c r="N661" s="22" t="str">
        <f aca="false">"0,"&amp;REPT("0",M661)&amp;"€"</f>
        <v>0,00€</v>
      </c>
    </row>
    <row r="662" customFormat="false" ht="15" hidden="false" customHeight="false" outlineLevel="0" collapsed="false">
      <c r="A662" s="15" t="s">
        <v>1194</v>
      </c>
      <c r="B662" s="15" t="s">
        <v>1200</v>
      </c>
      <c r="C662" s="16" t="s">
        <v>117</v>
      </c>
      <c r="D662" s="23" t="s">
        <v>1335</v>
      </c>
      <c r="E662" s="23" t="s">
        <v>1336</v>
      </c>
      <c r="F662" s="24" t="s">
        <v>50</v>
      </c>
      <c r="G662" s="24" t="s">
        <v>402</v>
      </c>
      <c r="H662" s="18" t="n">
        <v>94.34</v>
      </c>
      <c r="I662" s="19" t="str">
        <f aca="false">TEXT(ROUND(H662*0.06,M662),N662)</f>
        <v>5,66€</v>
      </c>
      <c r="J662" s="19" t="str">
        <f aca="false">TEXT(H662+I662,N662)</f>
        <v>100,00€</v>
      </c>
      <c r="K662" s="16" t="s">
        <v>128</v>
      </c>
      <c r="L662" s="25" t="n">
        <v>0</v>
      </c>
      <c r="M662" s="21" t="n">
        <v>2</v>
      </c>
      <c r="N662" s="22" t="str">
        <f aca="false">"0,"&amp;REPT("0",M662)&amp;"€"</f>
        <v>0,00€</v>
      </c>
    </row>
    <row r="663" customFormat="false" ht="15" hidden="false" customHeight="false" outlineLevel="0" collapsed="false">
      <c r="A663" s="15" t="s">
        <v>1337</v>
      </c>
      <c r="B663" s="15" t="s">
        <v>1338</v>
      </c>
      <c r="C663" s="16" t="s">
        <v>117</v>
      </c>
      <c r="D663" s="23" t="s">
        <v>1339</v>
      </c>
      <c r="E663" s="23" t="s">
        <v>1340</v>
      </c>
      <c r="F663" s="24" t="s">
        <v>35</v>
      </c>
      <c r="G663" s="24" t="s">
        <v>196</v>
      </c>
      <c r="H663" s="18" t="n">
        <v>48.4</v>
      </c>
      <c r="I663" s="19" t="str">
        <f aca="false">TEXT(ROUND(H663*0.06,M663),N663)</f>
        <v>2,90€</v>
      </c>
      <c r="J663" s="19" t="str">
        <f aca="false">TEXT(H663+I663,N663)</f>
        <v>51,30€</v>
      </c>
      <c r="K663" s="16" t="s">
        <v>128</v>
      </c>
      <c r="L663" s="25" t="n">
        <v>0</v>
      </c>
      <c r="M663" s="21" t="n">
        <v>2</v>
      </c>
      <c r="N663" s="22" t="str">
        <f aca="false">"0,"&amp;REPT("0",M663)&amp;"€"</f>
        <v>0,00€</v>
      </c>
    </row>
    <row r="664" customFormat="false" ht="15" hidden="false" customHeight="false" outlineLevel="0" collapsed="false">
      <c r="A664" s="15" t="s">
        <v>1337</v>
      </c>
      <c r="B664" s="15" t="s">
        <v>1338</v>
      </c>
      <c r="C664" s="16" t="s">
        <v>117</v>
      </c>
      <c r="D664" s="23" t="s">
        <v>1341</v>
      </c>
      <c r="E664" s="23" t="s">
        <v>1342</v>
      </c>
      <c r="F664" s="24" t="s">
        <v>35</v>
      </c>
      <c r="G664" s="24" t="s">
        <v>196</v>
      </c>
      <c r="H664" s="18" t="n">
        <v>45.98</v>
      </c>
      <c r="I664" s="19" t="str">
        <f aca="false">TEXT(ROUND(H664*0.06,M664),N664)</f>
        <v>2,76€</v>
      </c>
      <c r="J664" s="19" t="str">
        <f aca="false">TEXT(H664+I664,N664)</f>
        <v>48,74€</v>
      </c>
      <c r="K664" s="16" t="s">
        <v>128</v>
      </c>
      <c r="L664" s="25" t="n">
        <v>0</v>
      </c>
      <c r="M664" s="21" t="n">
        <v>2</v>
      </c>
      <c r="N664" s="22" t="str">
        <f aca="false">"0,"&amp;REPT("0",M664)&amp;"€"</f>
        <v>0,00€</v>
      </c>
    </row>
    <row r="665" customFormat="false" ht="15" hidden="false" customHeight="false" outlineLevel="0" collapsed="false">
      <c r="A665" s="15" t="s">
        <v>1337</v>
      </c>
      <c r="B665" s="15" t="s">
        <v>1338</v>
      </c>
      <c r="C665" s="16" t="s">
        <v>117</v>
      </c>
      <c r="D665" s="23" t="s">
        <v>1343</v>
      </c>
      <c r="E665" s="23" t="s">
        <v>1344</v>
      </c>
      <c r="F665" s="24" t="s">
        <v>35</v>
      </c>
      <c r="G665" s="24" t="s">
        <v>196</v>
      </c>
      <c r="H665" s="18" t="n">
        <v>36.3</v>
      </c>
      <c r="I665" s="19" t="str">
        <f aca="false">TEXT(ROUND(H665*0.06,M665),N665)</f>
        <v>2,18€</v>
      </c>
      <c r="J665" s="19" t="str">
        <f aca="false">TEXT(H665+I665,N665)</f>
        <v>38,48€</v>
      </c>
      <c r="K665" s="16" t="s">
        <v>128</v>
      </c>
      <c r="L665" s="25" t="n">
        <v>0</v>
      </c>
      <c r="M665" s="21" t="n">
        <v>2</v>
      </c>
      <c r="N665" s="22" t="str">
        <f aca="false">"0,"&amp;REPT("0",M665)&amp;"€"</f>
        <v>0,00€</v>
      </c>
    </row>
    <row r="666" customFormat="false" ht="15" hidden="false" customHeight="false" outlineLevel="0" collapsed="false">
      <c r="A666" s="15" t="s">
        <v>1337</v>
      </c>
      <c r="B666" s="15" t="s">
        <v>1338</v>
      </c>
      <c r="C666" s="16" t="s">
        <v>117</v>
      </c>
      <c r="D666" s="23" t="s">
        <v>1345</v>
      </c>
      <c r="E666" s="23" t="s">
        <v>1346</v>
      </c>
      <c r="F666" s="24" t="s">
        <v>35</v>
      </c>
      <c r="G666" s="24" t="s">
        <v>196</v>
      </c>
      <c r="H666" s="18" t="n">
        <v>42.35</v>
      </c>
      <c r="I666" s="19" t="str">
        <f aca="false">TEXT(ROUND(H666*0.06,M666),N666)</f>
        <v>2,54€</v>
      </c>
      <c r="J666" s="19" t="str">
        <f aca="false">TEXT(H666+I666,N666)</f>
        <v>44,89€</v>
      </c>
      <c r="K666" s="16" t="s">
        <v>128</v>
      </c>
      <c r="L666" s="25" t="n">
        <v>0</v>
      </c>
      <c r="M666" s="21" t="n">
        <v>2</v>
      </c>
      <c r="N666" s="22" t="str">
        <f aca="false">"0,"&amp;REPT("0",M666)&amp;"€"</f>
        <v>0,00€</v>
      </c>
    </row>
    <row r="667" customFormat="false" ht="15" hidden="false" customHeight="false" outlineLevel="0" collapsed="false">
      <c r="A667" s="15" t="s">
        <v>1337</v>
      </c>
      <c r="B667" s="15" t="s">
        <v>1338</v>
      </c>
      <c r="C667" s="16" t="s">
        <v>117</v>
      </c>
      <c r="D667" s="23" t="s">
        <v>1347</v>
      </c>
      <c r="E667" s="23" t="s">
        <v>1348</v>
      </c>
      <c r="F667" s="24" t="s">
        <v>35</v>
      </c>
      <c r="G667" s="24" t="s">
        <v>196</v>
      </c>
      <c r="H667" s="18" t="n">
        <v>36.3</v>
      </c>
      <c r="I667" s="19" t="str">
        <f aca="false">TEXT(ROUND(H667*0.06,M667),N667)</f>
        <v>2,18€</v>
      </c>
      <c r="J667" s="19" t="str">
        <f aca="false">TEXT(H667+I667,N667)</f>
        <v>38,48€</v>
      </c>
      <c r="K667" s="16" t="s">
        <v>128</v>
      </c>
      <c r="L667" s="25" t="n">
        <v>0</v>
      </c>
      <c r="M667" s="21" t="n">
        <v>2</v>
      </c>
      <c r="N667" s="22" t="str">
        <f aca="false">"0,"&amp;REPT("0",M667)&amp;"€"</f>
        <v>0,00€</v>
      </c>
    </row>
    <row r="668" customFormat="false" ht="15" hidden="false" customHeight="false" outlineLevel="0" collapsed="false">
      <c r="A668" s="15" t="s">
        <v>1337</v>
      </c>
      <c r="B668" s="15" t="s">
        <v>1338</v>
      </c>
      <c r="C668" s="16" t="s">
        <v>117</v>
      </c>
      <c r="D668" s="23" t="s">
        <v>1349</v>
      </c>
      <c r="E668" s="23" t="s">
        <v>1350</v>
      </c>
      <c r="F668" s="24" t="s">
        <v>35</v>
      </c>
      <c r="G668" s="24" t="s">
        <v>196</v>
      </c>
      <c r="H668" s="18" t="n">
        <v>42.35</v>
      </c>
      <c r="I668" s="19" t="str">
        <f aca="false">TEXT(ROUND(H668*0.06,M668),N668)</f>
        <v>2,54€</v>
      </c>
      <c r="J668" s="19" t="str">
        <f aca="false">TEXT(H668+I668,N668)</f>
        <v>44,89€</v>
      </c>
      <c r="K668" s="16" t="s">
        <v>128</v>
      </c>
      <c r="L668" s="25" t="n">
        <v>0</v>
      </c>
      <c r="M668" s="21" t="n">
        <v>2</v>
      </c>
      <c r="N668" s="22" t="str">
        <f aca="false">"0,"&amp;REPT("0",M668)&amp;"€"</f>
        <v>0,00€</v>
      </c>
    </row>
    <row r="669" customFormat="false" ht="15" hidden="false" customHeight="false" outlineLevel="0" collapsed="false">
      <c r="A669" s="15" t="s">
        <v>1337</v>
      </c>
      <c r="B669" s="15" t="s">
        <v>1338</v>
      </c>
      <c r="C669" s="16" t="s">
        <v>117</v>
      </c>
      <c r="D669" s="23" t="s">
        <v>1351</v>
      </c>
      <c r="E669" s="23" t="s">
        <v>1352</v>
      </c>
      <c r="F669" s="24" t="s">
        <v>35</v>
      </c>
      <c r="G669" s="24" t="s">
        <v>196</v>
      </c>
      <c r="H669" s="18" t="n">
        <v>42.35</v>
      </c>
      <c r="I669" s="19" t="str">
        <f aca="false">TEXT(ROUND(H669*0.06,M669),N669)</f>
        <v>2,54€</v>
      </c>
      <c r="J669" s="19" t="str">
        <f aca="false">TEXT(H669+I669,N669)</f>
        <v>44,89€</v>
      </c>
      <c r="K669" s="16" t="s">
        <v>128</v>
      </c>
      <c r="L669" s="25" t="n">
        <v>0</v>
      </c>
      <c r="M669" s="21" t="n">
        <v>2</v>
      </c>
      <c r="N669" s="22" t="str">
        <f aca="false">"0,"&amp;REPT("0",M669)&amp;"€"</f>
        <v>0,00€</v>
      </c>
    </row>
    <row r="670" customFormat="false" ht="15" hidden="false" customHeight="false" outlineLevel="0" collapsed="false">
      <c r="A670" s="15" t="s">
        <v>1337</v>
      </c>
      <c r="B670" s="15" t="s">
        <v>1338</v>
      </c>
      <c r="C670" s="16" t="s">
        <v>117</v>
      </c>
      <c r="D670" s="23" t="s">
        <v>1353</v>
      </c>
      <c r="E670" s="23" t="s">
        <v>1354</v>
      </c>
      <c r="F670" s="24" t="s">
        <v>35</v>
      </c>
      <c r="G670" s="24" t="s">
        <v>196</v>
      </c>
      <c r="H670" s="18" t="n">
        <v>30.25</v>
      </c>
      <c r="I670" s="19" t="str">
        <f aca="false">TEXT(ROUND(H670*0.06,M670),N670)</f>
        <v>1,82€</v>
      </c>
      <c r="J670" s="19" t="str">
        <f aca="false">TEXT(H670+I670,N670)</f>
        <v>32,07€</v>
      </c>
      <c r="K670" s="16" t="s">
        <v>128</v>
      </c>
      <c r="L670" s="25" t="n">
        <v>0</v>
      </c>
      <c r="M670" s="21" t="n">
        <v>2</v>
      </c>
      <c r="N670" s="22" t="str">
        <f aca="false">"0,"&amp;REPT("0",M670)&amp;"€"</f>
        <v>0,00€</v>
      </c>
    </row>
    <row r="671" customFormat="false" ht="15" hidden="false" customHeight="false" outlineLevel="0" collapsed="false">
      <c r="A671" s="15" t="s">
        <v>1337</v>
      </c>
      <c r="B671" s="15" t="s">
        <v>1338</v>
      </c>
      <c r="C671" s="16" t="s">
        <v>117</v>
      </c>
      <c r="D671" s="23" t="s">
        <v>1355</v>
      </c>
      <c r="E671" s="23" t="s">
        <v>1356</v>
      </c>
      <c r="F671" s="24" t="s">
        <v>35</v>
      </c>
      <c r="G671" s="24" t="s">
        <v>196</v>
      </c>
      <c r="H671" s="18" t="n">
        <v>36.3</v>
      </c>
      <c r="I671" s="19" t="str">
        <f aca="false">TEXT(ROUND(H671*0.06,M671),N671)</f>
        <v>2,18€</v>
      </c>
      <c r="J671" s="19" t="str">
        <f aca="false">TEXT(H671+I671,N671)</f>
        <v>38,48€</v>
      </c>
      <c r="K671" s="16" t="s">
        <v>128</v>
      </c>
      <c r="L671" s="25" t="n">
        <v>0</v>
      </c>
      <c r="M671" s="21" t="n">
        <v>2</v>
      </c>
      <c r="N671" s="22" t="str">
        <f aca="false">"0,"&amp;REPT("0",M671)&amp;"€"</f>
        <v>0,00€</v>
      </c>
    </row>
    <row r="672" customFormat="false" ht="15" hidden="false" customHeight="false" outlineLevel="0" collapsed="false">
      <c r="A672" s="15" t="s">
        <v>1337</v>
      </c>
      <c r="B672" s="15" t="s">
        <v>1338</v>
      </c>
      <c r="C672" s="16" t="s">
        <v>117</v>
      </c>
      <c r="D672" s="23" t="s">
        <v>1357</v>
      </c>
      <c r="E672" s="23" t="s">
        <v>1358</v>
      </c>
      <c r="F672" s="24" t="s">
        <v>35</v>
      </c>
      <c r="G672" s="24" t="s">
        <v>196</v>
      </c>
      <c r="H672" s="18" t="n">
        <v>60.5</v>
      </c>
      <c r="I672" s="19" t="str">
        <f aca="false">TEXT(ROUND(H672*0.06,M672),N672)</f>
        <v>3,63€</v>
      </c>
      <c r="J672" s="19" t="str">
        <f aca="false">TEXT(H672+I672,N672)</f>
        <v>64,13€</v>
      </c>
      <c r="K672" s="16" t="s">
        <v>128</v>
      </c>
      <c r="L672" s="25" t="n">
        <v>0</v>
      </c>
      <c r="M672" s="21" t="n">
        <v>2</v>
      </c>
      <c r="N672" s="22" t="str">
        <f aca="false">"0,"&amp;REPT("0",M672)&amp;"€"</f>
        <v>0,00€</v>
      </c>
    </row>
    <row r="673" customFormat="false" ht="15" hidden="false" customHeight="false" outlineLevel="0" collapsed="false">
      <c r="A673" s="15" t="s">
        <v>1337</v>
      </c>
      <c r="B673" s="15" t="s">
        <v>1338</v>
      </c>
      <c r="C673" s="16" t="s">
        <v>117</v>
      </c>
      <c r="D673" s="23" t="s">
        <v>1359</v>
      </c>
      <c r="E673" s="23" t="s">
        <v>1360</v>
      </c>
      <c r="F673" s="24" t="s">
        <v>35</v>
      </c>
      <c r="G673" s="24" t="s">
        <v>196</v>
      </c>
      <c r="H673" s="18" t="n">
        <v>30.25</v>
      </c>
      <c r="I673" s="19" t="str">
        <f aca="false">TEXT(ROUND(H673*0.06,M673),N673)</f>
        <v>1,82€</v>
      </c>
      <c r="J673" s="19" t="str">
        <f aca="false">TEXT(H673+I673,N673)</f>
        <v>32,07€</v>
      </c>
      <c r="K673" s="16" t="s">
        <v>128</v>
      </c>
      <c r="L673" s="25" t="n">
        <v>0</v>
      </c>
      <c r="M673" s="21" t="n">
        <v>2</v>
      </c>
      <c r="N673" s="22" t="str">
        <f aca="false">"0,"&amp;REPT("0",M673)&amp;"€"</f>
        <v>0,00€</v>
      </c>
    </row>
    <row r="674" customFormat="false" ht="15" hidden="false" customHeight="false" outlineLevel="0" collapsed="false">
      <c r="A674" s="15" t="s">
        <v>1337</v>
      </c>
      <c r="B674" s="15" t="s">
        <v>1338</v>
      </c>
      <c r="C674" s="16" t="s">
        <v>117</v>
      </c>
      <c r="D674" s="23" t="s">
        <v>1361</v>
      </c>
      <c r="E674" s="23" t="s">
        <v>1362</v>
      </c>
      <c r="F674" s="24" t="s">
        <v>35</v>
      </c>
      <c r="G674" s="24" t="s">
        <v>196</v>
      </c>
      <c r="H674" s="18" t="n">
        <v>54.45</v>
      </c>
      <c r="I674" s="19" t="str">
        <f aca="false">TEXT(ROUND(H674*0.06,M674),N674)</f>
        <v>3,27€</v>
      </c>
      <c r="J674" s="19" t="str">
        <f aca="false">TEXT(H674+I674,N674)</f>
        <v>57,72€</v>
      </c>
      <c r="K674" s="16" t="s">
        <v>128</v>
      </c>
      <c r="L674" s="25" t="n">
        <v>0</v>
      </c>
      <c r="M674" s="21" t="n">
        <v>2</v>
      </c>
      <c r="N674" s="22" t="str">
        <f aca="false">"0,"&amp;REPT("0",M674)&amp;"€"</f>
        <v>0,00€</v>
      </c>
    </row>
    <row r="675" customFormat="false" ht="15" hidden="false" customHeight="false" outlineLevel="0" collapsed="false">
      <c r="A675" s="15" t="s">
        <v>1337</v>
      </c>
      <c r="B675" s="15" t="s">
        <v>1338</v>
      </c>
      <c r="C675" s="16" t="s">
        <v>117</v>
      </c>
      <c r="D675" s="23" t="s">
        <v>1363</v>
      </c>
      <c r="E675" s="23" t="s">
        <v>1364</v>
      </c>
      <c r="F675" s="24" t="s">
        <v>35</v>
      </c>
      <c r="G675" s="24" t="s">
        <v>196</v>
      </c>
      <c r="H675" s="18" t="n">
        <v>30.25</v>
      </c>
      <c r="I675" s="19" t="str">
        <f aca="false">TEXT(ROUND(H675*0.06,M675),N675)</f>
        <v>1,82€</v>
      </c>
      <c r="J675" s="19" t="str">
        <f aca="false">TEXT(H675+I675,N675)</f>
        <v>32,07€</v>
      </c>
      <c r="K675" s="16" t="s">
        <v>128</v>
      </c>
      <c r="L675" s="25" t="n">
        <v>0</v>
      </c>
      <c r="M675" s="21" t="n">
        <v>2</v>
      </c>
      <c r="N675" s="22" t="str">
        <f aca="false">"0,"&amp;REPT("0",M675)&amp;"€"</f>
        <v>0,00€</v>
      </c>
    </row>
    <row r="676" customFormat="false" ht="15" hidden="false" customHeight="false" outlineLevel="0" collapsed="false">
      <c r="A676" s="15" t="s">
        <v>1337</v>
      </c>
      <c r="B676" s="15" t="s">
        <v>1338</v>
      </c>
      <c r="C676" s="16" t="s">
        <v>117</v>
      </c>
      <c r="D676" s="23" t="s">
        <v>1365</v>
      </c>
      <c r="E676" s="23" t="s">
        <v>1366</v>
      </c>
      <c r="F676" s="24" t="s">
        <v>35</v>
      </c>
      <c r="G676" s="24" t="s">
        <v>196</v>
      </c>
      <c r="H676" s="18" t="n">
        <v>24.2</v>
      </c>
      <c r="I676" s="19" t="str">
        <f aca="false">TEXT(ROUND(H676*0.06,M676),N676)</f>
        <v>1,45€</v>
      </c>
      <c r="J676" s="19" t="str">
        <f aca="false">TEXT(H676+I676,N676)</f>
        <v>25,65€</v>
      </c>
      <c r="K676" s="16" t="s">
        <v>128</v>
      </c>
      <c r="L676" s="25" t="n">
        <v>0</v>
      </c>
      <c r="M676" s="21" t="n">
        <v>2</v>
      </c>
      <c r="N676" s="22" t="str">
        <f aca="false">"0,"&amp;REPT("0",M676)&amp;"€"</f>
        <v>0,00€</v>
      </c>
    </row>
    <row r="677" customFormat="false" ht="15" hidden="false" customHeight="false" outlineLevel="0" collapsed="false">
      <c r="A677" s="15" t="s">
        <v>1337</v>
      </c>
      <c r="B677" s="15" t="s">
        <v>1338</v>
      </c>
      <c r="C677" s="16" t="s">
        <v>117</v>
      </c>
      <c r="D677" s="23" t="s">
        <v>1367</v>
      </c>
      <c r="E677" s="23" t="s">
        <v>1368</v>
      </c>
      <c r="F677" s="24" t="s">
        <v>35</v>
      </c>
      <c r="G677" s="24" t="s">
        <v>196</v>
      </c>
      <c r="H677" s="18" t="n">
        <v>48.4</v>
      </c>
      <c r="I677" s="19" t="str">
        <f aca="false">TEXT(ROUND(H677*0.06,M677),N677)</f>
        <v>2,90€</v>
      </c>
      <c r="J677" s="19" t="str">
        <f aca="false">TEXT(H677+I677,N677)</f>
        <v>51,30€</v>
      </c>
      <c r="K677" s="16" t="s">
        <v>128</v>
      </c>
      <c r="L677" s="25" t="n">
        <v>0</v>
      </c>
      <c r="M677" s="21" t="n">
        <v>2</v>
      </c>
      <c r="N677" s="22" t="str">
        <f aca="false">"0,"&amp;REPT("0",M677)&amp;"€"</f>
        <v>0,00€</v>
      </c>
    </row>
    <row r="678" customFormat="false" ht="15" hidden="false" customHeight="false" outlineLevel="0" collapsed="false">
      <c r="A678" s="15" t="s">
        <v>1337</v>
      </c>
      <c r="B678" s="15" t="s">
        <v>1338</v>
      </c>
      <c r="C678" s="16" t="s">
        <v>117</v>
      </c>
      <c r="D678" s="23" t="s">
        <v>1369</v>
      </c>
      <c r="E678" s="23" t="s">
        <v>1370</v>
      </c>
      <c r="F678" s="24" t="s">
        <v>35</v>
      </c>
      <c r="G678" s="24" t="s">
        <v>196</v>
      </c>
      <c r="H678" s="18" t="n">
        <v>38.72</v>
      </c>
      <c r="I678" s="19" t="str">
        <f aca="false">TEXT(ROUND(H678*0.06,M678),N678)</f>
        <v>2,32€</v>
      </c>
      <c r="J678" s="19" t="str">
        <f aca="false">TEXT(H678+I678,N678)</f>
        <v>41,04€</v>
      </c>
      <c r="K678" s="16" t="s">
        <v>128</v>
      </c>
      <c r="L678" s="25" t="n">
        <v>0</v>
      </c>
      <c r="M678" s="21" t="n">
        <v>2</v>
      </c>
      <c r="N678" s="22" t="str">
        <f aca="false">"0,"&amp;REPT("0",M678)&amp;"€"</f>
        <v>0,00€</v>
      </c>
    </row>
    <row r="679" customFormat="false" ht="15" hidden="false" customHeight="false" outlineLevel="0" collapsed="false">
      <c r="A679" s="15" t="s">
        <v>1337</v>
      </c>
      <c r="B679" s="15" t="s">
        <v>1338</v>
      </c>
      <c r="C679" s="16" t="s">
        <v>117</v>
      </c>
      <c r="D679" s="23" t="s">
        <v>1371</v>
      </c>
      <c r="E679" s="23" t="s">
        <v>1372</v>
      </c>
      <c r="F679" s="24" t="s">
        <v>50</v>
      </c>
      <c r="G679" s="24" t="s">
        <v>1373</v>
      </c>
      <c r="H679" s="18" t="n">
        <v>2783</v>
      </c>
      <c r="I679" s="19" t="str">
        <f aca="false">TEXT(ROUND(H679*0.06,M679),N679)</f>
        <v>166,98€</v>
      </c>
      <c r="J679" s="19" t="str">
        <f aca="false">TEXT(H679+I679,N679)</f>
        <v>2949,98€</v>
      </c>
      <c r="K679" s="16" t="s">
        <v>128</v>
      </c>
      <c r="L679" s="25" t="n">
        <v>0</v>
      </c>
      <c r="M679" s="21" t="n">
        <v>2</v>
      </c>
      <c r="N679" s="22" t="str">
        <f aca="false">"0,"&amp;REPT("0",M679)&amp;"€"</f>
        <v>0,00€</v>
      </c>
    </row>
    <row r="680" customFormat="false" ht="15" hidden="false" customHeight="false" outlineLevel="0" collapsed="false">
      <c r="A680" s="15" t="s">
        <v>1337</v>
      </c>
      <c r="B680" s="15" t="s">
        <v>1338</v>
      </c>
      <c r="C680" s="16" t="s">
        <v>117</v>
      </c>
      <c r="D680" s="23" t="s">
        <v>1374</v>
      </c>
      <c r="E680" s="23" t="s">
        <v>1375</v>
      </c>
      <c r="F680" s="24" t="s">
        <v>50</v>
      </c>
      <c r="G680" s="24" t="s">
        <v>1373</v>
      </c>
      <c r="H680" s="18" t="n">
        <v>3388</v>
      </c>
      <c r="I680" s="19" t="str">
        <f aca="false">TEXT(ROUND(H680*0.06,M680),N680)</f>
        <v>203,28€</v>
      </c>
      <c r="J680" s="19" t="str">
        <f aca="false">TEXT(H680+I680,N680)</f>
        <v>3591,28€</v>
      </c>
      <c r="K680" s="16" t="s">
        <v>128</v>
      </c>
      <c r="L680" s="25" t="n">
        <v>0</v>
      </c>
      <c r="M680" s="21" t="n">
        <v>2</v>
      </c>
      <c r="N680" s="22" t="str">
        <f aca="false">"0,"&amp;REPT("0",M680)&amp;"€"</f>
        <v>0,00€</v>
      </c>
    </row>
    <row r="681" customFormat="false" ht="15" hidden="false" customHeight="false" outlineLevel="0" collapsed="false">
      <c r="A681" s="15" t="s">
        <v>1337</v>
      </c>
      <c r="B681" s="15" t="s">
        <v>1338</v>
      </c>
      <c r="C681" s="16" t="s">
        <v>117</v>
      </c>
      <c r="D681" s="23" t="s">
        <v>1376</v>
      </c>
      <c r="E681" s="23" t="s">
        <v>1377</v>
      </c>
      <c r="F681" s="24" t="s">
        <v>50</v>
      </c>
      <c r="G681" s="24" t="s">
        <v>1373</v>
      </c>
      <c r="H681" s="18" t="n">
        <v>3993</v>
      </c>
      <c r="I681" s="19" t="str">
        <f aca="false">TEXT(ROUND(H681*0.06,M681),N681)</f>
        <v>239,58€</v>
      </c>
      <c r="J681" s="19" t="str">
        <f aca="false">TEXT(H681+I681,N681)</f>
        <v>4232,58€</v>
      </c>
      <c r="K681" s="16" t="s">
        <v>128</v>
      </c>
      <c r="L681" s="25" t="n">
        <v>0</v>
      </c>
      <c r="M681" s="21" t="n">
        <v>2</v>
      </c>
      <c r="N681" s="22" t="str">
        <f aca="false">"0,"&amp;REPT("0",M681)&amp;"€"</f>
        <v>0,00€</v>
      </c>
    </row>
    <row r="682" customFormat="false" ht="15" hidden="false" customHeight="false" outlineLevel="0" collapsed="false">
      <c r="A682" s="15" t="s">
        <v>1337</v>
      </c>
      <c r="B682" s="15" t="s">
        <v>1338</v>
      </c>
      <c r="C682" s="16" t="s">
        <v>117</v>
      </c>
      <c r="D682" s="23" t="s">
        <v>1378</v>
      </c>
      <c r="E682" s="23" t="s">
        <v>1379</v>
      </c>
      <c r="F682" s="24" t="s">
        <v>50</v>
      </c>
      <c r="G682" s="24" t="s">
        <v>196</v>
      </c>
      <c r="H682" s="18" t="n">
        <v>199.65</v>
      </c>
      <c r="I682" s="19" t="str">
        <f aca="false">TEXT(ROUND(H682*0.06,M682),N682)</f>
        <v>11,98€</v>
      </c>
      <c r="J682" s="19" t="str">
        <f aca="false">TEXT(H682+I682,N682)</f>
        <v>211,63€</v>
      </c>
      <c r="K682" s="16" t="s">
        <v>128</v>
      </c>
      <c r="L682" s="25" t="n">
        <v>0</v>
      </c>
      <c r="M682" s="21" t="n">
        <v>2</v>
      </c>
      <c r="N682" s="22" t="str">
        <f aca="false">"0,"&amp;REPT("0",M682)&amp;"€"</f>
        <v>0,00€</v>
      </c>
    </row>
    <row r="683" customFormat="false" ht="15" hidden="false" customHeight="false" outlineLevel="0" collapsed="false">
      <c r="A683" s="15" t="s">
        <v>1337</v>
      </c>
      <c r="B683" s="15" t="s">
        <v>1338</v>
      </c>
      <c r="C683" s="16" t="s">
        <v>117</v>
      </c>
      <c r="D683" s="23" t="s">
        <v>1380</v>
      </c>
      <c r="E683" s="23" t="s">
        <v>1381</v>
      </c>
      <c r="F683" s="24" t="s">
        <v>50</v>
      </c>
      <c r="G683" s="24" t="s">
        <v>1373</v>
      </c>
      <c r="H683" s="18" t="n">
        <v>726</v>
      </c>
      <c r="I683" s="19" t="str">
        <f aca="false">TEXT(ROUND(H683*0.06,M683),N683)</f>
        <v>43,56€</v>
      </c>
      <c r="J683" s="19" t="str">
        <f aca="false">TEXT(H683+I683,N683)</f>
        <v>769,56€</v>
      </c>
      <c r="K683" s="16" t="s">
        <v>128</v>
      </c>
      <c r="L683" s="25" t="n">
        <v>0</v>
      </c>
      <c r="M683" s="21" t="n">
        <v>2</v>
      </c>
      <c r="N683" s="22" t="str">
        <f aca="false">"0,"&amp;REPT("0",M683)&amp;"€"</f>
        <v>0,00€</v>
      </c>
    </row>
    <row r="684" customFormat="false" ht="15" hidden="false" customHeight="false" outlineLevel="0" collapsed="false">
      <c r="A684" s="15" t="s">
        <v>1337</v>
      </c>
      <c r="B684" s="15" t="s">
        <v>1338</v>
      </c>
      <c r="C684" s="16" t="s">
        <v>117</v>
      </c>
      <c r="D684" s="23" t="s">
        <v>1382</v>
      </c>
      <c r="E684" s="23" t="s">
        <v>1383</v>
      </c>
      <c r="F684" s="24" t="s">
        <v>50</v>
      </c>
      <c r="G684" s="24" t="s">
        <v>1373</v>
      </c>
      <c r="H684" s="18" t="n">
        <v>871.2</v>
      </c>
      <c r="I684" s="19" t="str">
        <f aca="false">TEXT(ROUND(H684*0.06,M684),N684)</f>
        <v>52,27€</v>
      </c>
      <c r="J684" s="19" t="str">
        <f aca="false">TEXT(H684+I684,N684)</f>
        <v>923,47€</v>
      </c>
      <c r="K684" s="16" t="s">
        <v>128</v>
      </c>
      <c r="L684" s="25" t="n">
        <v>0</v>
      </c>
      <c r="M684" s="21" t="n">
        <v>2</v>
      </c>
      <c r="N684" s="22" t="str">
        <f aca="false">"0,"&amp;REPT("0",M684)&amp;"€"</f>
        <v>0,00€</v>
      </c>
    </row>
    <row r="685" customFormat="false" ht="15" hidden="false" customHeight="false" outlineLevel="0" collapsed="false">
      <c r="A685" s="15" t="s">
        <v>1337</v>
      </c>
      <c r="B685" s="15" t="s">
        <v>1338</v>
      </c>
      <c r="C685" s="16" t="s">
        <v>117</v>
      </c>
      <c r="D685" s="23" t="s">
        <v>1384</v>
      </c>
      <c r="E685" s="23" t="s">
        <v>1385</v>
      </c>
      <c r="F685" s="24" t="s">
        <v>50</v>
      </c>
      <c r="G685" s="24" t="s">
        <v>1373</v>
      </c>
      <c r="H685" s="18" t="n">
        <v>1028.5</v>
      </c>
      <c r="I685" s="19" t="str">
        <f aca="false">TEXT(ROUND(H685*0.06,M685),N685)</f>
        <v>61,71€</v>
      </c>
      <c r="J685" s="19" t="str">
        <f aca="false">TEXT(H685+I685,N685)</f>
        <v>1090,21€</v>
      </c>
      <c r="K685" s="16" t="s">
        <v>128</v>
      </c>
      <c r="L685" s="25" t="n">
        <v>0</v>
      </c>
      <c r="M685" s="21" t="n">
        <v>2</v>
      </c>
      <c r="N685" s="22" t="str">
        <f aca="false">"0,"&amp;REPT("0",M685)&amp;"€"</f>
        <v>0,00€</v>
      </c>
    </row>
    <row r="686" customFormat="false" ht="15" hidden="false" customHeight="false" outlineLevel="0" collapsed="false">
      <c r="A686" s="15" t="s">
        <v>1337</v>
      </c>
      <c r="B686" s="15" t="s">
        <v>1338</v>
      </c>
      <c r="C686" s="16" t="s">
        <v>117</v>
      </c>
      <c r="D686" s="23" t="s">
        <v>1386</v>
      </c>
      <c r="E686" s="23" t="s">
        <v>1387</v>
      </c>
      <c r="F686" s="24" t="s">
        <v>50</v>
      </c>
      <c r="G686" s="24" t="s">
        <v>1373</v>
      </c>
      <c r="H686" s="18" t="n">
        <v>254.1</v>
      </c>
      <c r="I686" s="19" t="str">
        <f aca="false">TEXT(ROUND(H686*0.06,M686),N686)</f>
        <v>15,25€</v>
      </c>
      <c r="J686" s="19" t="str">
        <f aca="false">TEXT(H686+I686,N686)</f>
        <v>269,35€</v>
      </c>
      <c r="K686" s="16" t="s">
        <v>128</v>
      </c>
      <c r="L686" s="25" t="n">
        <v>0</v>
      </c>
      <c r="M686" s="21" t="n">
        <v>2</v>
      </c>
      <c r="N686" s="22" t="str">
        <f aca="false">"0,"&amp;REPT("0",M686)&amp;"€"</f>
        <v>0,00€</v>
      </c>
    </row>
    <row r="687" customFormat="false" ht="15" hidden="false" customHeight="false" outlineLevel="0" collapsed="false">
      <c r="A687" s="15" t="s">
        <v>1337</v>
      </c>
      <c r="B687" s="15" t="s">
        <v>1338</v>
      </c>
      <c r="C687" s="16" t="s">
        <v>117</v>
      </c>
      <c r="D687" s="23" t="s">
        <v>1388</v>
      </c>
      <c r="E687" s="23" t="s">
        <v>1389</v>
      </c>
      <c r="F687" s="24" t="s">
        <v>50</v>
      </c>
      <c r="G687" s="24" t="s">
        <v>1373</v>
      </c>
      <c r="H687" s="18" t="n">
        <v>242</v>
      </c>
      <c r="I687" s="19" t="str">
        <f aca="false">TEXT(ROUND(H687*0.06,M687),N687)</f>
        <v>14,52€</v>
      </c>
      <c r="J687" s="19" t="str">
        <f aca="false">TEXT(H687+I687,N687)</f>
        <v>256,52€</v>
      </c>
      <c r="K687" s="16" t="s">
        <v>128</v>
      </c>
      <c r="L687" s="25" t="n">
        <v>0</v>
      </c>
      <c r="M687" s="21" t="n">
        <v>2</v>
      </c>
      <c r="N687" s="22" t="str">
        <f aca="false">"0,"&amp;REPT("0",M687)&amp;"€"</f>
        <v>0,00€</v>
      </c>
    </row>
    <row r="688" customFormat="false" ht="15" hidden="false" customHeight="false" outlineLevel="0" collapsed="false">
      <c r="A688" s="15" t="s">
        <v>1337</v>
      </c>
      <c r="B688" s="15" t="s">
        <v>1338</v>
      </c>
      <c r="C688" s="16" t="s">
        <v>117</v>
      </c>
      <c r="D688" s="23" t="s">
        <v>1390</v>
      </c>
      <c r="E688" s="23" t="s">
        <v>1391</v>
      </c>
      <c r="F688" s="24" t="s">
        <v>50</v>
      </c>
      <c r="G688" s="24" t="s">
        <v>1373</v>
      </c>
      <c r="H688" s="18" t="n">
        <v>302.5</v>
      </c>
      <c r="I688" s="19" t="str">
        <f aca="false">TEXT(ROUND(H688*0.06,M688),N688)</f>
        <v>18,15€</v>
      </c>
      <c r="J688" s="19" t="str">
        <f aca="false">TEXT(H688+I688,N688)</f>
        <v>320,65€</v>
      </c>
      <c r="K688" s="16" t="s">
        <v>128</v>
      </c>
      <c r="L688" s="25" t="n">
        <v>0</v>
      </c>
      <c r="M688" s="21" t="n">
        <v>2</v>
      </c>
      <c r="N688" s="22" t="str">
        <f aca="false">"0,"&amp;REPT("0",M688)&amp;"€"</f>
        <v>0,00€</v>
      </c>
    </row>
    <row r="689" customFormat="false" ht="15" hidden="false" customHeight="false" outlineLevel="0" collapsed="false">
      <c r="A689" s="15" t="s">
        <v>1337</v>
      </c>
      <c r="B689" s="15" t="s">
        <v>1338</v>
      </c>
      <c r="C689" s="16" t="s">
        <v>117</v>
      </c>
      <c r="D689" s="23" t="s">
        <v>1392</v>
      </c>
      <c r="E689" s="23" t="s">
        <v>1393</v>
      </c>
      <c r="F689" s="24" t="s">
        <v>50</v>
      </c>
      <c r="G689" s="24" t="s">
        <v>1373</v>
      </c>
      <c r="H689" s="18" t="n">
        <v>363</v>
      </c>
      <c r="I689" s="19" t="str">
        <f aca="false">TEXT(ROUND(H689*0.06,M689),N689)</f>
        <v>21,78€</v>
      </c>
      <c r="J689" s="19" t="str">
        <f aca="false">TEXT(H689+I689,N689)</f>
        <v>384,78€</v>
      </c>
      <c r="K689" s="16" t="s">
        <v>128</v>
      </c>
      <c r="L689" s="25" t="n">
        <v>0</v>
      </c>
      <c r="M689" s="21" t="n">
        <v>2</v>
      </c>
      <c r="N689" s="22" t="str">
        <f aca="false">"0,"&amp;REPT("0",M689)&amp;"€"</f>
        <v>0,00€</v>
      </c>
    </row>
    <row r="690" customFormat="false" ht="15" hidden="false" customHeight="false" outlineLevel="0" collapsed="false">
      <c r="A690" s="15" t="s">
        <v>1337</v>
      </c>
      <c r="B690" s="15" t="s">
        <v>1338</v>
      </c>
      <c r="C690" s="16" t="s">
        <v>117</v>
      </c>
      <c r="D690" s="23" t="s">
        <v>1394</v>
      </c>
      <c r="E690" s="23" t="s">
        <v>1395</v>
      </c>
      <c r="F690" s="24" t="s">
        <v>50</v>
      </c>
      <c r="G690" s="24" t="s">
        <v>1373</v>
      </c>
      <c r="H690" s="18" t="n">
        <v>363</v>
      </c>
      <c r="I690" s="19" t="str">
        <f aca="false">TEXT(ROUND(H690*0.06,M690),N690)</f>
        <v>21,78€</v>
      </c>
      <c r="J690" s="19" t="str">
        <f aca="false">TEXT(H690+I690,N690)</f>
        <v>384,78€</v>
      </c>
      <c r="K690" s="16" t="s">
        <v>128</v>
      </c>
      <c r="L690" s="25" t="n">
        <v>0</v>
      </c>
      <c r="M690" s="21" t="n">
        <v>2</v>
      </c>
      <c r="N690" s="22" t="str">
        <f aca="false">"0,"&amp;REPT("0",M690)&amp;"€"</f>
        <v>0,00€</v>
      </c>
    </row>
    <row r="691" customFormat="false" ht="15" hidden="false" customHeight="false" outlineLevel="0" collapsed="false">
      <c r="A691" s="15" t="s">
        <v>1337</v>
      </c>
      <c r="B691" s="15" t="s">
        <v>1338</v>
      </c>
      <c r="C691" s="16" t="s">
        <v>117</v>
      </c>
      <c r="D691" s="23" t="s">
        <v>1396</v>
      </c>
      <c r="E691" s="23" t="s">
        <v>1397</v>
      </c>
      <c r="F691" s="24" t="s">
        <v>50</v>
      </c>
      <c r="G691" s="24" t="s">
        <v>1373</v>
      </c>
      <c r="H691" s="18" t="n">
        <v>508.2</v>
      </c>
      <c r="I691" s="19" t="str">
        <f aca="false">TEXT(ROUND(H691*0.06,M691),N691)</f>
        <v>30,49€</v>
      </c>
      <c r="J691" s="19" t="str">
        <f aca="false">TEXT(H691+I691,N691)</f>
        <v>538,69€</v>
      </c>
      <c r="K691" s="16" t="s">
        <v>128</v>
      </c>
      <c r="L691" s="25" t="n">
        <v>0</v>
      </c>
      <c r="M691" s="21" t="n">
        <v>2</v>
      </c>
      <c r="N691" s="22" t="str">
        <f aca="false">"0,"&amp;REPT("0",M691)&amp;"€"</f>
        <v>0,00€</v>
      </c>
    </row>
    <row r="692" customFormat="false" ht="15" hidden="false" customHeight="false" outlineLevel="0" collapsed="false">
      <c r="A692" s="15" t="s">
        <v>1337</v>
      </c>
      <c r="B692" s="15" t="s">
        <v>1338</v>
      </c>
      <c r="C692" s="16" t="s">
        <v>117</v>
      </c>
      <c r="D692" s="23" t="s">
        <v>1398</v>
      </c>
      <c r="E692" s="23" t="s">
        <v>1399</v>
      </c>
      <c r="F692" s="24" t="s">
        <v>50</v>
      </c>
      <c r="G692" s="24" t="s">
        <v>1373</v>
      </c>
      <c r="H692" s="18" t="n">
        <v>726</v>
      </c>
      <c r="I692" s="19" t="str">
        <f aca="false">TEXT(ROUND(H692*0.06,M692),N692)</f>
        <v>43,56€</v>
      </c>
      <c r="J692" s="19" t="str">
        <f aca="false">TEXT(H692+I692,N692)</f>
        <v>769,56€</v>
      </c>
      <c r="K692" s="16" t="s">
        <v>128</v>
      </c>
      <c r="L692" s="25" t="n">
        <v>0</v>
      </c>
      <c r="M692" s="21" t="n">
        <v>2</v>
      </c>
      <c r="N692" s="22" t="str">
        <f aca="false">"0,"&amp;REPT("0",M692)&amp;"€"</f>
        <v>0,00€</v>
      </c>
    </row>
    <row r="693" customFormat="false" ht="15" hidden="false" customHeight="false" outlineLevel="0" collapsed="false">
      <c r="A693" s="15" t="s">
        <v>1337</v>
      </c>
      <c r="B693" s="15" t="s">
        <v>1338</v>
      </c>
      <c r="C693" s="16" t="s">
        <v>117</v>
      </c>
      <c r="D693" s="23" t="s">
        <v>1400</v>
      </c>
      <c r="E693" s="23" t="s">
        <v>1401</v>
      </c>
      <c r="F693" s="24" t="s">
        <v>50</v>
      </c>
      <c r="G693" s="24" t="s">
        <v>1373</v>
      </c>
      <c r="H693" s="18" t="n">
        <v>2420</v>
      </c>
      <c r="I693" s="19" t="str">
        <f aca="false">TEXT(ROUND(H693*0.06,M693),N693)</f>
        <v>145,20€</v>
      </c>
      <c r="J693" s="19" t="str">
        <f aca="false">TEXT(H693+I693,N693)</f>
        <v>2565,20€</v>
      </c>
      <c r="K693" s="16" t="s">
        <v>128</v>
      </c>
      <c r="L693" s="25" t="n">
        <v>0</v>
      </c>
      <c r="M693" s="21" t="n">
        <v>2</v>
      </c>
      <c r="N693" s="22" t="str">
        <f aca="false">"0,"&amp;REPT("0",M693)&amp;"€"</f>
        <v>0,00€</v>
      </c>
    </row>
    <row r="694" customFormat="false" ht="15" hidden="false" customHeight="false" outlineLevel="0" collapsed="false">
      <c r="A694" s="15" t="s">
        <v>1337</v>
      </c>
      <c r="B694" s="15" t="s">
        <v>1338</v>
      </c>
      <c r="C694" s="16" t="s">
        <v>117</v>
      </c>
      <c r="D694" s="23" t="s">
        <v>1402</v>
      </c>
      <c r="E694" s="23" t="s">
        <v>1403</v>
      </c>
      <c r="F694" s="24" t="s">
        <v>50</v>
      </c>
      <c r="G694" s="24" t="s">
        <v>1373</v>
      </c>
      <c r="H694" s="18" t="n">
        <v>3630</v>
      </c>
      <c r="I694" s="19" t="str">
        <f aca="false">TEXT(ROUND(H694*0.06,M694),N694)</f>
        <v>217,80€</v>
      </c>
      <c r="J694" s="19" t="str">
        <f aca="false">TEXT(H694+I694,N694)</f>
        <v>3847,80€</v>
      </c>
      <c r="K694" s="16" t="s">
        <v>128</v>
      </c>
      <c r="L694" s="25" t="n">
        <v>0</v>
      </c>
      <c r="M694" s="21" t="n">
        <v>2</v>
      </c>
      <c r="N694" s="22" t="str">
        <f aca="false">"0,"&amp;REPT("0",M694)&amp;"€"</f>
        <v>0,00€</v>
      </c>
    </row>
    <row r="695" customFormat="false" ht="15" hidden="false" customHeight="false" outlineLevel="0" collapsed="false">
      <c r="A695" s="15" t="s">
        <v>1337</v>
      </c>
      <c r="B695" s="15" t="s">
        <v>1338</v>
      </c>
      <c r="C695" s="16" t="s">
        <v>117</v>
      </c>
      <c r="D695" s="23" t="s">
        <v>1404</v>
      </c>
      <c r="E695" s="23" t="s">
        <v>1405</v>
      </c>
      <c r="F695" s="24" t="s">
        <v>50</v>
      </c>
      <c r="G695" s="24" t="s">
        <v>1373</v>
      </c>
      <c r="H695" s="18" t="n">
        <v>90.75</v>
      </c>
      <c r="I695" s="19" t="str">
        <f aca="false">TEXT(ROUND(H695*0.06,M695),N695)</f>
        <v>5,45€</v>
      </c>
      <c r="J695" s="19" t="str">
        <f aca="false">TEXT(H695+I695,N695)</f>
        <v>96,20€</v>
      </c>
      <c r="K695" s="16" t="s">
        <v>128</v>
      </c>
      <c r="L695" s="25" t="n">
        <v>0</v>
      </c>
      <c r="M695" s="21" t="n">
        <v>2</v>
      </c>
      <c r="N695" s="22" t="str">
        <f aca="false">"0,"&amp;REPT("0",M695)&amp;"€"</f>
        <v>0,00€</v>
      </c>
    </row>
    <row r="696" customFormat="false" ht="15" hidden="false" customHeight="false" outlineLevel="0" collapsed="false">
      <c r="A696" s="15" t="s">
        <v>1337</v>
      </c>
      <c r="B696" s="15" t="s">
        <v>1338</v>
      </c>
      <c r="C696" s="16" t="s">
        <v>117</v>
      </c>
      <c r="D696" s="23" t="s">
        <v>1406</v>
      </c>
      <c r="E696" s="23" t="s">
        <v>1407</v>
      </c>
      <c r="F696" s="24" t="s">
        <v>50</v>
      </c>
      <c r="G696" s="24" t="s">
        <v>196</v>
      </c>
      <c r="H696" s="18" t="n">
        <v>42.35</v>
      </c>
      <c r="I696" s="19" t="str">
        <f aca="false">TEXT(ROUND(H696*0.06,M696),N696)</f>
        <v>2,54€</v>
      </c>
      <c r="J696" s="19" t="str">
        <f aca="false">TEXT(H696+I696,N696)</f>
        <v>44,89€</v>
      </c>
      <c r="K696" s="16" t="s">
        <v>128</v>
      </c>
      <c r="L696" s="25" t="n">
        <v>0</v>
      </c>
      <c r="M696" s="21" t="n">
        <v>2</v>
      </c>
      <c r="N696" s="22" t="str">
        <f aca="false">"0,"&amp;REPT("0",M696)&amp;"€"</f>
        <v>0,00€</v>
      </c>
    </row>
    <row r="697" customFormat="false" ht="15" hidden="false" customHeight="false" outlineLevel="0" collapsed="false">
      <c r="A697" s="15" t="s">
        <v>1337</v>
      </c>
      <c r="B697" s="15" t="s">
        <v>1338</v>
      </c>
      <c r="C697" s="16" t="s">
        <v>117</v>
      </c>
      <c r="D697" s="23" t="s">
        <v>1408</v>
      </c>
      <c r="E697" s="23" t="s">
        <v>1409</v>
      </c>
      <c r="F697" s="24" t="s">
        <v>50</v>
      </c>
      <c r="G697" s="24" t="s">
        <v>196</v>
      </c>
      <c r="H697" s="18" t="n">
        <v>42.35</v>
      </c>
      <c r="I697" s="19" t="str">
        <f aca="false">TEXT(ROUND(H697*0.06,M697),N697)</f>
        <v>2,54€</v>
      </c>
      <c r="J697" s="19" t="str">
        <f aca="false">TEXT(H697+I697,N697)</f>
        <v>44,89€</v>
      </c>
      <c r="K697" s="16" t="s">
        <v>128</v>
      </c>
      <c r="L697" s="25" t="n">
        <v>0</v>
      </c>
      <c r="M697" s="21" t="n">
        <v>2</v>
      </c>
      <c r="N697" s="22" t="str">
        <f aca="false">"0,"&amp;REPT("0",M697)&amp;"€"</f>
        <v>0,00€</v>
      </c>
    </row>
    <row r="698" customFormat="false" ht="15" hidden="false" customHeight="false" outlineLevel="0" collapsed="false">
      <c r="A698" s="15" t="s">
        <v>1337</v>
      </c>
      <c r="B698" s="15" t="s">
        <v>1338</v>
      </c>
      <c r="C698" s="16" t="s">
        <v>117</v>
      </c>
      <c r="D698" s="23" t="s">
        <v>1410</v>
      </c>
      <c r="E698" s="23" t="s">
        <v>1411</v>
      </c>
      <c r="F698" s="24" t="s">
        <v>50</v>
      </c>
      <c r="G698" s="24" t="s">
        <v>1373</v>
      </c>
      <c r="H698" s="18" t="n">
        <v>544.5</v>
      </c>
      <c r="I698" s="19" t="str">
        <f aca="false">TEXT(ROUND(H698*0.06,M698),N698)</f>
        <v>32,67€</v>
      </c>
      <c r="J698" s="19" t="str">
        <f aca="false">TEXT(H698+I698,N698)</f>
        <v>577,17€</v>
      </c>
      <c r="K698" s="16" t="s">
        <v>128</v>
      </c>
      <c r="L698" s="25" t="n">
        <v>0</v>
      </c>
      <c r="M698" s="21" t="n">
        <v>2</v>
      </c>
      <c r="N698" s="22" t="str">
        <f aca="false">"0,"&amp;REPT("0",M698)&amp;"€"</f>
        <v>0,00€</v>
      </c>
    </row>
    <row r="699" customFormat="false" ht="15" hidden="false" customHeight="false" outlineLevel="0" collapsed="false">
      <c r="A699" s="15" t="s">
        <v>1337</v>
      </c>
      <c r="B699" s="15" t="s">
        <v>1338</v>
      </c>
      <c r="C699" s="16" t="s">
        <v>117</v>
      </c>
      <c r="D699" s="23" t="s">
        <v>1412</v>
      </c>
      <c r="E699" s="23" t="s">
        <v>1413</v>
      </c>
      <c r="F699" s="24" t="s">
        <v>50</v>
      </c>
      <c r="G699" s="24" t="s">
        <v>1373</v>
      </c>
      <c r="H699" s="18" t="n">
        <v>847</v>
      </c>
      <c r="I699" s="19" t="str">
        <f aca="false">TEXT(ROUND(H699*0.06,M699),N699)</f>
        <v>50,82€</v>
      </c>
      <c r="J699" s="19" t="str">
        <f aca="false">TEXT(H699+I699,N699)</f>
        <v>897,82€</v>
      </c>
      <c r="K699" s="16" t="s">
        <v>128</v>
      </c>
      <c r="L699" s="25" t="n">
        <v>0</v>
      </c>
      <c r="M699" s="21" t="n">
        <v>2</v>
      </c>
      <c r="N699" s="22" t="str">
        <f aca="false">"0,"&amp;REPT("0",M699)&amp;"€"</f>
        <v>0,00€</v>
      </c>
    </row>
    <row r="700" customFormat="false" ht="15" hidden="false" customHeight="false" outlineLevel="0" collapsed="false">
      <c r="A700" s="15" t="s">
        <v>1337</v>
      </c>
      <c r="B700" s="15" t="s">
        <v>1338</v>
      </c>
      <c r="C700" s="16" t="s">
        <v>117</v>
      </c>
      <c r="D700" s="23" t="s">
        <v>1414</v>
      </c>
      <c r="E700" s="23" t="s">
        <v>1415</v>
      </c>
      <c r="F700" s="24" t="s">
        <v>50</v>
      </c>
      <c r="G700" s="24" t="s">
        <v>1373</v>
      </c>
      <c r="H700" s="18" t="n">
        <v>1573</v>
      </c>
      <c r="I700" s="19" t="str">
        <f aca="false">TEXT(ROUND(H700*0.06,M700),N700)</f>
        <v>94,38€</v>
      </c>
      <c r="J700" s="19" t="str">
        <f aca="false">TEXT(H700+I700,N700)</f>
        <v>1667,38€</v>
      </c>
      <c r="K700" s="16" t="s">
        <v>128</v>
      </c>
      <c r="L700" s="25" t="n">
        <v>0</v>
      </c>
      <c r="M700" s="21" t="n">
        <v>2</v>
      </c>
      <c r="N700" s="22" t="str">
        <f aca="false">"0,"&amp;REPT("0",M700)&amp;"€"</f>
        <v>0,00€</v>
      </c>
    </row>
    <row r="701" customFormat="false" ht="15" hidden="false" customHeight="false" outlineLevel="0" collapsed="false">
      <c r="A701" s="15" t="s">
        <v>1337</v>
      </c>
      <c r="B701" s="15" t="s">
        <v>1338</v>
      </c>
      <c r="C701" s="16" t="s">
        <v>117</v>
      </c>
      <c r="D701" s="23" t="s">
        <v>1416</v>
      </c>
      <c r="E701" s="23" t="s">
        <v>1417</v>
      </c>
      <c r="F701" s="24" t="s">
        <v>50</v>
      </c>
      <c r="G701" s="24" t="s">
        <v>1373</v>
      </c>
      <c r="H701" s="18" t="n">
        <v>798.6</v>
      </c>
      <c r="I701" s="19" t="str">
        <f aca="false">TEXT(ROUND(H701*0.06,M701),N701)</f>
        <v>47,92€</v>
      </c>
      <c r="J701" s="19" t="str">
        <f aca="false">TEXT(H701+I701,N701)</f>
        <v>846,52€</v>
      </c>
      <c r="K701" s="16" t="s">
        <v>128</v>
      </c>
      <c r="L701" s="25" t="n">
        <v>0</v>
      </c>
      <c r="M701" s="21" t="n">
        <v>2</v>
      </c>
      <c r="N701" s="22" t="str">
        <f aca="false">"0,"&amp;REPT("0",M701)&amp;"€"</f>
        <v>0,00€</v>
      </c>
    </row>
    <row r="702" customFormat="false" ht="15" hidden="false" customHeight="false" outlineLevel="0" collapsed="false">
      <c r="A702" s="15" t="s">
        <v>1337</v>
      </c>
      <c r="B702" s="15" t="s">
        <v>1338</v>
      </c>
      <c r="C702" s="16" t="s">
        <v>117</v>
      </c>
      <c r="D702" s="23" t="s">
        <v>1418</v>
      </c>
      <c r="E702" s="23" t="s">
        <v>1419</v>
      </c>
      <c r="F702" s="24" t="s">
        <v>50</v>
      </c>
      <c r="G702" s="24" t="s">
        <v>1373</v>
      </c>
      <c r="H702" s="18" t="n">
        <v>1452</v>
      </c>
      <c r="I702" s="19" t="str">
        <f aca="false">TEXT(ROUND(H702*0.06,M702),N702)</f>
        <v>87,12€</v>
      </c>
      <c r="J702" s="19" t="str">
        <f aca="false">TEXT(H702+I702,N702)</f>
        <v>1539,12€</v>
      </c>
      <c r="K702" s="16" t="s">
        <v>128</v>
      </c>
      <c r="L702" s="25" t="n">
        <v>0</v>
      </c>
      <c r="M702" s="21" t="n">
        <v>2</v>
      </c>
      <c r="N702" s="22" t="str">
        <f aca="false">"0,"&amp;REPT("0",M702)&amp;"€"</f>
        <v>0,00€</v>
      </c>
    </row>
    <row r="703" customFormat="false" ht="15" hidden="false" customHeight="false" outlineLevel="0" collapsed="false">
      <c r="A703" s="15" t="s">
        <v>1337</v>
      </c>
      <c r="B703" s="15" t="s">
        <v>1338</v>
      </c>
      <c r="C703" s="16" t="s">
        <v>117</v>
      </c>
      <c r="D703" s="23" t="s">
        <v>1420</v>
      </c>
      <c r="E703" s="23" t="s">
        <v>1421</v>
      </c>
      <c r="F703" s="24" t="s">
        <v>50</v>
      </c>
      <c r="G703" s="24" t="s">
        <v>1373</v>
      </c>
      <c r="H703" s="18" t="n">
        <v>2758.8</v>
      </c>
      <c r="I703" s="19" t="str">
        <f aca="false">TEXT(ROUND(H703*0.06,M703),N703)</f>
        <v>165,53€</v>
      </c>
      <c r="J703" s="19" t="str">
        <f aca="false">TEXT(H703+I703,N703)</f>
        <v>2924,33€</v>
      </c>
      <c r="K703" s="16" t="s">
        <v>128</v>
      </c>
      <c r="L703" s="25" t="n">
        <v>0</v>
      </c>
      <c r="M703" s="21" t="n">
        <v>2</v>
      </c>
      <c r="N703" s="22" t="str">
        <f aca="false">"0,"&amp;REPT("0",M703)&amp;"€"</f>
        <v>0,00€</v>
      </c>
    </row>
    <row r="704" customFormat="false" ht="15" hidden="false" customHeight="false" outlineLevel="0" collapsed="false">
      <c r="A704" s="15" t="s">
        <v>1337</v>
      </c>
      <c r="B704" s="15" t="s">
        <v>1338</v>
      </c>
      <c r="C704" s="16" t="s">
        <v>117</v>
      </c>
      <c r="D704" s="23" t="s">
        <v>1422</v>
      </c>
      <c r="E704" s="23" t="s">
        <v>1423</v>
      </c>
      <c r="F704" s="24" t="s">
        <v>50</v>
      </c>
      <c r="G704" s="24" t="s">
        <v>1373</v>
      </c>
      <c r="H704" s="18" t="n">
        <v>9075</v>
      </c>
      <c r="I704" s="19" t="str">
        <f aca="false">TEXT(ROUND(H704*0.06,M704),N704)</f>
        <v>544,50€</v>
      </c>
      <c r="J704" s="19" t="str">
        <f aca="false">TEXT(H704+I704,N704)</f>
        <v>9619,50€</v>
      </c>
      <c r="K704" s="16" t="s">
        <v>128</v>
      </c>
      <c r="L704" s="25" t="n">
        <v>0</v>
      </c>
      <c r="M704" s="21" t="n">
        <v>2</v>
      </c>
      <c r="N704" s="22" t="str">
        <f aca="false">"0,"&amp;REPT("0",M704)&amp;"€"</f>
        <v>0,00€</v>
      </c>
    </row>
    <row r="705" customFormat="false" ht="15" hidden="false" customHeight="false" outlineLevel="0" collapsed="false">
      <c r="A705" s="15" t="s">
        <v>1337</v>
      </c>
      <c r="B705" s="15" t="s">
        <v>1338</v>
      </c>
      <c r="C705" s="16" t="s">
        <v>117</v>
      </c>
      <c r="D705" s="23" t="s">
        <v>1424</v>
      </c>
      <c r="E705" s="23" t="s">
        <v>1425</v>
      </c>
      <c r="F705" s="24" t="s">
        <v>50</v>
      </c>
      <c r="G705" s="24" t="s">
        <v>1373</v>
      </c>
      <c r="H705" s="18" t="n">
        <v>10285</v>
      </c>
      <c r="I705" s="19" t="str">
        <f aca="false">TEXT(ROUND(H705*0.06,M705),N705)</f>
        <v>617,10€</v>
      </c>
      <c r="J705" s="19" t="str">
        <f aca="false">TEXT(H705+I705,N705)</f>
        <v>10902,10€</v>
      </c>
      <c r="K705" s="16" t="s">
        <v>128</v>
      </c>
      <c r="L705" s="25" t="n">
        <v>0</v>
      </c>
      <c r="M705" s="21" t="n">
        <v>2</v>
      </c>
      <c r="N705" s="22" t="str">
        <f aca="false">"0,"&amp;REPT("0",M705)&amp;"€"</f>
        <v>0,00€</v>
      </c>
    </row>
    <row r="706" customFormat="false" ht="15" hidden="false" customHeight="false" outlineLevel="0" collapsed="false">
      <c r="A706" s="15" t="s">
        <v>1337</v>
      </c>
      <c r="B706" s="15" t="s">
        <v>1338</v>
      </c>
      <c r="C706" s="16" t="s">
        <v>117</v>
      </c>
      <c r="D706" s="23" t="s">
        <v>1426</v>
      </c>
      <c r="E706" s="23" t="s">
        <v>1427</v>
      </c>
      <c r="F706" s="24" t="s">
        <v>50</v>
      </c>
      <c r="G706" s="24" t="s">
        <v>196</v>
      </c>
      <c r="H706" s="18" t="n">
        <v>257.13</v>
      </c>
      <c r="I706" s="19" t="str">
        <f aca="false">TEXT(ROUND(H706*0.06,M706),N706)</f>
        <v>15,43€</v>
      </c>
      <c r="J706" s="19" t="str">
        <f aca="false">TEXT(H706+I706,N706)</f>
        <v>272,56€</v>
      </c>
      <c r="K706" s="16" t="s">
        <v>128</v>
      </c>
      <c r="L706" s="25" t="n">
        <v>0</v>
      </c>
      <c r="M706" s="21" t="n">
        <v>2</v>
      </c>
      <c r="N706" s="22" t="str">
        <f aca="false">"0,"&amp;REPT("0",M706)&amp;"€"</f>
        <v>0,00€</v>
      </c>
    </row>
    <row r="707" customFormat="false" ht="15" hidden="false" customHeight="false" outlineLevel="0" collapsed="false">
      <c r="A707" s="15" t="s">
        <v>1337</v>
      </c>
      <c r="B707" s="15" t="s">
        <v>1338</v>
      </c>
      <c r="C707" s="16" t="s">
        <v>117</v>
      </c>
      <c r="D707" s="23" t="s">
        <v>1428</v>
      </c>
      <c r="E707" s="23" t="s">
        <v>1429</v>
      </c>
      <c r="F707" s="24" t="s">
        <v>50</v>
      </c>
      <c r="G707" s="24" t="s">
        <v>1373</v>
      </c>
      <c r="H707" s="18" t="n">
        <v>453.75</v>
      </c>
      <c r="I707" s="19" t="str">
        <f aca="false">TEXT(ROUND(H707*0.06,M707),N707)</f>
        <v>27,23€</v>
      </c>
      <c r="J707" s="19" t="str">
        <f aca="false">TEXT(H707+I707,N707)</f>
        <v>480,98€</v>
      </c>
      <c r="K707" s="16" t="s">
        <v>128</v>
      </c>
      <c r="L707" s="25" t="n">
        <v>0</v>
      </c>
      <c r="M707" s="21" t="n">
        <v>2</v>
      </c>
      <c r="N707" s="22" t="str">
        <f aca="false">"0,"&amp;REPT("0",M707)&amp;"€"</f>
        <v>0,00€</v>
      </c>
    </row>
    <row r="708" customFormat="false" ht="15" hidden="false" customHeight="false" outlineLevel="0" collapsed="false">
      <c r="A708" s="15" t="s">
        <v>1337</v>
      </c>
      <c r="B708" s="15" t="s">
        <v>1338</v>
      </c>
      <c r="C708" s="16" t="s">
        <v>117</v>
      </c>
      <c r="D708" s="23" t="s">
        <v>1430</v>
      </c>
      <c r="E708" s="23" t="s">
        <v>1431</v>
      </c>
      <c r="F708" s="24" t="s">
        <v>50</v>
      </c>
      <c r="G708" s="24" t="s">
        <v>196</v>
      </c>
      <c r="H708" s="18" t="n">
        <v>90.75</v>
      </c>
      <c r="I708" s="19" t="str">
        <f aca="false">TEXT(ROUND(H708*0.06,M708),N708)</f>
        <v>5,45€</v>
      </c>
      <c r="J708" s="19" t="str">
        <f aca="false">TEXT(H708+I708,N708)</f>
        <v>96,20€</v>
      </c>
      <c r="K708" s="16" t="s">
        <v>128</v>
      </c>
      <c r="L708" s="25" t="n">
        <v>0</v>
      </c>
      <c r="M708" s="21" t="n">
        <v>2</v>
      </c>
      <c r="N708" s="22" t="str">
        <f aca="false">"0,"&amp;REPT("0",M708)&amp;"€"</f>
        <v>0,00€</v>
      </c>
    </row>
    <row r="709" customFormat="false" ht="15" hidden="false" customHeight="false" outlineLevel="0" collapsed="false">
      <c r="A709" s="15" t="s">
        <v>1337</v>
      </c>
      <c r="B709" s="15" t="s">
        <v>1338</v>
      </c>
      <c r="C709" s="16" t="s">
        <v>117</v>
      </c>
      <c r="D709" s="23" t="s">
        <v>1432</v>
      </c>
      <c r="E709" s="23" t="s">
        <v>1433</v>
      </c>
      <c r="F709" s="24" t="s">
        <v>50</v>
      </c>
      <c r="G709" s="24" t="s">
        <v>1373</v>
      </c>
      <c r="H709" s="18" t="n">
        <v>3630</v>
      </c>
      <c r="I709" s="19" t="str">
        <f aca="false">TEXT(ROUND(H709*0.06,M709),N709)</f>
        <v>217,80€</v>
      </c>
      <c r="J709" s="19" t="str">
        <f aca="false">TEXT(H709+I709,N709)</f>
        <v>3847,80€</v>
      </c>
      <c r="K709" s="16" t="s">
        <v>128</v>
      </c>
      <c r="L709" s="25" t="n">
        <v>0</v>
      </c>
      <c r="M709" s="21" t="n">
        <v>2</v>
      </c>
      <c r="N709" s="22" t="str">
        <f aca="false">"0,"&amp;REPT("0",M709)&amp;"€"</f>
        <v>0,00€</v>
      </c>
    </row>
    <row r="710" customFormat="false" ht="15" hidden="false" customHeight="false" outlineLevel="0" collapsed="false">
      <c r="A710" s="15" t="s">
        <v>1337</v>
      </c>
      <c r="B710" s="15" t="s">
        <v>1338</v>
      </c>
      <c r="C710" s="16" t="s">
        <v>117</v>
      </c>
      <c r="D710" s="23" t="s">
        <v>1434</v>
      </c>
      <c r="E710" s="23" t="s">
        <v>1435</v>
      </c>
      <c r="F710" s="24" t="s">
        <v>50</v>
      </c>
      <c r="G710" s="24" t="s">
        <v>1373</v>
      </c>
      <c r="H710" s="18" t="n">
        <v>4235</v>
      </c>
      <c r="I710" s="19" t="str">
        <f aca="false">TEXT(ROUND(H710*0.06,M710),N710)</f>
        <v>254,10€</v>
      </c>
      <c r="J710" s="19" t="str">
        <f aca="false">TEXT(H710+I710,N710)</f>
        <v>4489,10€</v>
      </c>
      <c r="K710" s="16" t="s">
        <v>128</v>
      </c>
      <c r="L710" s="25" t="n">
        <v>0</v>
      </c>
      <c r="M710" s="21" t="n">
        <v>2</v>
      </c>
      <c r="N710" s="22" t="str">
        <f aca="false">"0,"&amp;REPT("0",M710)&amp;"€"</f>
        <v>0,00€</v>
      </c>
    </row>
    <row r="711" customFormat="false" ht="15" hidden="false" customHeight="false" outlineLevel="0" collapsed="false">
      <c r="A711" s="15" t="s">
        <v>1337</v>
      </c>
      <c r="B711" s="15" t="s">
        <v>1338</v>
      </c>
      <c r="C711" s="16" t="s">
        <v>117</v>
      </c>
      <c r="D711" s="23" t="s">
        <v>1436</v>
      </c>
      <c r="E711" s="23" t="s">
        <v>1437</v>
      </c>
      <c r="F711" s="24" t="s">
        <v>50</v>
      </c>
      <c r="G711" s="24" t="s">
        <v>1373</v>
      </c>
      <c r="H711" s="18" t="n">
        <v>5445</v>
      </c>
      <c r="I711" s="19" t="str">
        <f aca="false">TEXT(ROUND(H711*0.06,M711),N711)</f>
        <v>326,70€</v>
      </c>
      <c r="J711" s="19" t="str">
        <f aca="false">TEXT(H711+I711,N711)</f>
        <v>5771,70€</v>
      </c>
      <c r="K711" s="16" t="s">
        <v>128</v>
      </c>
      <c r="L711" s="25" t="n">
        <v>0</v>
      </c>
      <c r="M711" s="21" t="n">
        <v>2</v>
      </c>
      <c r="N711" s="22" t="str">
        <f aca="false">"0,"&amp;REPT("0",M711)&amp;"€"</f>
        <v>0,00€</v>
      </c>
    </row>
    <row r="712" customFormat="false" ht="15" hidden="false" customHeight="false" outlineLevel="0" collapsed="false">
      <c r="A712" s="15" t="s">
        <v>1337</v>
      </c>
      <c r="B712" s="15" t="s">
        <v>1338</v>
      </c>
      <c r="C712" s="16" t="s">
        <v>117</v>
      </c>
      <c r="D712" s="23" t="s">
        <v>1438</v>
      </c>
      <c r="E712" s="23" t="s">
        <v>1439</v>
      </c>
      <c r="F712" s="24" t="s">
        <v>50</v>
      </c>
      <c r="G712" s="24" t="s">
        <v>196</v>
      </c>
      <c r="H712" s="18" t="n">
        <v>181.5</v>
      </c>
      <c r="I712" s="19" t="str">
        <f aca="false">TEXT(ROUND(H712*0.06,M712),N712)</f>
        <v>10,89€</v>
      </c>
      <c r="J712" s="19" t="str">
        <f aca="false">TEXT(H712+I712,N712)</f>
        <v>192,39€</v>
      </c>
      <c r="K712" s="16" t="s">
        <v>128</v>
      </c>
      <c r="L712" s="25" t="n">
        <v>0</v>
      </c>
      <c r="M712" s="21" t="n">
        <v>2</v>
      </c>
      <c r="N712" s="22" t="str">
        <f aca="false">"0,"&amp;REPT("0",M712)&amp;"€"</f>
        <v>0,00€</v>
      </c>
    </row>
    <row r="713" customFormat="false" ht="15" hidden="false" customHeight="false" outlineLevel="0" collapsed="false">
      <c r="A713" s="15" t="s">
        <v>1337</v>
      </c>
      <c r="B713" s="15" t="s">
        <v>1338</v>
      </c>
      <c r="C713" s="16" t="s">
        <v>117</v>
      </c>
      <c r="D713" s="23" t="s">
        <v>1440</v>
      </c>
      <c r="E713" s="23" t="s">
        <v>1441</v>
      </c>
      <c r="F713" s="24" t="s">
        <v>50</v>
      </c>
      <c r="G713" s="24" t="s">
        <v>1373</v>
      </c>
      <c r="H713" s="18" t="n">
        <v>6050</v>
      </c>
      <c r="I713" s="19" t="str">
        <f aca="false">TEXT(ROUND(H713*0.06,M713),N713)</f>
        <v>363,00€</v>
      </c>
      <c r="J713" s="19" t="str">
        <f aca="false">TEXT(H713+I713,N713)</f>
        <v>6413,00€</v>
      </c>
      <c r="K713" s="16" t="s">
        <v>128</v>
      </c>
      <c r="L713" s="25" t="n">
        <v>0</v>
      </c>
      <c r="M713" s="21" t="n">
        <v>2</v>
      </c>
      <c r="N713" s="22" t="str">
        <f aca="false">"0,"&amp;REPT("0",M713)&amp;"€"</f>
        <v>0,00€</v>
      </c>
    </row>
    <row r="714" customFormat="false" ht="15" hidden="false" customHeight="false" outlineLevel="0" collapsed="false">
      <c r="A714" s="15" t="s">
        <v>1337</v>
      </c>
      <c r="B714" s="15" t="s">
        <v>1338</v>
      </c>
      <c r="C714" s="16" t="s">
        <v>117</v>
      </c>
      <c r="D714" s="23" t="s">
        <v>1442</v>
      </c>
      <c r="E714" s="23" t="s">
        <v>1443</v>
      </c>
      <c r="F714" s="24" t="s">
        <v>50</v>
      </c>
      <c r="G714" s="24" t="s">
        <v>1373</v>
      </c>
      <c r="H714" s="18" t="n">
        <v>9680</v>
      </c>
      <c r="I714" s="19" t="str">
        <f aca="false">TEXT(ROUND(H714*0.06,M714),N714)</f>
        <v>580,80€</v>
      </c>
      <c r="J714" s="19" t="str">
        <f aca="false">TEXT(H714+I714,N714)</f>
        <v>10260,80€</v>
      </c>
      <c r="K714" s="16" t="s">
        <v>128</v>
      </c>
      <c r="L714" s="25" t="n">
        <v>0</v>
      </c>
      <c r="M714" s="21" t="n">
        <v>2</v>
      </c>
      <c r="N714" s="22" t="str">
        <f aca="false">"0,"&amp;REPT("0",M714)&amp;"€"</f>
        <v>0,00€</v>
      </c>
    </row>
    <row r="715" customFormat="false" ht="15" hidden="false" customHeight="false" outlineLevel="0" collapsed="false">
      <c r="A715" s="15" t="s">
        <v>1337</v>
      </c>
      <c r="B715" s="15" t="s">
        <v>1338</v>
      </c>
      <c r="C715" s="16" t="s">
        <v>117</v>
      </c>
      <c r="D715" s="23" t="s">
        <v>1444</v>
      </c>
      <c r="E715" s="23" t="s">
        <v>1445</v>
      </c>
      <c r="F715" s="24" t="s">
        <v>50</v>
      </c>
      <c r="G715" s="24" t="s">
        <v>1373</v>
      </c>
      <c r="H715" s="18" t="n">
        <v>7260</v>
      </c>
      <c r="I715" s="19" t="str">
        <f aca="false">TEXT(ROUND(H715*0.06,M715),N715)</f>
        <v>435,60€</v>
      </c>
      <c r="J715" s="19" t="str">
        <f aca="false">TEXT(H715+I715,N715)</f>
        <v>7695,60€</v>
      </c>
      <c r="K715" s="16" t="s">
        <v>128</v>
      </c>
      <c r="L715" s="25" t="n">
        <v>0</v>
      </c>
      <c r="M715" s="21" t="n">
        <v>2</v>
      </c>
      <c r="N715" s="22" t="str">
        <f aca="false">"0,"&amp;REPT("0",M715)&amp;"€"</f>
        <v>0,00€</v>
      </c>
    </row>
    <row r="716" customFormat="false" ht="15" hidden="false" customHeight="false" outlineLevel="0" collapsed="false">
      <c r="A716" s="15" t="s">
        <v>1337</v>
      </c>
      <c r="B716" s="15" t="s">
        <v>1338</v>
      </c>
      <c r="C716" s="16" t="s">
        <v>117</v>
      </c>
      <c r="D716" s="23" t="s">
        <v>1446</v>
      </c>
      <c r="E716" s="23" t="s">
        <v>1447</v>
      </c>
      <c r="F716" s="24" t="s">
        <v>50</v>
      </c>
      <c r="G716" s="24" t="s">
        <v>1373</v>
      </c>
      <c r="H716" s="18" t="n">
        <v>10890</v>
      </c>
      <c r="I716" s="19" t="str">
        <f aca="false">TEXT(ROUND(H716*0.06,M716),N716)</f>
        <v>653,40€</v>
      </c>
      <c r="J716" s="19" t="str">
        <f aca="false">TEXT(H716+I716,N716)</f>
        <v>11543,40€</v>
      </c>
      <c r="K716" s="16" t="s">
        <v>128</v>
      </c>
      <c r="L716" s="25" t="n">
        <v>0</v>
      </c>
      <c r="M716" s="21" t="n">
        <v>2</v>
      </c>
      <c r="N716" s="22" t="str">
        <f aca="false">"0,"&amp;REPT("0",M716)&amp;"€"</f>
        <v>0,00€</v>
      </c>
    </row>
    <row r="717" customFormat="false" ht="15" hidden="false" customHeight="false" outlineLevel="0" collapsed="false">
      <c r="A717" s="15" t="s">
        <v>1337</v>
      </c>
      <c r="B717" s="15" t="s">
        <v>1338</v>
      </c>
      <c r="C717" s="16" t="s">
        <v>117</v>
      </c>
      <c r="D717" s="23" t="s">
        <v>1448</v>
      </c>
      <c r="E717" s="23" t="s">
        <v>1449</v>
      </c>
      <c r="F717" s="24" t="s">
        <v>50</v>
      </c>
      <c r="G717" s="24" t="s">
        <v>196</v>
      </c>
      <c r="H717" s="18" t="n">
        <v>363</v>
      </c>
      <c r="I717" s="19" t="str">
        <f aca="false">TEXT(ROUND(H717*0.06,M717),N717)</f>
        <v>21,78€</v>
      </c>
      <c r="J717" s="19" t="str">
        <f aca="false">TEXT(H717+I717,N717)</f>
        <v>384,78€</v>
      </c>
      <c r="K717" s="16" t="s">
        <v>128</v>
      </c>
      <c r="L717" s="25" t="n">
        <v>0</v>
      </c>
      <c r="M717" s="21" t="n">
        <v>2</v>
      </c>
      <c r="N717" s="22" t="str">
        <f aca="false">"0,"&amp;REPT("0",M717)&amp;"€"</f>
        <v>0,00€</v>
      </c>
    </row>
    <row r="718" customFormat="false" ht="15" hidden="false" customHeight="false" outlineLevel="0" collapsed="false">
      <c r="A718" s="15" t="s">
        <v>1337</v>
      </c>
      <c r="B718" s="15" t="s">
        <v>1338</v>
      </c>
      <c r="C718" s="16" t="s">
        <v>117</v>
      </c>
      <c r="D718" s="23" t="s">
        <v>1450</v>
      </c>
      <c r="E718" s="23" t="s">
        <v>1451</v>
      </c>
      <c r="F718" s="24" t="s">
        <v>50</v>
      </c>
      <c r="G718" s="24" t="s">
        <v>1373</v>
      </c>
      <c r="H718" s="18" t="n">
        <v>756.25</v>
      </c>
      <c r="I718" s="19" t="str">
        <f aca="false">TEXT(ROUND(H718*0.06,M718),N718)</f>
        <v>45,38€</v>
      </c>
      <c r="J718" s="19" t="str">
        <f aca="false">TEXT(H718+I718,N718)</f>
        <v>801,63€</v>
      </c>
      <c r="K718" s="16" t="s">
        <v>128</v>
      </c>
      <c r="L718" s="25" t="n">
        <v>0</v>
      </c>
      <c r="M718" s="21" t="n">
        <v>2</v>
      </c>
      <c r="N718" s="22" t="str">
        <f aca="false">"0,"&amp;REPT("0",M718)&amp;"€"</f>
        <v>0,00€</v>
      </c>
    </row>
    <row r="719" customFormat="false" ht="15" hidden="false" customHeight="false" outlineLevel="0" collapsed="false">
      <c r="A719" s="15" t="s">
        <v>1337</v>
      </c>
      <c r="B719" s="15" t="s">
        <v>1338</v>
      </c>
      <c r="C719" s="16" t="s">
        <v>117</v>
      </c>
      <c r="D719" s="23" t="s">
        <v>1452</v>
      </c>
      <c r="E719" s="23" t="s">
        <v>1453</v>
      </c>
      <c r="F719" s="24" t="s">
        <v>50</v>
      </c>
      <c r="G719" s="24" t="s">
        <v>1373</v>
      </c>
      <c r="H719" s="18" t="n">
        <v>2420</v>
      </c>
      <c r="I719" s="19" t="str">
        <f aca="false">TEXT(ROUND(H719*0.06,M719),N719)</f>
        <v>145,20€</v>
      </c>
      <c r="J719" s="19" t="str">
        <f aca="false">TEXT(H719+I719,N719)</f>
        <v>2565,20€</v>
      </c>
      <c r="K719" s="16" t="s">
        <v>128</v>
      </c>
      <c r="L719" s="25" t="n">
        <v>0</v>
      </c>
      <c r="M719" s="21" t="n">
        <v>2</v>
      </c>
      <c r="N719" s="22" t="str">
        <f aca="false">"0,"&amp;REPT("0",M719)&amp;"€"</f>
        <v>0,00€</v>
      </c>
    </row>
    <row r="720" customFormat="false" ht="15" hidden="false" customHeight="false" outlineLevel="0" collapsed="false">
      <c r="A720" s="15" t="s">
        <v>1337</v>
      </c>
      <c r="B720" s="15" t="s">
        <v>1338</v>
      </c>
      <c r="C720" s="16" t="s">
        <v>117</v>
      </c>
      <c r="D720" s="23" t="s">
        <v>1454</v>
      </c>
      <c r="E720" s="23" t="s">
        <v>1455</v>
      </c>
      <c r="F720" s="24" t="s">
        <v>50</v>
      </c>
      <c r="G720" s="24" t="s">
        <v>1373</v>
      </c>
      <c r="H720" s="18" t="n">
        <v>4840</v>
      </c>
      <c r="I720" s="19" t="str">
        <f aca="false">TEXT(ROUND(H720*0.06,M720),N720)</f>
        <v>290,40€</v>
      </c>
      <c r="J720" s="19" t="str">
        <f aca="false">TEXT(H720+I720,N720)</f>
        <v>5130,40€</v>
      </c>
      <c r="K720" s="16" t="s">
        <v>128</v>
      </c>
      <c r="L720" s="25" t="n">
        <v>0</v>
      </c>
      <c r="M720" s="21" t="n">
        <v>2</v>
      </c>
      <c r="N720" s="22" t="str">
        <f aca="false">"0,"&amp;REPT("0",M720)&amp;"€"</f>
        <v>0,00€</v>
      </c>
    </row>
    <row r="721" customFormat="false" ht="15" hidden="false" customHeight="false" outlineLevel="0" collapsed="false">
      <c r="A721" s="15" t="s">
        <v>1337</v>
      </c>
      <c r="B721" s="15" t="s">
        <v>1338</v>
      </c>
      <c r="C721" s="16" t="s">
        <v>117</v>
      </c>
      <c r="D721" s="23" t="s">
        <v>1456</v>
      </c>
      <c r="E721" s="23" t="s">
        <v>1457</v>
      </c>
      <c r="F721" s="24" t="s">
        <v>50</v>
      </c>
      <c r="G721" s="24" t="s">
        <v>1373</v>
      </c>
      <c r="H721" s="18" t="n">
        <v>3630</v>
      </c>
      <c r="I721" s="19" t="str">
        <f aca="false">TEXT(ROUND(H721*0.06,M721),N721)</f>
        <v>217,80€</v>
      </c>
      <c r="J721" s="19" t="str">
        <f aca="false">TEXT(H721+I721,N721)</f>
        <v>3847,80€</v>
      </c>
      <c r="K721" s="16" t="s">
        <v>128</v>
      </c>
      <c r="L721" s="25" t="n">
        <v>0</v>
      </c>
      <c r="M721" s="21" t="n">
        <v>2</v>
      </c>
      <c r="N721" s="22" t="str">
        <f aca="false">"0,"&amp;REPT("0",M721)&amp;"€"</f>
        <v>0,00€</v>
      </c>
    </row>
    <row r="722" customFormat="false" ht="15" hidden="false" customHeight="false" outlineLevel="0" collapsed="false">
      <c r="A722" s="15" t="s">
        <v>1337</v>
      </c>
      <c r="B722" s="15" t="s">
        <v>1338</v>
      </c>
      <c r="C722" s="16" t="s">
        <v>117</v>
      </c>
      <c r="D722" s="23" t="s">
        <v>1458</v>
      </c>
      <c r="E722" s="23" t="s">
        <v>1459</v>
      </c>
      <c r="F722" s="24" t="s">
        <v>50</v>
      </c>
      <c r="G722" s="24" t="s">
        <v>1373</v>
      </c>
      <c r="H722" s="18" t="n">
        <v>7260</v>
      </c>
      <c r="I722" s="19" t="str">
        <f aca="false">TEXT(ROUND(H722*0.06,M722),N722)</f>
        <v>435,60€</v>
      </c>
      <c r="J722" s="19" t="str">
        <f aca="false">TEXT(H722+I722,N722)</f>
        <v>7695,60€</v>
      </c>
      <c r="K722" s="16" t="s">
        <v>128</v>
      </c>
      <c r="L722" s="25" t="n">
        <v>0</v>
      </c>
      <c r="M722" s="21" t="n">
        <v>2</v>
      </c>
      <c r="N722" s="22" t="str">
        <f aca="false">"0,"&amp;REPT("0",M722)&amp;"€"</f>
        <v>0,00€</v>
      </c>
    </row>
    <row r="723" customFormat="false" ht="15" hidden="false" customHeight="false" outlineLevel="0" collapsed="false">
      <c r="A723" s="15" t="s">
        <v>1337</v>
      </c>
      <c r="B723" s="15" t="s">
        <v>1338</v>
      </c>
      <c r="C723" s="16" t="s">
        <v>117</v>
      </c>
      <c r="D723" s="23" t="s">
        <v>1460</v>
      </c>
      <c r="E723" s="23" t="s">
        <v>1461</v>
      </c>
      <c r="F723" s="24" t="s">
        <v>50</v>
      </c>
      <c r="G723" s="24" t="s">
        <v>196</v>
      </c>
      <c r="H723" s="18" t="n">
        <v>363</v>
      </c>
      <c r="I723" s="19" t="str">
        <f aca="false">TEXT(ROUND(H723*0.06,M723),N723)</f>
        <v>21,78€</v>
      </c>
      <c r="J723" s="19" t="str">
        <f aca="false">TEXT(H723+I723,N723)</f>
        <v>384,78€</v>
      </c>
      <c r="K723" s="16" t="s">
        <v>128</v>
      </c>
      <c r="L723" s="25" t="n">
        <v>0</v>
      </c>
      <c r="M723" s="21" t="n">
        <v>2</v>
      </c>
      <c r="N723" s="22" t="str">
        <f aca="false">"0,"&amp;REPT("0",M723)&amp;"€"</f>
        <v>0,00€</v>
      </c>
    </row>
    <row r="724" customFormat="false" ht="15" hidden="false" customHeight="false" outlineLevel="0" collapsed="false">
      <c r="A724" s="15" t="s">
        <v>1337</v>
      </c>
      <c r="B724" s="15" t="s">
        <v>1338</v>
      </c>
      <c r="C724" s="16" t="s">
        <v>117</v>
      </c>
      <c r="D724" s="23" t="s">
        <v>1462</v>
      </c>
      <c r="E724" s="23" t="s">
        <v>1463</v>
      </c>
      <c r="F724" s="24" t="s">
        <v>50</v>
      </c>
      <c r="G724" s="24" t="s">
        <v>1373</v>
      </c>
      <c r="H724" s="18" t="n">
        <v>453.75</v>
      </c>
      <c r="I724" s="19" t="str">
        <f aca="false">TEXT(ROUND(H724*0.06,M724),N724)</f>
        <v>27,23€</v>
      </c>
      <c r="J724" s="19" t="str">
        <f aca="false">TEXT(H724+I724,N724)</f>
        <v>480,98€</v>
      </c>
      <c r="K724" s="16" t="s">
        <v>128</v>
      </c>
      <c r="L724" s="25" t="n">
        <v>0</v>
      </c>
      <c r="M724" s="21" t="n">
        <v>2</v>
      </c>
      <c r="N724" s="22" t="str">
        <f aca="false">"0,"&amp;REPT("0",M724)&amp;"€"</f>
        <v>0,00€</v>
      </c>
    </row>
    <row r="725" customFormat="false" ht="15" hidden="false" customHeight="false" outlineLevel="0" collapsed="false">
      <c r="A725" s="15" t="s">
        <v>1337</v>
      </c>
      <c r="B725" s="15" t="s">
        <v>1338</v>
      </c>
      <c r="C725" s="16" t="s">
        <v>117</v>
      </c>
      <c r="D725" s="23" t="s">
        <v>1464</v>
      </c>
      <c r="E725" s="23" t="s">
        <v>1465</v>
      </c>
      <c r="F725" s="24" t="s">
        <v>50</v>
      </c>
      <c r="G725" s="24" t="s">
        <v>1373</v>
      </c>
      <c r="H725" s="18" t="n">
        <v>1815</v>
      </c>
      <c r="I725" s="19" t="str">
        <f aca="false">TEXT(ROUND(H725*0.06,M725),N725)</f>
        <v>108,90€</v>
      </c>
      <c r="J725" s="19" t="str">
        <f aca="false">TEXT(H725+I725,N725)</f>
        <v>1923,90€</v>
      </c>
      <c r="K725" s="16" t="s">
        <v>128</v>
      </c>
      <c r="L725" s="25" t="n">
        <v>0</v>
      </c>
      <c r="M725" s="21" t="n">
        <v>2</v>
      </c>
      <c r="N725" s="22" t="str">
        <f aca="false">"0,"&amp;REPT("0",M725)&amp;"€"</f>
        <v>0,00€</v>
      </c>
    </row>
    <row r="726" customFormat="false" ht="15" hidden="false" customHeight="false" outlineLevel="0" collapsed="false">
      <c r="A726" s="15" t="s">
        <v>1337</v>
      </c>
      <c r="B726" s="15" t="s">
        <v>1338</v>
      </c>
      <c r="C726" s="16" t="s">
        <v>117</v>
      </c>
      <c r="D726" s="23" t="s">
        <v>1466</v>
      </c>
      <c r="E726" s="23" t="s">
        <v>1467</v>
      </c>
      <c r="F726" s="24" t="s">
        <v>50</v>
      </c>
      <c r="G726" s="24" t="s">
        <v>1373</v>
      </c>
      <c r="H726" s="18" t="n">
        <v>3630</v>
      </c>
      <c r="I726" s="19" t="str">
        <f aca="false">TEXT(ROUND(H726*0.06,M726),N726)</f>
        <v>217,80€</v>
      </c>
      <c r="J726" s="19" t="str">
        <f aca="false">TEXT(H726+I726,N726)</f>
        <v>3847,80€</v>
      </c>
      <c r="K726" s="16" t="s">
        <v>128</v>
      </c>
      <c r="L726" s="25" t="n">
        <v>0</v>
      </c>
      <c r="M726" s="21" t="n">
        <v>2</v>
      </c>
      <c r="N726" s="22" t="str">
        <f aca="false">"0,"&amp;REPT("0",M726)&amp;"€"</f>
        <v>0,00€</v>
      </c>
    </row>
    <row r="727" customFormat="false" ht="15" hidden="false" customHeight="false" outlineLevel="0" collapsed="false">
      <c r="A727" s="15" t="s">
        <v>1337</v>
      </c>
      <c r="B727" s="15" t="s">
        <v>1338</v>
      </c>
      <c r="C727" s="16" t="s">
        <v>117</v>
      </c>
      <c r="D727" s="23" t="s">
        <v>1468</v>
      </c>
      <c r="E727" s="23" t="s">
        <v>1469</v>
      </c>
      <c r="F727" s="24" t="s">
        <v>50</v>
      </c>
      <c r="G727" s="24" t="s">
        <v>1373</v>
      </c>
      <c r="H727" s="18" t="n">
        <v>4235</v>
      </c>
      <c r="I727" s="19" t="str">
        <f aca="false">TEXT(ROUND(H727*0.06,M727),N727)</f>
        <v>254,10€</v>
      </c>
      <c r="J727" s="19" t="str">
        <f aca="false">TEXT(H727+I727,N727)</f>
        <v>4489,10€</v>
      </c>
      <c r="K727" s="16" t="s">
        <v>128</v>
      </c>
      <c r="L727" s="25" t="n">
        <v>0</v>
      </c>
      <c r="M727" s="21" t="n">
        <v>2</v>
      </c>
      <c r="N727" s="22" t="str">
        <f aca="false">"0,"&amp;REPT("0",M727)&amp;"€"</f>
        <v>0,00€</v>
      </c>
    </row>
    <row r="728" customFormat="false" ht="15" hidden="false" customHeight="false" outlineLevel="0" collapsed="false">
      <c r="A728" s="15" t="s">
        <v>1337</v>
      </c>
      <c r="B728" s="15" t="s">
        <v>1338</v>
      </c>
      <c r="C728" s="16" t="s">
        <v>117</v>
      </c>
      <c r="D728" s="23" t="s">
        <v>1470</v>
      </c>
      <c r="E728" s="23" t="s">
        <v>1471</v>
      </c>
      <c r="F728" s="24" t="s">
        <v>50</v>
      </c>
      <c r="G728" s="24" t="s">
        <v>1373</v>
      </c>
      <c r="H728" s="18" t="n">
        <v>5445</v>
      </c>
      <c r="I728" s="19" t="str">
        <f aca="false">TEXT(ROUND(H728*0.06,M728),N728)</f>
        <v>326,70€</v>
      </c>
      <c r="J728" s="19" t="str">
        <f aca="false">TEXT(H728+I728,N728)</f>
        <v>5771,70€</v>
      </c>
      <c r="K728" s="16" t="s">
        <v>128</v>
      </c>
      <c r="L728" s="25" t="n">
        <v>0</v>
      </c>
      <c r="M728" s="21" t="n">
        <v>2</v>
      </c>
      <c r="N728" s="22" t="str">
        <f aca="false">"0,"&amp;REPT("0",M728)&amp;"€"</f>
        <v>0,00€</v>
      </c>
    </row>
    <row r="729" customFormat="false" ht="15" hidden="false" customHeight="false" outlineLevel="0" collapsed="false">
      <c r="A729" s="15" t="s">
        <v>1337</v>
      </c>
      <c r="B729" s="15" t="s">
        <v>1338</v>
      </c>
      <c r="C729" s="16" t="s">
        <v>117</v>
      </c>
      <c r="D729" s="23" t="s">
        <v>1472</v>
      </c>
      <c r="E729" s="23" t="s">
        <v>1473</v>
      </c>
      <c r="F729" s="24" t="s">
        <v>50</v>
      </c>
      <c r="G729" s="24" t="s">
        <v>1373</v>
      </c>
      <c r="H729" s="18" t="n">
        <v>181.5</v>
      </c>
      <c r="I729" s="19" t="str">
        <f aca="false">TEXT(ROUND(H729*0.06,M729),N729)</f>
        <v>10,89€</v>
      </c>
      <c r="J729" s="19" t="str">
        <f aca="false">TEXT(H729+I729,N729)</f>
        <v>192,39€</v>
      </c>
      <c r="K729" s="16" t="s">
        <v>128</v>
      </c>
      <c r="L729" s="25" t="n">
        <v>0</v>
      </c>
      <c r="M729" s="21" t="n">
        <v>2</v>
      </c>
      <c r="N729" s="22" t="str">
        <f aca="false">"0,"&amp;REPT("0",M729)&amp;"€"</f>
        <v>0,00€</v>
      </c>
    </row>
    <row r="730" customFormat="false" ht="15" hidden="false" customHeight="false" outlineLevel="0" collapsed="false">
      <c r="A730" s="15" t="s">
        <v>1337</v>
      </c>
      <c r="B730" s="15" t="s">
        <v>1338</v>
      </c>
      <c r="C730" s="16" t="s">
        <v>117</v>
      </c>
      <c r="D730" s="23" t="s">
        <v>1474</v>
      </c>
      <c r="E730" s="23" t="s">
        <v>1475</v>
      </c>
      <c r="F730" s="24" t="s">
        <v>50</v>
      </c>
      <c r="G730" s="24" t="s">
        <v>1373</v>
      </c>
      <c r="H730" s="18" t="n">
        <v>6413</v>
      </c>
      <c r="I730" s="19" t="str">
        <f aca="false">TEXT(ROUND(H730*0.06,M730),N730)</f>
        <v>384,78€</v>
      </c>
      <c r="J730" s="19" t="str">
        <f aca="false">TEXT(H730+I730,N730)</f>
        <v>6797,78€</v>
      </c>
      <c r="K730" s="16" t="s">
        <v>128</v>
      </c>
      <c r="L730" s="25" t="n">
        <v>0</v>
      </c>
      <c r="M730" s="21" t="n">
        <v>2</v>
      </c>
      <c r="N730" s="22" t="str">
        <f aca="false">"0,"&amp;REPT("0",M730)&amp;"€"</f>
        <v>0,00€</v>
      </c>
    </row>
    <row r="731" customFormat="false" ht="15" hidden="false" customHeight="false" outlineLevel="0" collapsed="false">
      <c r="A731" s="15" t="s">
        <v>1337</v>
      </c>
      <c r="B731" s="15" t="s">
        <v>1338</v>
      </c>
      <c r="C731" s="16" t="s">
        <v>117</v>
      </c>
      <c r="D731" s="23" t="s">
        <v>1476</v>
      </c>
      <c r="E731" s="23" t="s">
        <v>1477</v>
      </c>
      <c r="F731" s="24" t="s">
        <v>50</v>
      </c>
      <c r="G731" s="24" t="s">
        <v>1373</v>
      </c>
      <c r="H731" s="18" t="n">
        <v>10345.5</v>
      </c>
      <c r="I731" s="19" t="str">
        <f aca="false">TEXT(ROUND(H731*0.06,M731),N731)</f>
        <v>620,73€</v>
      </c>
      <c r="J731" s="19" t="str">
        <f aca="false">TEXT(H731+I731,N731)</f>
        <v>10966,23€</v>
      </c>
      <c r="K731" s="16" t="s">
        <v>128</v>
      </c>
      <c r="L731" s="25" t="n">
        <v>0</v>
      </c>
      <c r="M731" s="21" t="n">
        <v>2</v>
      </c>
      <c r="N731" s="22" t="str">
        <f aca="false">"0,"&amp;REPT("0",M731)&amp;"€"</f>
        <v>0,00€</v>
      </c>
    </row>
    <row r="732" customFormat="false" ht="15" hidden="false" customHeight="false" outlineLevel="0" collapsed="false">
      <c r="A732" s="15" t="s">
        <v>1337</v>
      </c>
      <c r="B732" s="15" t="s">
        <v>1338</v>
      </c>
      <c r="C732" s="16" t="s">
        <v>117</v>
      </c>
      <c r="D732" s="23" t="s">
        <v>1478</v>
      </c>
      <c r="E732" s="23" t="s">
        <v>1479</v>
      </c>
      <c r="F732" s="24" t="s">
        <v>50</v>
      </c>
      <c r="G732" s="24" t="s">
        <v>1373</v>
      </c>
      <c r="H732" s="18" t="n">
        <v>7865</v>
      </c>
      <c r="I732" s="19" t="str">
        <f aca="false">TEXT(ROUND(H732*0.06,M732),N732)</f>
        <v>471,90€</v>
      </c>
      <c r="J732" s="19" t="str">
        <f aca="false">TEXT(H732+I732,N732)</f>
        <v>8336,90€</v>
      </c>
      <c r="K732" s="16" t="s">
        <v>128</v>
      </c>
      <c r="L732" s="25" t="n">
        <v>0</v>
      </c>
      <c r="M732" s="21" t="n">
        <v>2</v>
      </c>
      <c r="N732" s="22" t="str">
        <f aca="false">"0,"&amp;REPT("0",M732)&amp;"€"</f>
        <v>0,00€</v>
      </c>
    </row>
    <row r="733" customFormat="false" ht="15" hidden="false" customHeight="false" outlineLevel="0" collapsed="false">
      <c r="A733" s="15" t="s">
        <v>1337</v>
      </c>
      <c r="B733" s="15" t="s">
        <v>1338</v>
      </c>
      <c r="C733" s="16" t="s">
        <v>117</v>
      </c>
      <c r="D733" s="23" t="s">
        <v>1480</v>
      </c>
      <c r="E733" s="23" t="s">
        <v>1481</v>
      </c>
      <c r="F733" s="24" t="s">
        <v>50</v>
      </c>
      <c r="G733" s="24" t="s">
        <v>1373</v>
      </c>
      <c r="H733" s="18" t="n">
        <v>11797.5</v>
      </c>
      <c r="I733" s="19" t="str">
        <f aca="false">TEXT(ROUND(H733*0.06,M733),N733)</f>
        <v>707,85€</v>
      </c>
      <c r="J733" s="19" t="str">
        <f aca="false">TEXT(H733+I733,N733)</f>
        <v>12505,35€</v>
      </c>
      <c r="K733" s="16" t="s">
        <v>128</v>
      </c>
      <c r="L733" s="25" t="n">
        <v>0</v>
      </c>
      <c r="M733" s="21" t="n">
        <v>2</v>
      </c>
      <c r="N733" s="22" t="str">
        <f aca="false">"0,"&amp;REPT("0",M733)&amp;"€"</f>
        <v>0,00€</v>
      </c>
    </row>
    <row r="734" customFormat="false" ht="15" hidden="false" customHeight="false" outlineLevel="0" collapsed="false">
      <c r="A734" s="15" t="s">
        <v>1337</v>
      </c>
      <c r="B734" s="15" t="s">
        <v>1338</v>
      </c>
      <c r="C734" s="16" t="s">
        <v>117</v>
      </c>
      <c r="D734" s="23" t="s">
        <v>1482</v>
      </c>
      <c r="E734" s="23" t="s">
        <v>1483</v>
      </c>
      <c r="F734" s="24" t="s">
        <v>50</v>
      </c>
      <c r="G734" s="24" t="s">
        <v>196</v>
      </c>
      <c r="H734" s="18" t="n">
        <v>294.94</v>
      </c>
      <c r="I734" s="19" t="str">
        <f aca="false">TEXT(ROUND(H734*0.06,M734),N734)</f>
        <v>17,70€</v>
      </c>
      <c r="J734" s="19" t="str">
        <f aca="false">TEXT(H734+I734,N734)</f>
        <v>312,64€</v>
      </c>
      <c r="K734" s="16" t="s">
        <v>128</v>
      </c>
      <c r="L734" s="25" t="n">
        <v>0</v>
      </c>
      <c r="M734" s="21" t="n">
        <v>2</v>
      </c>
      <c r="N734" s="22" t="str">
        <f aca="false">"0,"&amp;REPT("0",M734)&amp;"€"</f>
        <v>0,00€</v>
      </c>
    </row>
    <row r="735" customFormat="false" ht="15" hidden="false" customHeight="false" outlineLevel="0" collapsed="false">
      <c r="A735" s="15" t="s">
        <v>1337</v>
      </c>
      <c r="B735" s="15" t="s">
        <v>1338</v>
      </c>
      <c r="C735" s="16" t="s">
        <v>117</v>
      </c>
      <c r="D735" s="23" t="s">
        <v>1484</v>
      </c>
      <c r="E735" s="23" t="s">
        <v>1485</v>
      </c>
      <c r="F735" s="24" t="s">
        <v>50</v>
      </c>
      <c r="G735" s="24" t="s">
        <v>196</v>
      </c>
      <c r="H735" s="18" t="n">
        <v>36.3</v>
      </c>
      <c r="I735" s="19" t="str">
        <f aca="false">TEXT(ROUND(H735*0.06,M735),N735)</f>
        <v>2,18€</v>
      </c>
      <c r="J735" s="19" t="str">
        <f aca="false">TEXT(H735+I735,N735)</f>
        <v>38,48€</v>
      </c>
      <c r="K735" s="16" t="s">
        <v>128</v>
      </c>
      <c r="L735" s="25" t="n">
        <v>0</v>
      </c>
      <c r="M735" s="21" t="n">
        <v>2</v>
      </c>
      <c r="N735" s="22" t="str">
        <f aca="false">"0,"&amp;REPT("0",M735)&amp;"€"</f>
        <v>0,00€</v>
      </c>
    </row>
    <row r="736" customFormat="false" ht="15" hidden="false" customHeight="false" outlineLevel="0" collapsed="false">
      <c r="A736" s="15" t="s">
        <v>1337</v>
      </c>
      <c r="B736" s="15" t="s">
        <v>1338</v>
      </c>
      <c r="C736" s="16" t="s">
        <v>117</v>
      </c>
      <c r="D736" s="23" t="s">
        <v>1486</v>
      </c>
      <c r="E736" s="23" t="s">
        <v>1487</v>
      </c>
      <c r="F736" s="24" t="s">
        <v>50</v>
      </c>
      <c r="G736" s="24" t="s">
        <v>1373</v>
      </c>
      <c r="H736" s="18" t="n">
        <v>4114</v>
      </c>
      <c r="I736" s="19" t="str">
        <f aca="false">TEXT(ROUND(H736*0.06,M736),N736)</f>
        <v>246,84€</v>
      </c>
      <c r="J736" s="19" t="str">
        <f aca="false">TEXT(H736+I736,N736)</f>
        <v>4360,84€</v>
      </c>
      <c r="K736" s="16" t="s">
        <v>128</v>
      </c>
      <c r="L736" s="25" t="n">
        <v>0</v>
      </c>
      <c r="M736" s="21" t="n">
        <v>2</v>
      </c>
      <c r="N736" s="22" t="str">
        <f aca="false">"0,"&amp;REPT("0",M736)&amp;"€"</f>
        <v>0,00€</v>
      </c>
    </row>
    <row r="737" customFormat="false" ht="15" hidden="false" customHeight="false" outlineLevel="0" collapsed="false">
      <c r="A737" s="15" t="s">
        <v>1337</v>
      </c>
      <c r="B737" s="15" t="s">
        <v>1338</v>
      </c>
      <c r="C737" s="16" t="s">
        <v>117</v>
      </c>
      <c r="D737" s="23" t="s">
        <v>1488</v>
      </c>
      <c r="E737" s="23" t="s">
        <v>1489</v>
      </c>
      <c r="F737" s="24" t="s">
        <v>50</v>
      </c>
      <c r="G737" s="24" t="s">
        <v>1373</v>
      </c>
      <c r="H737" s="18" t="n">
        <v>7441.5</v>
      </c>
      <c r="I737" s="19" t="str">
        <f aca="false">TEXT(ROUND(H737*0.06,M737),N737)</f>
        <v>446,49€</v>
      </c>
      <c r="J737" s="19" t="str">
        <f aca="false">TEXT(H737+I737,N737)</f>
        <v>7887,99€</v>
      </c>
      <c r="K737" s="16" t="s">
        <v>128</v>
      </c>
      <c r="L737" s="25" t="n">
        <v>0</v>
      </c>
      <c r="M737" s="21" t="n">
        <v>2</v>
      </c>
      <c r="N737" s="22" t="str">
        <f aca="false">"0,"&amp;REPT("0",M737)&amp;"€"</f>
        <v>0,00€</v>
      </c>
    </row>
    <row r="738" customFormat="false" ht="15" hidden="false" customHeight="false" outlineLevel="0" collapsed="false">
      <c r="A738" s="15" t="s">
        <v>1337</v>
      </c>
      <c r="B738" s="15" t="s">
        <v>1338</v>
      </c>
      <c r="C738" s="16" t="s">
        <v>117</v>
      </c>
      <c r="D738" s="23" t="s">
        <v>1490</v>
      </c>
      <c r="E738" s="23" t="s">
        <v>1491</v>
      </c>
      <c r="F738" s="24" t="s">
        <v>50</v>
      </c>
      <c r="G738" s="24" t="s">
        <v>1373</v>
      </c>
      <c r="H738" s="18" t="n">
        <v>6050</v>
      </c>
      <c r="I738" s="19" t="str">
        <f aca="false">TEXT(ROUND(H738*0.06,M738),N738)</f>
        <v>363,00€</v>
      </c>
      <c r="J738" s="19" t="str">
        <f aca="false">TEXT(H738+I738,N738)</f>
        <v>6413,00€</v>
      </c>
      <c r="K738" s="16" t="s">
        <v>128</v>
      </c>
      <c r="L738" s="25" t="n">
        <v>0</v>
      </c>
      <c r="M738" s="21" t="n">
        <v>2</v>
      </c>
      <c r="N738" s="22" t="str">
        <f aca="false">"0,"&amp;REPT("0",M738)&amp;"€"</f>
        <v>0,00€</v>
      </c>
    </row>
    <row r="739" customFormat="false" ht="15" hidden="false" customHeight="false" outlineLevel="0" collapsed="false">
      <c r="A739" s="15" t="s">
        <v>1337</v>
      </c>
      <c r="B739" s="15" t="s">
        <v>1338</v>
      </c>
      <c r="C739" s="16" t="s">
        <v>117</v>
      </c>
      <c r="D739" s="23" t="s">
        <v>1492</v>
      </c>
      <c r="E739" s="23" t="s">
        <v>1493</v>
      </c>
      <c r="F739" s="24" t="s">
        <v>50</v>
      </c>
      <c r="G739" s="24" t="s">
        <v>1373</v>
      </c>
      <c r="H739" s="18" t="n">
        <v>10950.5</v>
      </c>
      <c r="I739" s="19" t="str">
        <f aca="false">TEXT(ROUND(H739*0.06,M739),N739)</f>
        <v>657,03€</v>
      </c>
      <c r="J739" s="19" t="str">
        <f aca="false">TEXT(H739+I739,N739)</f>
        <v>11607,53€</v>
      </c>
      <c r="K739" s="16" t="s">
        <v>128</v>
      </c>
      <c r="L739" s="25" t="n">
        <v>0</v>
      </c>
      <c r="M739" s="21" t="n">
        <v>2</v>
      </c>
      <c r="N739" s="22" t="str">
        <f aca="false">"0,"&amp;REPT("0",M739)&amp;"€"</f>
        <v>0,00€</v>
      </c>
    </row>
    <row r="740" customFormat="false" ht="15" hidden="false" customHeight="false" outlineLevel="0" collapsed="false">
      <c r="A740" s="15" t="s">
        <v>1337</v>
      </c>
      <c r="B740" s="15" t="s">
        <v>1338</v>
      </c>
      <c r="C740" s="16" t="s">
        <v>117</v>
      </c>
      <c r="D740" s="23" t="s">
        <v>1494</v>
      </c>
      <c r="E740" s="23" t="s">
        <v>1495</v>
      </c>
      <c r="F740" s="24" t="s">
        <v>50</v>
      </c>
      <c r="G740" s="24" t="s">
        <v>196</v>
      </c>
      <c r="H740" s="18" t="n">
        <v>273.76</v>
      </c>
      <c r="I740" s="19" t="str">
        <f aca="false">TEXT(ROUND(H740*0.06,M740),N740)</f>
        <v>16,43€</v>
      </c>
      <c r="J740" s="19" t="str">
        <f aca="false">TEXT(H740+I740,N740)</f>
        <v>290,19€</v>
      </c>
      <c r="K740" s="16" t="s">
        <v>128</v>
      </c>
      <c r="L740" s="25" t="n">
        <v>0</v>
      </c>
      <c r="M740" s="21" t="n">
        <v>2</v>
      </c>
      <c r="N740" s="22" t="str">
        <f aca="false">"0,"&amp;REPT("0",M740)&amp;"€"</f>
        <v>0,00€</v>
      </c>
    </row>
    <row r="741" customFormat="false" ht="15" hidden="false" customHeight="false" outlineLevel="0" collapsed="false">
      <c r="A741" s="15" t="s">
        <v>1337</v>
      </c>
      <c r="B741" s="15" t="s">
        <v>1338</v>
      </c>
      <c r="C741" s="16" t="s">
        <v>117</v>
      </c>
      <c r="D741" s="23" t="s">
        <v>1496</v>
      </c>
      <c r="E741" s="23" t="s">
        <v>1497</v>
      </c>
      <c r="F741" s="24" t="s">
        <v>50</v>
      </c>
      <c r="G741" s="24" t="s">
        <v>1373</v>
      </c>
      <c r="H741" s="18" t="n">
        <v>453.75</v>
      </c>
      <c r="I741" s="19" t="str">
        <f aca="false">TEXT(ROUND(H741*0.06,M741),N741)</f>
        <v>27,23€</v>
      </c>
      <c r="J741" s="19" t="str">
        <f aca="false">TEXT(H741+I741,N741)</f>
        <v>480,98€</v>
      </c>
      <c r="K741" s="16" t="s">
        <v>128</v>
      </c>
      <c r="L741" s="25" t="n">
        <v>0</v>
      </c>
      <c r="M741" s="21" t="n">
        <v>2</v>
      </c>
      <c r="N741" s="22" t="str">
        <f aca="false">"0,"&amp;REPT("0",M741)&amp;"€"</f>
        <v>0,00€</v>
      </c>
    </row>
    <row r="742" customFormat="false" ht="15" hidden="false" customHeight="false" outlineLevel="0" collapsed="false">
      <c r="A742" s="15" t="s">
        <v>1337</v>
      </c>
      <c r="B742" s="15" t="s">
        <v>1338</v>
      </c>
      <c r="C742" s="16" t="s">
        <v>117</v>
      </c>
      <c r="D742" s="23" t="s">
        <v>1498</v>
      </c>
      <c r="E742" s="23" t="s">
        <v>1499</v>
      </c>
      <c r="F742" s="24" t="s">
        <v>50</v>
      </c>
      <c r="G742" s="24" t="s">
        <v>1373</v>
      </c>
      <c r="H742" s="18" t="n">
        <v>1815</v>
      </c>
      <c r="I742" s="19" t="str">
        <f aca="false">TEXT(ROUND(H742*0.06,M742),N742)</f>
        <v>108,90€</v>
      </c>
      <c r="J742" s="19" t="str">
        <f aca="false">TEXT(H742+I742,N742)</f>
        <v>1923,90€</v>
      </c>
      <c r="K742" s="16" t="s">
        <v>128</v>
      </c>
      <c r="L742" s="25" t="n">
        <v>0</v>
      </c>
      <c r="M742" s="21" t="n">
        <v>2</v>
      </c>
      <c r="N742" s="22" t="str">
        <f aca="false">"0,"&amp;REPT("0",M742)&amp;"€"</f>
        <v>0,00€</v>
      </c>
    </row>
    <row r="743" customFormat="false" ht="15" hidden="false" customHeight="false" outlineLevel="0" collapsed="false">
      <c r="A743" s="15" t="s">
        <v>1337</v>
      </c>
      <c r="B743" s="15" t="s">
        <v>1338</v>
      </c>
      <c r="C743" s="16" t="s">
        <v>117</v>
      </c>
      <c r="D743" s="23" t="s">
        <v>1500</v>
      </c>
      <c r="E743" s="23" t="s">
        <v>1501</v>
      </c>
      <c r="F743" s="24" t="s">
        <v>50</v>
      </c>
      <c r="G743" s="24" t="s">
        <v>1502</v>
      </c>
      <c r="H743" s="18" t="n">
        <v>3630</v>
      </c>
      <c r="I743" s="19" t="str">
        <f aca="false">TEXT(ROUND(H743*0.06,M743),N743)</f>
        <v>217,80€</v>
      </c>
      <c r="J743" s="19" t="str">
        <f aca="false">TEXT(H743+I743,N743)</f>
        <v>3847,80€</v>
      </c>
      <c r="K743" s="16" t="s">
        <v>128</v>
      </c>
      <c r="L743" s="25" t="n">
        <v>0</v>
      </c>
      <c r="M743" s="21" t="n">
        <v>2</v>
      </c>
      <c r="N743" s="22" t="str">
        <f aca="false">"0,"&amp;REPT("0",M743)&amp;"€"</f>
        <v>0,00€</v>
      </c>
    </row>
    <row r="744" customFormat="false" ht="15" hidden="false" customHeight="false" outlineLevel="0" collapsed="false">
      <c r="A744" s="15" t="s">
        <v>1337</v>
      </c>
      <c r="B744" s="15" t="s">
        <v>1338</v>
      </c>
      <c r="C744" s="16" t="s">
        <v>117</v>
      </c>
      <c r="D744" s="23" t="s">
        <v>1503</v>
      </c>
      <c r="E744" s="23" t="s">
        <v>1504</v>
      </c>
      <c r="F744" s="24" t="s">
        <v>50</v>
      </c>
      <c r="G744" s="24" t="s">
        <v>1502</v>
      </c>
      <c r="H744" s="18" t="n">
        <v>4235</v>
      </c>
      <c r="I744" s="19" t="str">
        <f aca="false">TEXT(ROUND(H744*0.06,M744),N744)</f>
        <v>254,10€</v>
      </c>
      <c r="J744" s="19" t="str">
        <f aca="false">TEXT(H744+I744,N744)</f>
        <v>4489,10€</v>
      </c>
      <c r="K744" s="16" t="s">
        <v>128</v>
      </c>
      <c r="L744" s="25" t="n">
        <v>0</v>
      </c>
      <c r="M744" s="21" t="n">
        <v>2</v>
      </c>
      <c r="N744" s="22" t="str">
        <f aca="false">"0,"&amp;REPT("0",M744)&amp;"€"</f>
        <v>0,00€</v>
      </c>
    </row>
    <row r="745" customFormat="false" ht="15" hidden="false" customHeight="false" outlineLevel="0" collapsed="false">
      <c r="A745" s="15" t="s">
        <v>1337</v>
      </c>
      <c r="B745" s="15" t="s">
        <v>1338</v>
      </c>
      <c r="C745" s="16" t="s">
        <v>117</v>
      </c>
      <c r="D745" s="23" t="s">
        <v>1505</v>
      </c>
      <c r="E745" s="23" t="s">
        <v>1506</v>
      </c>
      <c r="F745" s="24" t="s">
        <v>50</v>
      </c>
      <c r="G745" s="24" t="s">
        <v>1502</v>
      </c>
      <c r="H745" s="18" t="n">
        <v>5445</v>
      </c>
      <c r="I745" s="19" t="str">
        <f aca="false">TEXT(ROUND(H745*0.06,M745),N745)</f>
        <v>326,70€</v>
      </c>
      <c r="J745" s="19" t="str">
        <f aca="false">TEXT(H745+I745,N745)</f>
        <v>5771,70€</v>
      </c>
      <c r="K745" s="16" t="s">
        <v>128</v>
      </c>
      <c r="L745" s="25" t="n">
        <v>0</v>
      </c>
      <c r="M745" s="21" t="n">
        <v>2</v>
      </c>
      <c r="N745" s="22" t="str">
        <f aca="false">"0,"&amp;REPT("0",M745)&amp;"€"</f>
        <v>0,00€</v>
      </c>
    </row>
    <row r="746" customFormat="false" ht="15" hidden="false" customHeight="false" outlineLevel="0" collapsed="false">
      <c r="A746" s="15" t="s">
        <v>1337</v>
      </c>
      <c r="B746" s="15" t="s">
        <v>1338</v>
      </c>
      <c r="C746" s="16" t="s">
        <v>117</v>
      </c>
      <c r="D746" s="23" t="s">
        <v>1507</v>
      </c>
      <c r="E746" s="23" t="s">
        <v>1508</v>
      </c>
      <c r="F746" s="24" t="s">
        <v>50</v>
      </c>
      <c r="G746" s="24" t="s">
        <v>1502</v>
      </c>
      <c r="H746" s="18" t="n">
        <v>6050</v>
      </c>
      <c r="I746" s="19" t="str">
        <f aca="false">TEXT(ROUND(H746*0.06,M746),N746)</f>
        <v>363,00€</v>
      </c>
      <c r="J746" s="19" t="str">
        <f aca="false">TEXT(H746+I746,N746)</f>
        <v>6413,00€</v>
      </c>
      <c r="K746" s="16" t="s">
        <v>128</v>
      </c>
      <c r="L746" s="25" t="n">
        <v>0</v>
      </c>
      <c r="M746" s="21" t="n">
        <v>2</v>
      </c>
      <c r="N746" s="22" t="str">
        <f aca="false">"0,"&amp;REPT("0",M746)&amp;"€"</f>
        <v>0,00€</v>
      </c>
    </row>
    <row r="747" customFormat="false" ht="15" hidden="false" customHeight="false" outlineLevel="0" collapsed="false">
      <c r="A747" s="15" t="s">
        <v>1337</v>
      </c>
      <c r="B747" s="15" t="s">
        <v>1338</v>
      </c>
      <c r="C747" s="16" t="s">
        <v>117</v>
      </c>
      <c r="D747" s="23" t="s">
        <v>1509</v>
      </c>
      <c r="E747" s="23" t="s">
        <v>1510</v>
      </c>
      <c r="F747" s="24" t="s">
        <v>50</v>
      </c>
      <c r="G747" s="24" t="s">
        <v>196</v>
      </c>
      <c r="H747" s="18" t="n">
        <v>181.5</v>
      </c>
      <c r="I747" s="19" t="str">
        <f aca="false">TEXT(ROUND(H747*0.06,M747),N747)</f>
        <v>10,89€</v>
      </c>
      <c r="J747" s="19" t="str">
        <f aca="false">TEXT(H747+I747,N747)</f>
        <v>192,39€</v>
      </c>
      <c r="K747" s="16" t="s">
        <v>128</v>
      </c>
      <c r="L747" s="25" t="n">
        <v>0</v>
      </c>
      <c r="M747" s="21" t="n">
        <v>2</v>
      </c>
      <c r="N747" s="22" t="str">
        <f aca="false">"0,"&amp;REPT("0",M747)&amp;"€"</f>
        <v>0,00€</v>
      </c>
    </row>
    <row r="748" customFormat="false" ht="15" hidden="false" customHeight="false" outlineLevel="0" collapsed="false">
      <c r="A748" s="15" t="s">
        <v>1337</v>
      </c>
      <c r="B748" s="15" t="s">
        <v>1338</v>
      </c>
      <c r="C748" s="16" t="s">
        <v>117</v>
      </c>
      <c r="D748" s="23" t="s">
        <v>1511</v>
      </c>
      <c r="E748" s="23" t="s">
        <v>1512</v>
      </c>
      <c r="F748" s="24" t="s">
        <v>50</v>
      </c>
      <c r="G748" s="24" t="s">
        <v>1502</v>
      </c>
      <c r="H748" s="18" t="n">
        <v>756.25</v>
      </c>
      <c r="I748" s="19" t="str">
        <f aca="false">TEXT(ROUND(H748*0.06,M748),N748)</f>
        <v>45,38€</v>
      </c>
      <c r="J748" s="19" t="str">
        <f aca="false">TEXT(H748+I748,N748)</f>
        <v>801,63€</v>
      </c>
      <c r="K748" s="16" t="s">
        <v>128</v>
      </c>
      <c r="L748" s="25" t="n">
        <v>0</v>
      </c>
      <c r="M748" s="21" t="n">
        <v>2</v>
      </c>
      <c r="N748" s="22" t="str">
        <f aca="false">"0,"&amp;REPT("0",M748)&amp;"€"</f>
        <v>0,00€</v>
      </c>
    </row>
    <row r="749" customFormat="false" ht="15" hidden="false" customHeight="false" outlineLevel="0" collapsed="false">
      <c r="A749" s="15" t="s">
        <v>1337</v>
      </c>
      <c r="B749" s="15" t="s">
        <v>1338</v>
      </c>
      <c r="C749" s="16" t="s">
        <v>117</v>
      </c>
      <c r="D749" s="23" t="s">
        <v>1513</v>
      </c>
      <c r="E749" s="23" t="s">
        <v>1514</v>
      </c>
      <c r="F749" s="24" t="s">
        <v>50</v>
      </c>
      <c r="G749" s="24" t="s">
        <v>1502</v>
      </c>
      <c r="H749" s="18" t="n">
        <v>3630</v>
      </c>
      <c r="I749" s="19" t="str">
        <f aca="false">TEXT(ROUND(H749*0.06,M749),N749)</f>
        <v>217,80€</v>
      </c>
      <c r="J749" s="19" t="str">
        <f aca="false">TEXT(H749+I749,N749)</f>
        <v>3847,80€</v>
      </c>
      <c r="K749" s="16" t="s">
        <v>128</v>
      </c>
      <c r="L749" s="25" t="n">
        <v>0</v>
      </c>
      <c r="M749" s="21" t="n">
        <v>2</v>
      </c>
      <c r="N749" s="22" t="str">
        <f aca="false">"0,"&amp;REPT("0",M749)&amp;"€"</f>
        <v>0,00€</v>
      </c>
    </row>
    <row r="750" customFormat="false" ht="15" hidden="false" customHeight="false" outlineLevel="0" collapsed="false">
      <c r="A750" s="15" t="s">
        <v>1337</v>
      </c>
      <c r="B750" s="15" t="s">
        <v>1338</v>
      </c>
      <c r="C750" s="16" t="s">
        <v>117</v>
      </c>
      <c r="D750" s="23" t="s">
        <v>1515</v>
      </c>
      <c r="E750" s="23" t="s">
        <v>1516</v>
      </c>
      <c r="F750" s="24" t="s">
        <v>50</v>
      </c>
      <c r="G750" s="24" t="s">
        <v>196</v>
      </c>
      <c r="H750" s="18" t="n">
        <v>48.4</v>
      </c>
      <c r="I750" s="19" t="str">
        <f aca="false">TEXT(ROUND(H750*0.06,M750),N750)</f>
        <v>2,90€</v>
      </c>
      <c r="J750" s="19" t="str">
        <f aca="false">TEXT(H750+I750,N750)</f>
        <v>51,30€</v>
      </c>
      <c r="K750" s="16" t="s">
        <v>128</v>
      </c>
      <c r="L750" s="25" t="n">
        <v>0</v>
      </c>
      <c r="M750" s="21" t="n">
        <v>2</v>
      </c>
      <c r="N750" s="22" t="str">
        <f aca="false">"0,"&amp;REPT("0",M750)&amp;"€"</f>
        <v>0,00€</v>
      </c>
    </row>
    <row r="751" customFormat="false" ht="15" hidden="false" customHeight="false" outlineLevel="0" collapsed="false">
      <c r="A751" s="15" t="s">
        <v>1337</v>
      </c>
      <c r="B751" s="15" t="s">
        <v>1338</v>
      </c>
      <c r="C751" s="16" t="s">
        <v>117</v>
      </c>
      <c r="D751" s="23" t="s">
        <v>1517</v>
      </c>
      <c r="E751" s="23" t="s">
        <v>1518</v>
      </c>
      <c r="F751" s="24" t="s">
        <v>50</v>
      </c>
      <c r="G751" s="24" t="s">
        <v>1502</v>
      </c>
      <c r="H751" s="18" t="n">
        <v>453.75</v>
      </c>
      <c r="I751" s="19" t="str">
        <f aca="false">TEXT(ROUND(H751*0.06,M751),N751)</f>
        <v>27,23€</v>
      </c>
      <c r="J751" s="19" t="str">
        <f aca="false">TEXT(H751+I751,N751)</f>
        <v>480,98€</v>
      </c>
      <c r="K751" s="16" t="s">
        <v>128</v>
      </c>
      <c r="L751" s="25" t="n">
        <v>0</v>
      </c>
      <c r="M751" s="21" t="n">
        <v>2</v>
      </c>
      <c r="N751" s="22" t="str">
        <f aca="false">"0,"&amp;REPT("0",M751)&amp;"€"</f>
        <v>0,00€</v>
      </c>
    </row>
    <row r="752" customFormat="false" ht="15" hidden="false" customHeight="false" outlineLevel="0" collapsed="false">
      <c r="A752" s="15" t="s">
        <v>1337</v>
      </c>
      <c r="B752" s="15" t="s">
        <v>1338</v>
      </c>
      <c r="C752" s="16" t="s">
        <v>117</v>
      </c>
      <c r="D752" s="23" t="s">
        <v>1519</v>
      </c>
      <c r="E752" s="23" t="s">
        <v>1520</v>
      </c>
      <c r="F752" s="24" t="s">
        <v>50</v>
      </c>
      <c r="G752" s="24" t="s">
        <v>1521</v>
      </c>
      <c r="H752" s="18" t="n">
        <v>907.5</v>
      </c>
      <c r="I752" s="19" t="str">
        <f aca="false">TEXT(ROUND(H752*0.06,M752),N752)</f>
        <v>54,45€</v>
      </c>
      <c r="J752" s="19" t="str">
        <f aca="false">TEXT(H752+I752,N752)</f>
        <v>961,95€</v>
      </c>
      <c r="K752" s="16" t="s">
        <v>128</v>
      </c>
      <c r="L752" s="25" t="n">
        <v>0</v>
      </c>
      <c r="M752" s="21" t="n">
        <v>2</v>
      </c>
      <c r="N752" s="22" t="str">
        <f aca="false">"0,"&amp;REPT("0",M752)&amp;"€"</f>
        <v>0,00€</v>
      </c>
    </row>
    <row r="753" customFormat="false" ht="15" hidden="false" customHeight="false" outlineLevel="0" collapsed="false">
      <c r="A753" s="15" t="s">
        <v>1337</v>
      </c>
      <c r="B753" s="15" t="s">
        <v>1338</v>
      </c>
      <c r="C753" s="16" t="s">
        <v>117</v>
      </c>
      <c r="D753" s="23" t="s">
        <v>1522</v>
      </c>
      <c r="E753" s="23" t="s">
        <v>1523</v>
      </c>
      <c r="F753" s="24" t="s">
        <v>50</v>
      </c>
      <c r="G753" s="24" t="s">
        <v>1521</v>
      </c>
      <c r="H753" s="18" t="n">
        <v>3630</v>
      </c>
      <c r="I753" s="19" t="str">
        <f aca="false">TEXT(ROUND(H753*0.06,M753),N753)</f>
        <v>217,80€</v>
      </c>
      <c r="J753" s="19" t="str">
        <f aca="false">TEXT(H753+I753,N753)</f>
        <v>3847,80€</v>
      </c>
      <c r="K753" s="16" t="s">
        <v>128</v>
      </c>
      <c r="L753" s="25" t="n">
        <v>0</v>
      </c>
      <c r="M753" s="21" t="n">
        <v>2</v>
      </c>
      <c r="N753" s="22" t="str">
        <f aca="false">"0,"&amp;REPT("0",M753)&amp;"€"</f>
        <v>0,00€</v>
      </c>
    </row>
    <row r="754" customFormat="false" ht="15" hidden="false" customHeight="false" outlineLevel="0" collapsed="false">
      <c r="A754" s="15" t="s">
        <v>1337</v>
      </c>
      <c r="B754" s="15" t="s">
        <v>1338</v>
      </c>
      <c r="C754" s="16" t="s">
        <v>117</v>
      </c>
      <c r="D754" s="23" t="s">
        <v>1524</v>
      </c>
      <c r="E754" s="23" t="s">
        <v>1525</v>
      </c>
      <c r="F754" s="24" t="s">
        <v>50</v>
      </c>
      <c r="G754" s="24" t="s">
        <v>1526</v>
      </c>
      <c r="H754" s="18" t="n">
        <v>4.65</v>
      </c>
      <c r="I754" s="19" t="str">
        <f aca="false">TEXT(ROUND(H754*0.06,M754),N754)</f>
        <v>0,28€</v>
      </c>
      <c r="J754" s="19" t="str">
        <f aca="false">TEXT(H754+I754,N754)</f>
        <v>4,93€</v>
      </c>
      <c r="K754" s="16" t="s">
        <v>128</v>
      </c>
      <c r="L754" s="25" t="n">
        <v>0</v>
      </c>
      <c r="M754" s="21" t="n">
        <v>2</v>
      </c>
      <c r="N754" s="22" t="str">
        <f aca="false">"0,"&amp;REPT("0",M754)&amp;"€"</f>
        <v>0,00€</v>
      </c>
    </row>
    <row r="755" customFormat="false" ht="15" hidden="false" customHeight="false" outlineLevel="0" collapsed="false">
      <c r="A755" s="15" t="s">
        <v>1337</v>
      </c>
      <c r="B755" s="15" t="s">
        <v>1338</v>
      </c>
      <c r="C755" s="16" t="s">
        <v>117</v>
      </c>
      <c r="D755" s="23" t="s">
        <v>1527</v>
      </c>
      <c r="E755" s="23" t="s">
        <v>1528</v>
      </c>
      <c r="F755" s="24" t="s">
        <v>50</v>
      </c>
      <c r="G755" s="24" t="s">
        <v>1529</v>
      </c>
      <c r="H755" s="18" t="n">
        <v>96.8</v>
      </c>
      <c r="I755" s="19" t="str">
        <f aca="false">TEXT(ROUND(H755*0.06,M755),N755)</f>
        <v>5,81€</v>
      </c>
      <c r="J755" s="19" t="str">
        <f aca="false">TEXT(H755+I755,N755)</f>
        <v>102,61€</v>
      </c>
      <c r="K755" s="16" t="s">
        <v>128</v>
      </c>
      <c r="L755" s="25" t="n">
        <v>0</v>
      </c>
      <c r="M755" s="21" t="n">
        <v>2</v>
      </c>
      <c r="N755" s="22" t="str">
        <f aca="false">"0,"&amp;REPT("0",M755)&amp;"€"</f>
        <v>0,00€</v>
      </c>
    </row>
    <row r="756" customFormat="false" ht="15" hidden="false" customHeight="false" outlineLevel="0" collapsed="false">
      <c r="A756" s="15" t="s">
        <v>1337</v>
      </c>
      <c r="B756" s="15" t="s">
        <v>1338</v>
      </c>
      <c r="C756" s="16" t="s">
        <v>117</v>
      </c>
      <c r="D756" s="23" t="s">
        <v>1530</v>
      </c>
      <c r="E756" s="23" t="s">
        <v>1531</v>
      </c>
      <c r="F756" s="24" t="s">
        <v>50</v>
      </c>
      <c r="G756" s="24" t="s">
        <v>1532</v>
      </c>
      <c r="H756" s="18" t="n">
        <v>484</v>
      </c>
      <c r="I756" s="19" t="str">
        <f aca="false">TEXT(ROUND(H756*0.06,M756),N756)</f>
        <v>29,04€</v>
      </c>
      <c r="J756" s="19" t="str">
        <f aca="false">TEXT(H756+I756,N756)</f>
        <v>513,04€</v>
      </c>
      <c r="K756" s="16" t="s">
        <v>128</v>
      </c>
      <c r="L756" s="25" t="n">
        <v>0</v>
      </c>
      <c r="M756" s="21" t="n">
        <v>2</v>
      </c>
      <c r="N756" s="22" t="str">
        <f aca="false">"0,"&amp;REPT("0",M756)&amp;"€"</f>
        <v>0,00€</v>
      </c>
    </row>
    <row r="757" customFormat="false" ht="15" hidden="false" customHeight="false" outlineLevel="0" collapsed="false">
      <c r="A757" s="15" t="s">
        <v>1337</v>
      </c>
      <c r="B757" s="15" t="s">
        <v>1338</v>
      </c>
      <c r="C757" s="16" t="s">
        <v>117</v>
      </c>
      <c r="D757" s="23" t="s">
        <v>1533</v>
      </c>
      <c r="E757" s="23" t="s">
        <v>1534</v>
      </c>
      <c r="F757" s="24" t="s">
        <v>50</v>
      </c>
      <c r="G757" s="24" t="s">
        <v>1532</v>
      </c>
      <c r="H757" s="18" t="n">
        <v>1331</v>
      </c>
      <c r="I757" s="19" t="str">
        <f aca="false">TEXT(ROUND(H757*0.06,M757),N757)</f>
        <v>79,86€</v>
      </c>
      <c r="J757" s="19" t="str">
        <f aca="false">TEXT(H757+I757,N757)</f>
        <v>1410,86€</v>
      </c>
      <c r="K757" s="16" t="s">
        <v>128</v>
      </c>
      <c r="L757" s="25" t="n">
        <v>0</v>
      </c>
      <c r="M757" s="21" t="n">
        <v>2</v>
      </c>
      <c r="N757" s="22" t="str">
        <f aca="false">"0,"&amp;REPT("0",M757)&amp;"€"</f>
        <v>0,00€</v>
      </c>
    </row>
    <row r="758" customFormat="false" ht="15" hidden="false" customHeight="false" outlineLevel="0" collapsed="false">
      <c r="A758" s="15" t="s">
        <v>1337</v>
      </c>
      <c r="B758" s="15" t="s">
        <v>1338</v>
      </c>
      <c r="C758" s="16" t="s">
        <v>117</v>
      </c>
      <c r="D758" s="23" t="s">
        <v>1535</v>
      </c>
      <c r="E758" s="23" t="s">
        <v>1536</v>
      </c>
      <c r="F758" s="24" t="s">
        <v>50</v>
      </c>
      <c r="G758" s="24" t="s">
        <v>1537</v>
      </c>
      <c r="H758" s="18" t="n">
        <v>242</v>
      </c>
      <c r="I758" s="19" t="str">
        <f aca="false">TEXT(ROUND(H758*0.06,M758),N758)</f>
        <v>14,52€</v>
      </c>
      <c r="J758" s="19" t="str">
        <f aca="false">TEXT(H758+I758,N758)</f>
        <v>256,52€</v>
      </c>
      <c r="K758" s="16" t="s">
        <v>128</v>
      </c>
      <c r="L758" s="25" t="n">
        <v>0</v>
      </c>
      <c r="M758" s="21" t="n">
        <v>2</v>
      </c>
      <c r="N758" s="22" t="str">
        <f aca="false">"0,"&amp;REPT("0",M758)&amp;"€"</f>
        <v>0,00€</v>
      </c>
    </row>
    <row r="759" customFormat="false" ht="15" hidden="false" customHeight="false" outlineLevel="0" collapsed="false">
      <c r="A759" s="15" t="s">
        <v>1337</v>
      </c>
      <c r="B759" s="15" t="s">
        <v>1338</v>
      </c>
      <c r="C759" s="16" t="s">
        <v>117</v>
      </c>
      <c r="D759" s="23" t="s">
        <v>1538</v>
      </c>
      <c r="E759" s="23" t="s">
        <v>1539</v>
      </c>
      <c r="F759" s="24" t="s">
        <v>50</v>
      </c>
      <c r="G759" s="24" t="s">
        <v>1537</v>
      </c>
      <c r="H759" s="18" t="n">
        <v>665.5</v>
      </c>
      <c r="I759" s="19" t="str">
        <f aca="false">TEXT(ROUND(H759*0.06,M759),N759)</f>
        <v>39,93€</v>
      </c>
      <c r="J759" s="19" t="str">
        <f aca="false">TEXT(H759+I759,N759)</f>
        <v>705,43€</v>
      </c>
      <c r="K759" s="16" t="s">
        <v>128</v>
      </c>
      <c r="L759" s="25" t="n">
        <v>0</v>
      </c>
      <c r="M759" s="21" t="n">
        <v>2</v>
      </c>
      <c r="N759" s="22" t="str">
        <f aca="false">"0,"&amp;REPT("0",M759)&amp;"€"</f>
        <v>0,00€</v>
      </c>
    </row>
    <row r="760" customFormat="false" ht="15" hidden="false" customHeight="false" outlineLevel="0" collapsed="false">
      <c r="A760" s="15" t="s">
        <v>1337</v>
      </c>
      <c r="B760" s="15" t="s">
        <v>1338</v>
      </c>
      <c r="C760" s="16" t="s">
        <v>117</v>
      </c>
      <c r="D760" s="23" t="s">
        <v>1540</v>
      </c>
      <c r="E760" s="23" t="s">
        <v>1541</v>
      </c>
      <c r="F760" s="24" t="s">
        <v>50</v>
      </c>
      <c r="G760" s="24" t="s">
        <v>1542</v>
      </c>
      <c r="H760" s="18" t="n">
        <v>363</v>
      </c>
      <c r="I760" s="19" t="str">
        <f aca="false">TEXT(ROUND(H760*0.06,M760),N760)</f>
        <v>21,78€</v>
      </c>
      <c r="J760" s="19" t="str">
        <f aca="false">TEXT(H760+I760,N760)</f>
        <v>384,78€</v>
      </c>
      <c r="K760" s="16" t="s">
        <v>128</v>
      </c>
      <c r="L760" s="25" t="n">
        <v>0</v>
      </c>
      <c r="M760" s="21" t="n">
        <v>2</v>
      </c>
      <c r="N760" s="22" t="str">
        <f aca="false">"0,"&amp;REPT("0",M760)&amp;"€"</f>
        <v>0,00€</v>
      </c>
    </row>
    <row r="761" customFormat="false" ht="15" hidden="false" customHeight="false" outlineLevel="0" collapsed="false">
      <c r="A761" s="15" t="s">
        <v>1337</v>
      </c>
      <c r="B761" s="15" t="s">
        <v>1338</v>
      </c>
      <c r="C761" s="16" t="s">
        <v>117</v>
      </c>
      <c r="D761" s="23" t="s">
        <v>1543</v>
      </c>
      <c r="E761" s="23" t="s">
        <v>1544</v>
      </c>
      <c r="F761" s="24" t="s">
        <v>50</v>
      </c>
      <c r="G761" s="24" t="s">
        <v>1542</v>
      </c>
      <c r="H761" s="18" t="n">
        <v>798.6</v>
      </c>
      <c r="I761" s="19" t="str">
        <f aca="false">TEXT(ROUND(H761*0.06,M761),N761)</f>
        <v>47,92€</v>
      </c>
      <c r="J761" s="19" t="str">
        <f aca="false">TEXT(H761+I761,N761)</f>
        <v>846,52€</v>
      </c>
      <c r="K761" s="16" t="s">
        <v>128</v>
      </c>
      <c r="L761" s="25" t="n">
        <v>0</v>
      </c>
      <c r="M761" s="21" t="n">
        <v>2</v>
      </c>
      <c r="N761" s="22" t="str">
        <f aca="false">"0,"&amp;REPT("0",M761)&amp;"€"</f>
        <v>0,00€</v>
      </c>
    </row>
    <row r="762" customFormat="false" ht="15" hidden="false" customHeight="false" outlineLevel="0" collapsed="false">
      <c r="A762" s="15" t="s">
        <v>1337</v>
      </c>
      <c r="B762" s="15" t="s">
        <v>1338</v>
      </c>
      <c r="C762" s="16" t="s">
        <v>117</v>
      </c>
      <c r="D762" s="23" t="s">
        <v>1545</v>
      </c>
      <c r="E762" s="23" t="s">
        <v>1546</v>
      </c>
      <c r="F762" s="24" t="s">
        <v>50</v>
      </c>
      <c r="G762" s="24" t="s">
        <v>1547</v>
      </c>
      <c r="H762" s="18" t="n">
        <v>847</v>
      </c>
      <c r="I762" s="19" t="str">
        <f aca="false">TEXT(ROUND(H762*0.06,M762),N762)</f>
        <v>50,82€</v>
      </c>
      <c r="J762" s="19" t="str">
        <f aca="false">TEXT(H762+I762,N762)</f>
        <v>897,82€</v>
      </c>
      <c r="K762" s="16" t="s">
        <v>128</v>
      </c>
      <c r="L762" s="25" t="n">
        <v>0</v>
      </c>
      <c r="M762" s="21" t="n">
        <v>2</v>
      </c>
      <c r="N762" s="22" t="str">
        <f aca="false">"0,"&amp;REPT("0",M762)&amp;"€"</f>
        <v>0,00€</v>
      </c>
    </row>
    <row r="763" customFormat="false" ht="15" hidden="false" customHeight="false" outlineLevel="0" collapsed="false">
      <c r="A763" s="15" t="s">
        <v>1337</v>
      </c>
      <c r="B763" s="15" t="s">
        <v>1338</v>
      </c>
      <c r="C763" s="16" t="s">
        <v>117</v>
      </c>
      <c r="D763" s="23" t="s">
        <v>1548</v>
      </c>
      <c r="E763" s="23" t="s">
        <v>1549</v>
      </c>
      <c r="F763" s="24" t="s">
        <v>50</v>
      </c>
      <c r="G763" s="24" t="s">
        <v>1271</v>
      </c>
      <c r="H763" s="18" t="n">
        <v>1331</v>
      </c>
      <c r="I763" s="19" t="str">
        <f aca="false">TEXT(ROUND(H763*0.06,M763),N763)</f>
        <v>79,86€</v>
      </c>
      <c r="J763" s="19" t="str">
        <f aca="false">TEXT(H763+I763,N763)</f>
        <v>1410,86€</v>
      </c>
      <c r="K763" s="16" t="s">
        <v>128</v>
      </c>
      <c r="L763" s="25" t="n">
        <v>0</v>
      </c>
      <c r="M763" s="21" t="n">
        <v>2</v>
      </c>
      <c r="N763" s="22" t="str">
        <f aca="false">"0,"&amp;REPT("0",M763)&amp;"€"</f>
        <v>0,00€</v>
      </c>
    </row>
    <row r="764" customFormat="false" ht="15" hidden="false" customHeight="false" outlineLevel="0" collapsed="false">
      <c r="A764" s="15" t="s">
        <v>1337</v>
      </c>
      <c r="B764" s="15" t="s">
        <v>1338</v>
      </c>
      <c r="C764" s="16" t="s">
        <v>117</v>
      </c>
      <c r="D764" s="23" t="s">
        <v>1550</v>
      </c>
      <c r="E764" s="23" t="s">
        <v>1551</v>
      </c>
      <c r="F764" s="24" t="s">
        <v>50</v>
      </c>
      <c r="G764" s="24" t="s">
        <v>1552</v>
      </c>
      <c r="H764" s="18" t="n">
        <v>605</v>
      </c>
      <c r="I764" s="19" t="str">
        <f aca="false">TEXT(ROUND(H764*0.06,M764),N764)</f>
        <v>36,30€</v>
      </c>
      <c r="J764" s="19" t="str">
        <f aca="false">TEXT(H764+I764,N764)</f>
        <v>641,30€</v>
      </c>
      <c r="K764" s="16" t="s">
        <v>128</v>
      </c>
      <c r="L764" s="25" t="n">
        <v>0</v>
      </c>
      <c r="M764" s="21" t="n">
        <v>2</v>
      </c>
      <c r="N764" s="22" t="str">
        <f aca="false">"0,"&amp;REPT("0",M764)&amp;"€"</f>
        <v>0,00€</v>
      </c>
    </row>
    <row r="765" customFormat="false" ht="15" hidden="false" customHeight="false" outlineLevel="0" collapsed="false">
      <c r="A765" s="15" t="s">
        <v>1337</v>
      </c>
      <c r="B765" s="15" t="s">
        <v>1338</v>
      </c>
      <c r="C765" s="16" t="s">
        <v>117</v>
      </c>
      <c r="D765" s="23" t="s">
        <v>1553</v>
      </c>
      <c r="E765" s="23" t="s">
        <v>1554</v>
      </c>
      <c r="F765" s="24" t="s">
        <v>50</v>
      </c>
      <c r="G765" s="24" t="s">
        <v>1552</v>
      </c>
      <c r="H765" s="18" t="n">
        <v>1996.5</v>
      </c>
      <c r="I765" s="19" t="str">
        <f aca="false">TEXT(ROUND(H765*0.06,M765),N765)</f>
        <v>119,79€</v>
      </c>
      <c r="J765" s="19" t="str">
        <f aca="false">TEXT(H765+I765,N765)</f>
        <v>2116,29€</v>
      </c>
      <c r="K765" s="16" t="s">
        <v>128</v>
      </c>
      <c r="L765" s="25" t="n">
        <v>0</v>
      </c>
      <c r="M765" s="21" t="n">
        <v>2</v>
      </c>
      <c r="N765" s="22" t="str">
        <f aca="false">"0,"&amp;REPT("0",M765)&amp;"€"</f>
        <v>0,00€</v>
      </c>
    </row>
    <row r="766" customFormat="false" ht="15" hidden="false" customHeight="false" outlineLevel="0" collapsed="false">
      <c r="A766" s="15" t="s">
        <v>1337</v>
      </c>
      <c r="B766" s="15" t="s">
        <v>1338</v>
      </c>
      <c r="C766" s="16" t="s">
        <v>117</v>
      </c>
      <c r="D766" s="23" t="s">
        <v>1555</v>
      </c>
      <c r="E766" s="23" t="s">
        <v>1556</v>
      </c>
      <c r="F766" s="24" t="s">
        <v>50</v>
      </c>
      <c r="G766" s="24" t="s">
        <v>1552</v>
      </c>
      <c r="H766" s="18" t="n">
        <v>968</v>
      </c>
      <c r="I766" s="19" t="str">
        <f aca="false">TEXT(ROUND(H766*0.06,M766),N766)</f>
        <v>58,08€</v>
      </c>
      <c r="J766" s="19" t="str">
        <f aca="false">TEXT(H766+I766,N766)</f>
        <v>1026,08€</v>
      </c>
      <c r="K766" s="16" t="s">
        <v>128</v>
      </c>
      <c r="L766" s="25" t="n">
        <v>0</v>
      </c>
      <c r="M766" s="21" t="n">
        <v>2</v>
      </c>
      <c r="N766" s="22" t="str">
        <f aca="false">"0,"&amp;REPT("0",M766)&amp;"€"</f>
        <v>0,00€</v>
      </c>
    </row>
    <row r="767" customFormat="false" ht="15" hidden="false" customHeight="false" outlineLevel="0" collapsed="false">
      <c r="A767" s="15" t="s">
        <v>1337</v>
      </c>
      <c r="B767" s="15" t="s">
        <v>1338</v>
      </c>
      <c r="C767" s="16" t="s">
        <v>117</v>
      </c>
      <c r="D767" s="23" t="s">
        <v>1557</v>
      </c>
      <c r="E767" s="23" t="s">
        <v>1558</v>
      </c>
      <c r="F767" s="24" t="s">
        <v>50</v>
      </c>
      <c r="G767" s="24" t="s">
        <v>1559</v>
      </c>
      <c r="H767" s="18" t="n">
        <v>726</v>
      </c>
      <c r="I767" s="19" t="str">
        <f aca="false">TEXT(ROUND(H767*0.06,M767),N767)</f>
        <v>43,56€</v>
      </c>
      <c r="J767" s="19" t="str">
        <f aca="false">TEXT(H767+I767,N767)</f>
        <v>769,56€</v>
      </c>
      <c r="K767" s="16" t="s">
        <v>128</v>
      </c>
      <c r="L767" s="25" t="n">
        <v>0</v>
      </c>
      <c r="M767" s="21" t="n">
        <v>2</v>
      </c>
      <c r="N767" s="22" t="str">
        <f aca="false">"0,"&amp;REPT("0",M767)&amp;"€"</f>
        <v>0,00€</v>
      </c>
    </row>
    <row r="768" customFormat="false" ht="15" hidden="false" customHeight="false" outlineLevel="0" collapsed="false">
      <c r="A768" s="15" t="s">
        <v>1337</v>
      </c>
      <c r="B768" s="15" t="s">
        <v>1338</v>
      </c>
      <c r="C768" s="16" t="s">
        <v>117</v>
      </c>
      <c r="D768" s="23" t="s">
        <v>1560</v>
      </c>
      <c r="E768" s="23" t="s">
        <v>1561</v>
      </c>
      <c r="F768" s="24" t="s">
        <v>50</v>
      </c>
      <c r="G768" s="24" t="s">
        <v>1559</v>
      </c>
      <c r="H768" s="18" t="n">
        <v>484</v>
      </c>
      <c r="I768" s="19" t="str">
        <f aca="false">TEXT(ROUND(H768*0.06,M768),N768)</f>
        <v>29,04€</v>
      </c>
      <c r="J768" s="19" t="str">
        <f aca="false">TEXT(H768+I768,N768)</f>
        <v>513,04€</v>
      </c>
      <c r="K768" s="16" t="s">
        <v>128</v>
      </c>
      <c r="L768" s="25" t="n">
        <v>0</v>
      </c>
      <c r="M768" s="21" t="n">
        <v>2</v>
      </c>
      <c r="N768" s="22" t="str">
        <f aca="false">"0,"&amp;REPT("0",M768)&amp;"€"</f>
        <v>0,00€</v>
      </c>
    </row>
    <row r="769" customFormat="false" ht="15" hidden="false" customHeight="false" outlineLevel="0" collapsed="false">
      <c r="A769" s="15" t="s">
        <v>1337</v>
      </c>
      <c r="B769" s="15" t="s">
        <v>1338</v>
      </c>
      <c r="C769" s="16" t="s">
        <v>117</v>
      </c>
      <c r="D769" s="23" t="s">
        <v>1562</v>
      </c>
      <c r="E769" s="23" t="s">
        <v>1563</v>
      </c>
      <c r="F769" s="24" t="s">
        <v>50</v>
      </c>
      <c r="G769" s="24" t="s">
        <v>1564</v>
      </c>
      <c r="H769" s="18" t="n">
        <v>363</v>
      </c>
      <c r="I769" s="19" t="str">
        <f aca="false">TEXT(ROUND(H769*0.06,M769),N769)</f>
        <v>21,78€</v>
      </c>
      <c r="J769" s="19" t="str">
        <f aca="false">TEXT(H769+I769,N769)</f>
        <v>384,78€</v>
      </c>
      <c r="K769" s="16" t="s">
        <v>128</v>
      </c>
      <c r="L769" s="25" t="n">
        <v>0</v>
      </c>
      <c r="M769" s="21" t="n">
        <v>2</v>
      </c>
      <c r="N769" s="22" t="str">
        <f aca="false">"0,"&amp;REPT("0",M769)&amp;"€"</f>
        <v>0,00€</v>
      </c>
    </row>
    <row r="770" customFormat="false" ht="15" hidden="false" customHeight="false" outlineLevel="0" collapsed="false">
      <c r="A770" s="15" t="s">
        <v>1337</v>
      </c>
      <c r="B770" s="15" t="s">
        <v>1338</v>
      </c>
      <c r="C770" s="16" t="s">
        <v>117</v>
      </c>
      <c r="D770" s="23" t="s">
        <v>1565</v>
      </c>
      <c r="E770" s="23" t="s">
        <v>1566</v>
      </c>
      <c r="F770" s="24" t="s">
        <v>50</v>
      </c>
      <c r="G770" s="24" t="s">
        <v>1373</v>
      </c>
      <c r="H770" s="18" t="n">
        <v>181.5</v>
      </c>
      <c r="I770" s="19" t="str">
        <f aca="false">TEXT(ROUND(H770*0.06,M770),N770)</f>
        <v>10,89€</v>
      </c>
      <c r="J770" s="19" t="str">
        <f aca="false">TEXT(H770+I770,N770)</f>
        <v>192,39€</v>
      </c>
      <c r="K770" s="16" t="s">
        <v>128</v>
      </c>
      <c r="L770" s="25" t="n">
        <v>0</v>
      </c>
      <c r="M770" s="21" t="n">
        <v>2</v>
      </c>
      <c r="N770" s="22" t="str">
        <f aca="false">"0,"&amp;REPT("0",M770)&amp;"€"</f>
        <v>0,00€</v>
      </c>
    </row>
    <row r="771" customFormat="false" ht="15" hidden="false" customHeight="false" outlineLevel="0" collapsed="false">
      <c r="A771" s="15" t="s">
        <v>1337</v>
      </c>
      <c r="B771" s="15" t="s">
        <v>1338</v>
      </c>
      <c r="C771" s="16" t="s">
        <v>117</v>
      </c>
      <c r="D771" s="23" t="s">
        <v>1567</v>
      </c>
      <c r="E771" s="23" t="s">
        <v>1568</v>
      </c>
      <c r="F771" s="24" t="s">
        <v>35</v>
      </c>
      <c r="G771" s="24" t="s">
        <v>402</v>
      </c>
      <c r="H771" s="18" t="n">
        <v>94.34</v>
      </c>
      <c r="I771" s="19" t="str">
        <f aca="false">TEXT(ROUND(H771*0.06,M771),N771)</f>
        <v>5,66€</v>
      </c>
      <c r="J771" s="19" t="str">
        <f aca="false">TEXT(H771+I771,N771)</f>
        <v>100,00€</v>
      </c>
      <c r="K771" s="16" t="s">
        <v>128</v>
      </c>
      <c r="L771" s="25" t="n">
        <v>0</v>
      </c>
      <c r="M771" s="21" t="n">
        <v>2</v>
      </c>
      <c r="N771" s="22" t="str">
        <f aca="false">"0,"&amp;REPT("0",M771)&amp;"€"</f>
        <v>0,00€</v>
      </c>
    </row>
    <row r="772" customFormat="false" ht="15" hidden="false" customHeight="false" outlineLevel="0" collapsed="false">
      <c r="A772" s="15" t="s">
        <v>1337</v>
      </c>
      <c r="B772" s="15" t="s">
        <v>1338</v>
      </c>
      <c r="C772" s="16" t="s">
        <v>117</v>
      </c>
      <c r="D772" s="23" t="s">
        <v>1569</v>
      </c>
      <c r="E772" s="23" t="s">
        <v>1570</v>
      </c>
      <c r="F772" s="24" t="s">
        <v>50</v>
      </c>
      <c r="G772" s="24" t="s">
        <v>402</v>
      </c>
      <c r="H772" s="18" t="n">
        <v>943.4</v>
      </c>
      <c r="I772" s="19" t="str">
        <f aca="false">TEXT(ROUND(H772*0.06,M772),N772)</f>
        <v>56,60€</v>
      </c>
      <c r="J772" s="19" t="str">
        <f aca="false">TEXT(H772+I772,N772)</f>
        <v>1000,00€</v>
      </c>
      <c r="K772" s="16" t="s">
        <v>128</v>
      </c>
      <c r="L772" s="25" t="n">
        <v>0</v>
      </c>
      <c r="M772" s="21" t="n">
        <v>2</v>
      </c>
      <c r="N772" s="22" t="str">
        <f aca="false">"0,"&amp;REPT("0",M772)&amp;"€"</f>
        <v>0,00€</v>
      </c>
    </row>
    <row r="773" customFormat="false" ht="15" hidden="false" customHeight="false" outlineLevel="0" collapsed="false">
      <c r="A773" s="15" t="s">
        <v>1337</v>
      </c>
      <c r="B773" s="15" t="s">
        <v>1338</v>
      </c>
      <c r="C773" s="16" t="s">
        <v>117</v>
      </c>
      <c r="D773" s="23" t="s">
        <v>1571</v>
      </c>
      <c r="E773" s="23" t="s">
        <v>1572</v>
      </c>
      <c r="F773" s="24" t="s">
        <v>50</v>
      </c>
      <c r="G773" s="24" t="s">
        <v>1573</v>
      </c>
      <c r="H773" s="18" t="n">
        <v>2.11</v>
      </c>
      <c r="I773" s="19" t="str">
        <f aca="false">TEXT(ROUND(H773*0.06,M773),N773)</f>
        <v>0,13€</v>
      </c>
      <c r="J773" s="19" t="str">
        <f aca="false">TEXT(H773+I773,N773)</f>
        <v>2,24€</v>
      </c>
      <c r="K773" s="16" t="s">
        <v>128</v>
      </c>
      <c r="L773" s="25" t="n">
        <v>0</v>
      </c>
      <c r="M773" s="21" t="n">
        <v>2</v>
      </c>
      <c r="N773" s="22" t="str">
        <f aca="false">"0,"&amp;REPT("0",M773)&amp;"€"</f>
        <v>0,00€</v>
      </c>
    </row>
    <row r="774" customFormat="false" ht="15" hidden="false" customHeight="false" outlineLevel="0" collapsed="false">
      <c r="A774" s="15" t="s">
        <v>1337</v>
      </c>
      <c r="B774" s="15" t="s">
        <v>1338</v>
      </c>
      <c r="C774" s="16" t="s">
        <v>117</v>
      </c>
      <c r="D774" s="23" t="s">
        <v>1574</v>
      </c>
      <c r="E774" s="23" t="s">
        <v>1575</v>
      </c>
      <c r="F774" s="24" t="s">
        <v>50</v>
      </c>
      <c r="G774" s="24" t="s">
        <v>1573</v>
      </c>
      <c r="H774" s="18" t="n">
        <v>9.75</v>
      </c>
      <c r="I774" s="19" t="str">
        <f aca="false">TEXT(ROUND(H774*0.06,M774),N774)</f>
        <v>0,59€</v>
      </c>
      <c r="J774" s="19" t="str">
        <f aca="false">TEXT(H774+I774,N774)</f>
        <v>10,34€</v>
      </c>
      <c r="K774" s="16" t="s">
        <v>128</v>
      </c>
      <c r="L774" s="25" t="n">
        <v>0</v>
      </c>
      <c r="M774" s="21" t="n">
        <v>2</v>
      </c>
      <c r="N774" s="22" t="str">
        <f aca="false">"0,"&amp;REPT("0",M774)&amp;"€"</f>
        <v>0,00€</v>
      </c>
    </row>
    <row r="775" customFormat="false" ht="15" hidden="false" customHeight="false" outlineLevel="0" collapsed="false">
      <c r="A775" s="15" t="s">
        <v>1337</v>
      </c>
      <c r="B775" s="15" t="s">
        <v>1338</v>
      </c>
      <c r="C775" s="16" t="s">
        <v>117</v>
      </c>
      <c r="D775" s="23" t="s">
        <v>1576</v>
      </c>
      <c r="E775" s="23" t="s">
        <v>1577</v>
      </c>
      <c r="F775" s="24" t="s">
        <v>50</v>
      </c>
      <c r="G775" s="24" t="s">
        <v>402</v>
      </c>
      <c r="H775" s="18" t="n">
        <v>94.34</v>
      </c>
      <c r="I775" s="19" t="str">
        <f aca="false">TEXT(ROUND(H775*0.06,M775),N775)</f>
        <v>5,66€</v>
      </c>
      <c r="J775" s="19" t="str">
        <f aca="false">TEXT(H775+I775,N775)</f>
        <v>100,00€</v>
      </c>
      <c r="K775" s="16" t="s">
        <v>128</v>
      </c>
      <c r="L775" s="25" t="n">
        <v>0</v>
      </c>
      <c r="M775" s="21" t="n">
        <v>2</v>
      </c>
      <c r="N775" s="22" t="str">
        <f aca="false">"0,"&amp;REPT("0",M775)&amp;"€"</f>
        <v>0,00€</v>
      </c>
    </row>
    <row r="776" customFormat="false" ht="15" hidden="false" customHeight="false" outlineLevel="0" collapsed="false">
      <c r="A776" s="15" t="s">
        <v>1337</v>
      </c>
      <c r="B776" s="15" t="s">
        <v>1338</v>
      </c>
      <c r="C776" s="16" t="s">
        <v>117</v>
      </c>
      <c r="D776" s="23" t="s">
        <v>1578</v>
      </c>
      <c r="E776" s="23" t="s">
        <v>1579</v>
      </c>
      <c r="F776" s="24" t="s">
        <v>35</v>
      </c>
      <c r="G776" s="24" t="s">
        <v>402</v>
      </c>
      <c r="H776" s="18" t="n">
        <v>94.34</v>
      </c>
      <c r="I776" s="19" t="str">
        <f aca="false">TEXT(ROUND(H776*0.06,M776),N776)</f>
        <v>5,66€</v>
      </c>
      <c r="J776" s="19" t="str">
        <f aca="false">TEXT(H776+I776,N776)</f>
        <v>100,00€</v>
      </c>
      <c r="K776" s="16" t="s">
        <v>128</v>
      </c>
      <c r="L776" s="25" t="n">
        <v>0</v>
      </c>
      <c r="M776" s="21" t="n">
        <v>2</v>
      </c>
      <c r="N776" s="22" t="str">
        <f aca="false">"0,"&amp;REPT("0",M776)&amp;"€"</f>
        <v>0,00€</v>
      </c>
    </row>
    <row r="777" customFormat="false" ht="15" hidden="false" customHeight="false" outlineLevel="0" collapsed="false">
      <c r="A777" s="15" t="s">
        <v>1580</v>
      </c>
      <c r="B777" s="15" t="s">
        <v>1581</v>
      </c>
      <c r="C777" s="16" t="s">
        <v>117</v>
      </c>
      <c r="D777" s="23" t="s">
        <v>1582</v>
      </c>
      <c r="E777" s="23" t="s">
        <v>1583</v>
      </c>
      <c r="F777" s="24" t="s">
        <v>22</v>
      </c>
      <c r="G777" s="24" t="s">
        <v>1584</v>
      </c>
      <c r="H777" s="18" t="n">
        <v>7.05</v>
      </c>
      <c r="I777" s="19" t="str">
        <f aca="false">TEXT(ROUND(H777*0.06,M777),N777)</f>
        <v>0,42€</v>
      </c>
      <c r="J777" s="19" t="str">
        <f aca="false">TEXT(H777+I777,N777)</f>
        <v>7,47€</v>
      </c>
      <c r="K777" s="16" t="s">
        <v>128</v>
      </c>
      <c r="L777" s="25" t="n">
        <v>0</v>
      </c>
      <c r="M777" s="21" t="n">
        <v>2</v>
      </c>
      <c r="N777" s="22" t="str">
        <f aca="false">"0,"&amp;REPT("0",M777)&amp;"€"</f>
        <v>0,00€</v>
      </c>
    </row>
    <row r="778" customFormat="false" ht="15" hidden="false" customHeight="false" outlineLevel="0" collapsed="false">
      <c r="A778" s="15" t="s">
        <v>1580</v>
      </c>
      <c r="B778" s="15" t="s">
        <v>1581</v>
      </c>
      <c r="C778" s="16" t="s">
        <v>117</v>
      </c>
      <c r="D778" s="23" t="s">
        <v>1585</v>
      </c>
      <c r="E778" s="23" t="s">
        <v>1586</v>
      </c>
      <c r="F778" s="24" t="s">
        <v>22</v>
      </c>
      <c r="G778" s="24" t="s">
        <v>1584</v>
      </c>
      <c r="H778" s="18" t="n">
        <v>14.084</v>
      </c>
      <c r="I778" s="19" t="str">
        <f aca="false">TEXT(ROUND(H778*0.06,M778),N778)</f>
        <v>0,85€</v>
      </c>
      <c r="J778" s="19" t="str">
        <f aca="false">TEXT(H778+I778,N778)</f>
        <v>14,93€</v>
      </c>
      <c r="K778" s="16" t="s">
        <v>128</v>
      </c>
      <c r="L778" s="25" t="n">
        <v>0</v>
      </c>
      <c r="M778" s="21" t="n">
        <v>2</v>
      </c>
      <c r="N778" s="22" t="str">
        <f aca="false">"0,"&amp;REPT("0",M778)&amp;"€"</f>
        <v>0,00€</v>
      </c>
    </row>
    <row r="779" customFormat="false" ht="15" hidden="false" customHeight="false" outlineLevel="0" collapsed="false">
      <c r="A779" s="15" t="s">
        <v>1580</v>
      </c>
      <c r="B779" s="15" t="s">
        <v>1581</v>
      </c>
      <c r="C779" s="16" t="s">
        <v>117</v>
      </c>
      <c r="D779" s="23" t="s">
        <v>1587</v>
      </c>
      <c r="E779" s="23" t="s">
        <v>1588</v>
      </c>
      <c r="F779" s="24" t="s">
        <v>22</v>
      </c>
      <c r="G779" s="24" t="s">
        <v>1584</v>
      </c>
      <c r="H779" s="18" t="n">
        <v>42.26</v>
      </c>
      <c r="I779" s="19" t="str">
        <f aca="false">TEXT(ROUND(H779*0.06,M779),N779)</f>
        <v>2,54€</v>
      </c>
      <c r="J779" s="19" t="str">
        <f aca="false">TEXT(H779+I779,N779)</f>
        <v>44,80€</v>
      </c>
      <c r="K779" s="16" t="s">
        <v>128</v>
      </c>
      <c r="L779" s="25" t="n">
        <v>0</v>
      </c>
      <c r="M779" s="21" t="n">
        <v>2</v>
      </c>
      <c r="N779" s="22" t="str">
        <f aca="false">"0,"&amp;REPT("0",M779)&amp;"€"</f>
        <v>0,00€</v>
      </c>
    </row>
    <row r="780" customFormat="false" ht="15" hidden="false" customHeight="false" outlineLevel="0" collapsed="false">
      <c r="A780" s="15" t="s">
        <v>1580</v>
      </c>
      <c r="B780" s="15" t="s">
        <v>1581</v>
      </c>
      <c r="C780" s="16" t="s">
        <v>117</v>
      </c>
      <c r="D780" s="23" t="s">
        <v>1589</v>
      </c>
      <c r="E780" s="23" t="s">
        <v>1590</v>
      </c>
      <c r="F780" s="24" t="s">
        <v>22</v>
      </c>
      <c r="G780" s="24" t="s">
        <v>1584</v>
      </c>
      <c r="H780" s="18" t="n">
        <v>12.33</v>
      </c>
      <c r="I780" s="19" t="str">
        <f aca="false">TEXT(ROUND(H780*0.06,M780),N780)</f>
        <v>0,74€</v>
      </c>
      <c r="J780" s="19" t="str">
        <f aca="false">TEXT(H780+I780,N780)</f>
        <v>13,07€</v>
      </c>
      <c r="K780" s="16" t="s">
        <v>128</v>
      </c>
      <c r="L780" s="25" t="n">
        <v>0</v>
      </c>
      <c r="M780" s="21" t="n">
        <v>2</v>
      </c>
      <c r="N780" s="22" t="str">
        <f aca="false">"0,"&amp;REPT("0",M780)&amp;"€"</f>
        <v>0,00€</v>
      </c>
    </row>
    <row r="781" customFormat="false" ht="15" hidden="false" customHeight="false" outlineLevel="0" collapsed="false">
      <c r="A781" s="15" t="s">
        <v>1580</v>
      </c>
      <c r="B781" s="15" t="s">
        <v>1581</v>
      </c>
      <c r="C781" s="16" t="s">
        <v>117</v>
      </c>
      <c r="D781" s="23" t="s">
        <v>1591</v>
      </c>
      <c r="E781" s="23" t="s">
        <v>1592</v>
      </c>
      <c r="F781" s="24" t="s">
        <v>22</v>
      </c>
      <c r="G781" s="24" t="s">
        <v>1584</v>
      </c>
      <c r="H781" s="18" t="n">
        <v>21.13</v>
      </c>
      <c r="I781" s="19" t="str">
        <f aca="false">TEXT(ROUND(H781*0.06,M781),N781)</f>
        <v>1,27€</v>
      </c>
      <c r="J781" s="19" t="str">
        <f aca="false">TEXT(H781+I781,N781)</f>
        <v>22,40€</v>
      </c>
      <c r="K781" s="16" t="s">
        <v>128</v>
      </c>
      <c r="L781" s="25" t="n">
        <v>0</v>
      </c>
      <c r="M781" s="21" t="n">
        <v>2</v>
      </c>
      <c r="N781" s="22" t="str">
        <f aca="false">"0,"&amp;REPT("0",M781)&amp;"€"</f>
        <v>0,00€</v>
      </c>
    </row>
    <row r="782" customFormat="false" ht="15" hidden="false" customHeight="false" outlineLevel="0" collapsed="false">
      <c r="A782" s="15" t="s">
        <v>1580</v>
      </c>
      <c r="B782" s="15" t="s">
        <v>1581</v>
      </c>
      <c r="C782" s="16" t="s">
        <v>117</v>
      </c>
      <c r="D782" s="23" t="s">
        <v>1593</v>
      </c>
      <c r="E782" s="23" t="s">
        <v>1594</v>
      </c>
      <c r="F782" s="24" t="s">
        <v>22</v>
      </c>
      <c r="G782" s="24" t="s">
        <v>1595</v>
      </c>
      <c r="H782" s="18" t="n">
        <v>35.22</v>
      </c>
      <c r="I782" s="19" t="str">
        <f aca="false">TEXT(ROUND(H782*0.06,M782),N782)</f>
        <v>2,11€</v>
      </c>
      <c r="J782" s="19" t="str">
        <f aca="false">TEXT(H782+I782,N782)</f>
        <v>37,33€</v>
      </c>
      <c r="K782" s="16" t="s">
        <v>128</v>
      </c>
      <c r="L782" s="25" t="n">
        <v>0</v>
      </c>
      <c r="M782" s="21" t="n">
        <v>2</v>
      </c>
      <c r="N782" s="22" t="str">
        <f aca="false">"0,"&amp;REPT("0",M782)&amp;"€"</f>
        <v>0,00€</v>
      </c>
    </row>
    <row r="783" customFormat="false" ht="15" hidden="false" customHeight="false" outlineLevel="0" collapsed="false">
      <c r="A783" s="15" t="s">
        <v>1580</v>
      </c>
      <c r="B783" s="15" t="s">
        <v>1581</v>
      </c>
      <c r="C783" s="16" t="s">
        <v>117</v>
      </c>
      <c r="D783" s="23" t="s">
        <v>1596</v>
      </c>
      <c r="E783" s="23" t="s">
        <v>1597</v>
      </c>
      <c r="F783" s="24" t="s">
        <v>22</v>
      </c>
      <c r="G783" s="24" t="s">
        <v>1584</v>
      </c>
      <c r="H783" s="18" t="n">
        <v>14.084</v>
      </c>
      <c r="I783" s="19" t="str">
        <f aca="false">TEXT(ROUND(H783*0.06,M783),N783)</f>
        <v>0,85€</v>
      </c>
      <c r="J783" s="19" t="str">
        <f aca="false">TEXT(H783+I783,N783)</f>
        <v>14,93€</v>
      </c>
      <c r="K783" s="16" t="s">
        <v>128</v>
      </c>
      <c r="L783" s="25" t="n">
        <v>0</v>
      </c>
      <c r="M783" s="21" t="n">
        <v>2</v>
      </c>
      <c r="N783" s="22" t="str">
        <f aca="false">"0,"&amp;REPT("0",M783)&amp;"€"</f>
        <v>0,00€</v>
      </c>
    </row>
    <row r="784" customFormat="false" ht="15" hidden="false" customHeight="false" outlineLevel="0" collapsed="false">
      <c r="A784" s="15" t="s">
        <v>1580</v>
      </c>
      <c r="B784" s="15" t="s">
        <v>1581</v>
      </c>
      <c r="C784" s="16" t="s">
        <v>117</v>
      </c>
      <c r="D784" s="23" t="s">
        <v>1598</v>
      </c>
      <c r="E784" s="23" t="s">
        <v>1599</v>
      </c>
      <c r="F784" s="24" t="s">
        <v>22</v>
      </c>
      <c r="G784" s="24" t="s">
        <v>1584</v>
      </c>
      <c r="H784" s="18" t="n">
        <v>352.18</v>
      </c>
      <c r="I784" s="19" t="str">
        <f aca="false">TEXT(ROUND(H784*0.06,M784),N784)</f>
        <v>21,13€</v>
      </c>
      <c r="J784" s="19" t="str">
        <f aca="false">TEXT(H784+I784,N784)</f>
        <v>373,31€</v>
      </c>
      <c r="K784" s="16" t="s">
        <v>128</v>
      </c>
      <c r="L784" s="25" t="n">
        <v>0</v>
      </c>
      <c r="M784" s="21" t="n">
        <v>2</v>
      </c>
      <c r="N784" s="22" t="str">
        <f aca="false">"0,"&amp;REPT("0",M784)&amp;"€"</f>
        <v>0,00€</v>
      </c>
    </row>
    <row r="785" customFormat="false" ht="15" hidden="false" customHeight="false" outlineLevel="0" collapsed="false">
      <c r="A785" s="15" t="s">
        <v>1580</v>
      </c>
      <c r="B785" s="15" t="s">
        <v>1581</v>
      </c>
      <c r="C785" s="16" t="s">
        <v>117</v>
      </c>
      <c r="D785" s="23" t="s">
        <v>1600</v>
      </c>
      <c r="E785" s="23" t="s">
        <v>1601</v>
      </c>
      <c r="F785" s="24" t="s">
        <v>22</v>
      </c>
      <c r="G785" s="24" t="s">
        <v>1584</v>
      </c>
      <c r="H785" s="18" t="n">
        <v>704.37</v>
      </c>
      <c r="I785" s="19" t="str">
        <f aca="false">TEXT(ROUND(H785*0.06,M785),N785)</f>
        <v>42,26€</v>
      </c>
      <c r="J785" s="19" t="str">
        <f aca="false">TEXT(H785+I785,N785)</f>
        <v>746,63€</v>
      </c>
      <c r="K785" s="16" t="s">
        <v>128</v>
      </c>
      <c r="L785" s="25" t="n">
        <v>0</v>
      </c>
      <c r="M785" s="21" t="n">
        <v>2</v>
      </c>
      <c r="N785" s="22" t="str">
        <f aca="false">"0,"&amp;REPT("0",M785)&amp;"€"</f>
        <v>0,00€</v>
      </c>
    </row>
    <row r="786" customFormat="false" ht="15" hidden="false" customHeight="false" outlineLevel="0" collapsed="false">
      <c r="A786" s="15" t="s">
        <v>1580</v>
      </c>
      <c r="B786" s="15" t="s">
        <v>1581</v>
      </c>
      <c r="C786" s="16" t="s">
        <v>117</v>
      </c>
      <c r="D786" s="23" t="s">
        <v>1602</v>
      </c>
      <c r="E786" s="23" t="s">
        <v>1603</v>
      </c>
      <c r="F786" s="24" t="s">
        <v>22</v>
      </c>
      <c r="G786" s="24" t="s">
        <v>1584</v>
      </c>
      <c r="H786" s="18" t="n">
        <v>1408.73</v>
      </c>
      <c r="I786" s="19" t="str">
        <f aca="false">TEXT(ROUND(H786*0.06,M786),N786)</f>
        <v>84,52€</v>
      </c>
      <c r="J786" s="19" t="str">
        <f aca="false">TEXT(H786+I786,N786)</f>
        <v>1493,25€</v>
      </c>
      <c r="K786" s="16" t="s">
        <v>128</v>
      </c>
      <c r="L786" s="25" t="n">
        <v>0</v>
      </c>
      <c r="M786" s="21" t="n">
        <v>2</v>
      </c>
      <c r="N786" s="22" t="str">
        <f aca="false">"0,"&amp;REPT("0",M786)&amp;"€"</f>
        <v>0,00€</v>
      </c>
    </row>
    <row r="787" customFormat="false" ht="15" hidden="false" customHeight="false" outlineLevel="0" collapsed="false">
      <c r="A787" s="15" t="s">
        <v>1580</v>
      </c>
      <c r="B787" s="15" t="s">
        <v>1581</v>
      </c>
      <c r="C787" s="16" t="s">
        <v>117</v>
      </c>
      <c r="D787" s="23" t="s">
        <v>1604</v>
      </c>
      <c r="E787" s="23" t="s">
        <v>1605</v>
      </c>
      <c r="F787" s="24" t="s">
        <v>22</v>
      </c>
      <c r="G787" s="24" t="s">
        <v>1584</v>
      </c>
      <c r="H787" s="18" t="n">
        <v>3169.64</v>
      </c>
      <c r="I787" s="19" t="str">
        <f aca="false">TEXT(ROUND(H787*0.06,M787),N787)</f>
        <v>190,18€</v>
      </c>
      <c r="J787" s="19" t="str">
        <f aca="false">TEXT(H787+I787,N787)</f>
        <v>3359,82€</v>
      </c>
      <c r="K787" s="16" t="s">
        <v>128</v>
      </c>
      <c r="L787" s="25" t="n">
        <v>0</v>
      </c>
      <c r="M787" s="21" t="n">
        <v>2</v>
      </c>
      <c r="N787" s="22" t="str">
        <f aca="false">"0,"&amp;REPT("0",M787)&amp;"€"</f>
        <v>0,00€</v>
      </c>
    </row>
    <row r="788" customFormat="false" ht="15" hidden="false" customHeight="false" outlineLevel="0" collapsed="false">
      <c r="A788" s="15" t="s">
        <v>1580</v>
      </c>
      <c r="B788" s="15" t="s">
        <v>1581</v>
      </c>
      <c r="C788" s="16" t="s">
        <v>117</v>
      </c>
      <c r="D788" s="23" t="s">
        <v>1606</v>
      </c>
      <c r="E788" s="23" t="s">
        <v>1607</v>
      </c>
      <c r="F788" s="24" t="s">
        <v>22</v>
      </c>
      <c r="G788" s="24" t="s">
        <v>1595</v>
      </c>
      <c r="H788" s="18" t="n">
        <v>35.22</v>
      </c>
      <c r="I788" s="19" t="str">
        <f aca="false">TEXT(ROUND(H788*0.06,M788),N788)</f>
        <v>2,11€</v>
      </c>
      <c r="J788" s="19" t="str">
        <f aca="false">TEXT(H788+I788,N788)</f>
        <v>37,33€</v>
      </c>
      <c r="K788" s="16" t="s">
        <v>128</v>
      </c>
      <c r="L788" s="25" t="n">
        <v>0</v>
      </c>
      <c r="M788" s="21" t="n">
        <v>2</v>
      </c>
      <c r="N788" s="22" t="str">
        <f aca="false">"0,"&amp;REPT("0",M788)&amp;"€"</f>
        <v>0,00€</v>
      </c>
    </row>
    <row r="789" customFormat="false" ht="15" hidden="false" customHeight="false" outlineLevel="0" collapsed="false">
      <c r="A789" s="15" t="s">
        <v>1580</v>
      </c>
      <c r="B789" s="15" t="s">
        <v>1581</v>
      </c>
      <c r="C789" s="16" t="s">
        <v>117</v>
      </c>
      <c r="D789" s="23" t="s">
        <v>1608</v>
      </c>
      <c r="E789" s="23" t="s">
        <v>1609</v>
      </c>
      <c r="F789" s="24" t="s">
        <v>22</v>
      </c>
      <c r="G789" s="24" t="s">
        <v>1595</v>
      </c>
      <c r="H789" s="18" t="n">
        <v>35.22</v>
      </c>
      <c r="I789" s="19" t="str">
        <f aca="false">TEXT(ROUND(H789*0.06,M789),N789)</f>
        <v>2,11€</v>
      </c>
      <c r="J789" s="19" t="str">
        <f aca="false">TEXT(H789+I789,N789)</f>
        <v>37,33€</v>
      </c>
      <c r="K789" s="16" t="s">
        <v>128</v>
      </c>
      <c r="L789" s="25" t="n">
        <v>0</v>
      </c>
      <c r="M789" s="21" t="n">
        <v>2</v>
      </c>
      <c r="N789" s="22" t="str">
        <f aca="false">"0,"&amp;REPT("0",M789)&amp;"€"</f>
        <v>0,00€</v>
      </c>
    </row>
    <row r="790" customFormat="false" ht="15" hidden="false" customHeight="false" outlineLevel="0" collapsed="false">
      <c r="A790" s="15" t="s">
        <v>1580</v>
      </c>
      <c r="B790" s="15" t="s">
        <v>1581</v>
      </c>
      <c r="C790" s="16" t="s">
        <v>117</v>
      </c>
      <c r="D790" s="23" t="s">
        <v>1610</v>
      </c>
      <c r="E790" s="23" t="s">
        <v>1611</v>
      </c>
      <c r="F790" s="24" t="s">
        <v>22</v>
      </c>
      <c r="G790" s="24" t="s">
        <v>1595</v>
      </c>
      <c r="H790" s="18" t="n">
        <v>35.22</v>
      </c>
      <c r="I790" s="19" t="str">
        <f aca="false">TEXT(ROUND(H790*0.06,M790),N790)</f>
        <v>2,11€</v>
      </c>
      <c r="J790" s="19" t="str">
        <f aca="false">TEXT(H790+I790,N790)</f>
        <v>37,33€</v>
      </c>
      <c r="K790" s="16" t="s">
        <v>128</v>
      </c>
      <c r="L790" s="25" t="n">
        <v>0</v>
      </c>
      <c r="M790" s="21" t="n">
        <v>2</v>
      </c>
      <c r="N790" s="22" t="str">
        <f aca="false">"0,"&amp;REPT("0",M790)&amp;"€"</f>
        <v>0,00€</v>
      </c>
    </row>
    <row r="791" customFormat="false" ht="15" hidden="false" customHeight="false" outlineLevel="0" collapsed="false">
      <c r="A791" s="15" t="s">
        <v>1580</v>
      </c>
      <c r="B791" s="15" t="s">
        <v>1581</v>
      </c>
      <c r="C791" s="16" t="s">
        <v>117</v>
      </c>
      <c r="D791" s="23" t="s">
        <v>1612</v>
      </c>
      <c r="E791" s="23" t="s">
        <v>1613</v>
      </c>
      <c r="F791" s="24" t="s">
        <v>50</v>
      </c>
      <c r="G791" s="24" t="s">
        <v>1595</v>
      </c>
      <c r="H791" s="18" t="n">
        <v>40.24</v>
      </c>
      <c r="I791" s="19" t="str">
        <f aca="false">TEXT(ROUND(H791*0.06,M791),N791)</f>
        <v>2,41€</v>
      </c>
      <c r="J791" s="19" t="str">
        <f aca="false">TEXT(H791+I791,N791)</f>
        <v>42,65€</v>
      </c>
      <c r="K791" s="16" t="s">
        <v>128</v>
      </c>
      <c r="L791" s="25" t="n">
        <v>0</v>
      </c>
      <c r="M791" s="21" t="n">
        <v>2</v>
      </c>
      <c r="N791" s="22" t="str">
        <f aca="false">"0,"&amp;REPT("0",M791)&amp;"€"</f>
        <v>0,00€</v>
      </c>
    </row>
    <row r="792" customFormat="false" ht="15" hidden="false" customHeight="false" outlineLevel="0" collapsed="false">
      <c r="A792" s="15" t="s">
        <v>1580</v>
      </c>
      <c r="B792" s="15" t="s">
        <v>1581</v>
      </c>
      <c r="C792" s="16" t="s">
        <v>117</v>
      </c>
      <c r="D792" s="23" t="s">
        <v>1614</v>
      </c>
      <c r="E792" s="23" t="s">
        <v>1615</v>
      </c>
      <c r="F792" s="24" t="s">
        <v>50</v>
      </c>
      <c r="G792" s="24" t="s">
        <v>1595</v>
      </c>
      <c r="H792" s="18" t="n">
        <v>32.7</v>
      </c>
      <c r="I792" s="19" t="str">
        <f aca="false">TEXT(ROUND(H792*0.06,M792),N792)</f>
        <v>1,96€</v>
      </c>
      <c r="J792" s="19" t="str">
        <f aca="false">TEXT(H792+I792,N792)</f>
        <v>34,66€</v>
      </c>
      <c r="K792" s="16" t="s">
        <v>128</v>
      </c>
      <c r="L792" s="25" t="n">
        <v>0</v>
      </c>
      <c r="M792" s="21" t="n">
        <v>2</v>
      </c>
      <c r="N792" s="22" t="str">
        <f aca="false">"0,"&amp;REPT("0",M792)&amp;"€"</f>
        <v>0,00€</v>
      </c>
    </row>
    <row r="793" customFormat="false" ht="15" hidden="false" customHeight="false" outlineLevel="0" collapsed="false">
      <c r="A793" s="15" t="s">
        <v>1580</v>
      </c>
      <c r="B793" s="15" t="s">
        <v>1581</v>
      </c>
      <c r="C793" s="16" t="s">
        <v>117</v>
      </c>
      <c r="D793" s="23" t="s">
        <v>1616</v>
      </c>
      <c r="E793" s="23" t="s">
        <v>1617</v>
      </c>
      <c r="F793" s="24" t="s">
        <v>22</v>
      </c>
      <c r="G793" s="24" t="s">
        <v>1584</v>
      </c>
      <c r="H793" s="18" t="n">
        <v>1584.82</v>
      </c>
      <c r="I793" s="19" t="str">
        <f aca="false">TEXT(ROUND(H793*0.06,M793),N793)</f>
        <v>95,09€</v>
      </c>
      <c r="J793" s="19" t="str">
        <f aca="false">TEXT(H793+I793,N793)</f>
        <v>1679,91€</v>
      </c>
      <c r="K793" s="16" t="s">
        <v>128</v>
      </c>
      <c r="L793" s="25" t="n">
        <v>0</v>
      </c>
      <c r="M793" s="21" t="n">
        <v>2</v>
      </c>
      <c r="N793" s="22" t="str">
        <f aca="false">"0,"&amp;REPT("0",M793)&amp;"€"</f>
        <v>0,00€</v>
      </c>
    </row>
    <row r="794" customFormat="false" ht="15" hidden="false" customHeight="false" outlineLevel="0" collapsed="false">
      <c r="A794" s="15" t="s">
        <v>1580</v>
      </c>
      <c r="B794" s="15" t="s">
        <v>1581</v>
      </c>
      <c r="C794" s="16" t="s">
        <v>117</v>
      </c>
      <c r="D794" s="23" t="s">
        <v>1618</v>
      </c>
      <c r="E794" s="23" t="s">
        <v>1619</v>
      </c>
      <c r="F794" s="24" t="s">
        <v>22</v>
      </c>
      <c r="G794" s="24" t="s">
        <v>1595</v>
      </c>
      <c r="H794" s="18" t="n">
        <v>42.26</v>
      </c>
      <c r="I794" s="19" t="str">
        <f aca="false">TEXT(ROUND(H794*0.06,M794),N794)</f>
        <v>2,54€</v>
      </c>
      <c r="J794" s="19" t="str">
        <f aca="false">TEXT(H794+I794,N794)</f>
        <v>44,80€</v>
      </c>
      <c r="K794" s="16" t="s">
        <v>128</v>
      </c>
      <c r="L794" s="25" t="n">
        <v>0</v>
      </c>
      <c r="M794" s="21" t="n">
        <v>2</v>
      </c>
      <c r="N794" s="22" t="str">
        <f aca="false">"0,"&amp;REPT("0",M794)&amp;"€"</f>
        <v>0,00€</v>
      </c>
    </row>
    <row r="795" customFormat="false" ht="15" hidden="false" customHeight="false" outlineLevel="0" collapsed="false">
      <c r="A795" s="15" t="s">
        <v>1580</v>
      </c>
      <c r="B795" s="15" t="s">
        <v>1581</v>
      </c>
      <c r="C795" s="16" t="s">
        <v>117</v>
      </c>
      <c r="D795" s="23" t="s">
        <v>1620</v>
      </c>
      <c r="E795" s="23" t="s">
        <v>1621</v>
      </c>
      <c r="F795" s="24" t="s">
        <v>22</v>
      </c>
      <c r="G795" s="24" t="s">
        <v>1595</v>
      </c>
      <c r="H795" s="18" t="n">
        <v>56.35</v>
      </c>
      <c r="I795" s="19" t="str">
        <f aca="false">TEXT(ROUND(H795*0.06,M795),N795)</f>
        <v>3,38€</v>
      </c>
      <c r="J795" s="19" t="str">
        <f aca="false">TEXT(H795+I795,N795)</f>
        <v>59,73€</v>
      </c>
      <c r="K795" s="16" t="s">
        <v>128</v>
      </c>
      <c r="L795" s="25" t="n">
        <v>0</v>
      </c>
      <c r="M795" s="21" t="n">
        <v>2</v>
      </c>
      <c r="N795" s="22" t="str">
        <f aca="false">"0,"&amp;REPT("0",M795)&amp;"€"</f>
        <v>0,00€</v>
      </c>
    </row>
    <row r="796" customFormat="false" ht="15" hidden="false" customHeight="false" outlineLevel="0" collapsed="false">
      <c r="A796" s="15" t="s">
        <v>1580</v>
      </c>
      <c r="B796" s="15" t="s">
        <v>1581</v>
      </c>
      <c r="C796" s="16" t="s">
        <v>117</v>
      </c>
      <c r="D796" s="23" t="s">
        <v>1622</v>
      </c>
      <c r="E796" s="23" t="s">
        <v>1623</v>
      </c>
      <c r="F796" s="24" t="s">
        <v>22</v>
      </c>
      <c r="G796" s="24" t="s">
        <v>1595</v>
      </c>
      <c r="H796" s="18" t="n">
        <v>84.53</v>
      </c>
      <c r="I796" s="19" t="str">
        <f aca="false">TEXT(ROUND(H796*0.06,M796),N796)</f>
        <v>5,07€</v>
      </c>
      <c r="J796" s="19" t="str">
        <f aca="false">TEXT(H796+I796,N796)</f>
        <v>89,60€</v>
      </c>
      <c r="K796" s="16" t="s">
        <v>128</v>
      </c>
      <c r="L796" s="25" t="n">
        <v>0</v>
      </c>
      <c r="M796" s="21" t="n">
        <v>2</v>
      </c>
      <c r="N796" s="22" t="str">
        <f aca="false">"0,"&amp;REPT("0",M796)&amp;"€"</f>
        <v>0,00€</v>
      </c>
    </row>
    <row r="797" customFormat="false" ht="15" hidden="false" customHeight="false" outlineLevel="0" collapsed="false">
      <c r="A797" s="15" t="s">
        <v>1580</v>
      </c>
      <c r="B797" s="15" t="s">
        <v>1581</v>
      </c>
      <c r="C797" s="16" t="s">
        <v>117</v>
      </c>
      <c r="D797" s="23" t="s">
        <v>1624</v>
      </c>
      <c r="E797" s="23" t="s">
        <v>1625</v>
      </c>
      <c r="F797" s="24" t="s">
        <v>22</v>
      </c>
      <c r="G797" s="24" t="s">
        <v>1595</v>
      </c>
      <c r="H797" s="18" t="n">
        <v>35.22</v>
      </c>
      <c r="I797" s="19" t="str">
        <f aca="false">TEXT(ROUND(H797*0.06,M797),N797)</f>
        <v>2,11€</v>
      </c>
      <c r="J797" s="19" t="str">
        <f aca="false">TEXT(H797+I797,N797)</f>
        <v>37,33€</v>
      </c>
      <c r="K797" s="16" t="s">
        <v>128</v>
      </c>
      <c r="L797" s="25" t="n">
        <v>0</v>
      </c>
      <c r="M797" s="21" t="n">
        <v>2</v>
      </c>
      <c r="N797" s="22" t="str">
        <f aca="false">"0,"&amp;REPT("0",M797)&amp;"€"</f>
        <v>0,00€</v>
      </c>
    </row>
    <row r="798" customFormat="false" ht="15" hidden="false" customHeight="false" outlineLevel="0" collapsed="false">
      <c r="A798" s="15" t="s">
        <v>1626</v>
      </c>
      <c r="B798" s="15" t="s">
        <v>1627</v>
      </c>
      <c r="C798" s="16" t="s">
        <v>117</v>
      </c>
      <c r="D798" s="23" t="s">
        <v>1628</v>
      </c>
      <c r="E798" s="23" t="s">
        <v>1629</v>
      </c>
      <c r="F798" s="24" t="s">
        <v>35</v>
      </c>
      <c r="G798" s="24" t="s">
        <v>1630</v>
      </c>
      <c r="H798" s="18" t="n">
        <v>58.41</v>
      </c>
      <c r="I798" s="19" t="str">
        <f aca="false">TEXT(ROUND(H798*0.06,M798),N798)</f>
        <v>3,50€</v>
      </c>
      <c r="J798" s="19" t="str">
        <f aca="false">TEXT(H798+I798,N798)</f>
        <v>61,91€</v>
      </c>
      <c r="K798" s="16" t="s">
        <v>128</v>
      </c>
      <c r="L798" s="25" t="n">
        <v>0</v>
      </c>
      <c r="M798" s="21" t="n">
        <v>2</v>
      </c>
      <c r="N798" s="22" t="str">
        <f aca="false">"0,"&amp;REPT("0",M798)&amp;"€"</f>
        <v>0,00€</v>
      </c>
    </row>
    <row r="799" customFormat="false" ht="15" hidden="false" customHeight="false" outlineLevel="0" collapsed="false">
      <c r="A799" s="15" t="s">
        <v>1626</v>
      </c>
      <c r="B799" s="15" t="s">
        <v>1631</v>
      </c>
      <c r="C799" s="16" t="s">
        <v>117</v>
      </c>
      <c r="D799" s="23" t="s">
        <v>1632</v>
      </c>
      <c r="E799" s="23" t="s">
        <v>1633</v>
      </c>
      <c r="F799" s="24" t="s">
        <v>35</v>
      </c>
      <c r="G799" s="24" t="s">
        <v>1634</v>
      </c>
      <c r="H799" s="18" t="n">
        <v>49.18</v>
      </c>
      <c r="I799" s="19" t="str">
        <f aca="false">TEXT(ROUND(H799*0.06,M799),N799)</f>
        <v>2,95€</v>
      </c>
      <c r="J799" s="19" t="str">
        <f aca="false">TEXT(H799+I799,N799)</f>
        <v>52,13€</v>
      </c>
      <c r="K799" s="16" t="s">
        <v>128</v>
      </c>
      <c r="L799" s="25" t="n">
        <v>0</v>
      </c>
      <c r="M799" s="21" t="n">
        <v>2</v>
      </c>
      <c r="N799" s="22" t="str">
        <f aca="false">"0,"&amp;REPT("0",M799)&amp;"€"</f>
        <v>0,00€</v>
      </c>
    </row>
    <row r="800" customFormat="false" ht="15" hidden="false" customHeight="false" outlineLevel="0" collapsed="false">
      <c r="A800" s="15" t="s">
        <v>1626</v>
      </c>
      <c r="B800" s="15" t="s">
        <v>1631</v>
      </c>
      <c r="C800" s="16" t="s">
        <v>117</v>
      </c>
      <c r="D800" s="23" t="s">
        <v>1635</v>
      </c>
      <c r="E800" s="23" t="s">
        <v>1633</v>
      </c>
      <c r="F800" s="24" t="s">
        <v>35</v>
      </c>
      <c r="G800" s="24" t="s">
        <v>1636</v>
      </c>
      <c r="H800" s="18" t="n">
        <v>147.55</v>
      </c>
      <c r="I800" s="19" t="str">
        <f aca="false">TEXT(ROUND(H800*0.06,M800),N800)</f>
        <v>8,85€</v>
      </c>
      <c r="J800" s="19" t="str">
        <f aca="false">TEXT(H800+I800,N800)</f>
        <v>156,40€</v>
      </c>
      <c r="K800" s="16" t="s">
        <v>128</v>
      </c>
      <c r="L800" s="25" t="n">
        <v>0</v>
      </c>
      <c r="M800" s="21" t="n">
        <v>2</v>
      </c>
      <c r="N800" s="22" t="str">
        <f aca="false">"0,"&amp;REPT("0",M800)&amp;"€"</f>
        <v>0,00€</v>
      </c>
    </row>
    <row r="801" customFormat="false" ht="15" hidden="false" customHeight="false" outlineLevel="0" collapsed="false">
      <c r="A801" s="15" t="s">
        <v>1626</v>
      </c>
      <c r="B801" s="15" t="s">
        <v>1631</v>
      </c>
      <c r="C801" s="16" t="s">
        <v>117</v>
      </c>
      <c r="D801" s="23" t="s">
        <v>1637</v>
      </c>
      <c r="E801" s="23" t="s">
        <v>1638</v>
      </c>
      <c r="F801" s="24" t="s">
        <v>35</v>
      </c>
      <c r="G801" s="24" t="s">
        <v>1634</v>
      </c>
      <c r="H801" s="18" t="n">
        <v>69.33</v>
      </c>
      <c r="I801" s="19" t="str">
        <f aca="false">TEXT(ROUND(H801*0.06,M801),N801)</f>
        <v>4,16€</v>
      </c>
      <c r="J801" s="19" t="str">
        <f aca="false">TEXT(H801+I801,N801)</f>
        <v>73,49€</v>
      </c>
      <c r="K801" s="16" t="s">
        <v>128</v>
      </c>
      <c r="L801" s="25" t="n">
        <v>0</v>
      </c>
      <c r="M801" s="21" t="n">
        <v>2</v>
      </c>
      <c r="N801" s="22" t="str">
        <f aca="false">"0,"&amp;REPT("0",M801)&amp;"€"</f>
        <v>0,00€</v>
      </c>
    </row>
    <row r="802" customFormat="false" ht="15" hidden="false" customHeight="false" outlineLevel="0" collapsed="false">
      <c r="A802" s="15" t="s">
        <v>1626</v>
      </c>
      <c r="B802" s="15" t="s">
        <v>1631</v>
      </c>
      <c r="C802" s="16" t="s">
        <v>117</v>
      </c>
      <c r="D802" s="23" t="s">
        <v>1639</v>
      </c>
      <c r="E802" s="23" t="s">
        <v>1638</v>
      </c>
      <c r="F802" s="24" t="s">
        <v>35</v>
      </c>
      <c r="G802" s="24" t="s">
        <v>1636</v>
      </c>
      <c r="H802" s="18" t="n">
        <v>207.97</v>
      </c>
      <c r="I802" s="19" t="str">
        <f aca="false">TEXT(ROUND(H802*0.06,M802),N802)</f>
        <v>12,48€</v>
      </c>
      <c r="J802" s="19" t="str">
        <f aca="false">TEXT(H802+I802,N802)</f>
        <v>220,45€</v>
      </c>
      <c r="K802" s="16" t="s">
        <v>128</v>
      </c>
      <c r="L802" s="25" t="n">
        <v>0</v>
      </c>
      <c r="M802" s="21" t="n">
        <v>2</v>
      </c>
      <c r="N802" s="22" t="str">
        <f aca="false">"0,"&amp;REPT("0",M802)&amp;"€"</f>
        <v>0,00€</v>
      </c>
    </row>
    <row r="803" customFormat="false" ht="15" hidden="false" customHeight="false" outlineLevel="0" collapsed="false">
      <c r="A803" s="15" t="s">
        <v>1626</v>
      </c>
      <c r="B803" s="15" t="s">
        <v>1631</v>
      </c>
      <c r="C803" s="16" t="s">
        <v>117</v>
      </c>
      <c r="D803" s="23" t="s">
        <v>1640</v>
      </c>
      <c r="E803" s="23" t="s">
        <v>1641</v>
      </c>
      <c r="F803" s="24" t="s">
        <v>35</v>
      </c>
      <c r="G803" s="24" t="s">
        <v>1642</v>
      </c>
      <c r="H803" s="18" t="n">
        <v>102.89</v>
      </c>
      <c r="I803" s="19" t="str">
        <f aca="false">TEXT(ROUND(H803*0.06,M803),N803)</f>
        <v>6,17€</v>
      </c>
      <c r="J803" s="19" t="str">
        <f aca="false">TEXT(H803+I803,N803)</f>
        <v>109,06€</v>
      </c>
      <c r="K803" s="16" t="s">
        <v>128</v>
      </c>
      <c r="L803" s="25" t="n">
        <v>0</v>
      </c>
      <c r="M803" s="21" t="n">
        <v>2</v>
      </c>
      <c r="N803" s="22" t="str">
        <f aca="false">"0,"&amp;REPT("0",M803)&amp;"€"</f>
        <v>0,00€</v>
      </c>
    </row>
    <row r="804" customFormat="false" ht="15" hidden="false" customHeight="false" outlineLevel="0" collapsed="false">
      <c r="A804" s="15" t="s">
        <v>1626</v>
      </c>
      <c r="B804" s="15" t="s">
        <v>1631</v>
      </c>
      <c r="C804" s="16" t="s">
        <v>117</v>
      </c>
      <c r="D804" s="23" t="s">
        <v>1643</v>
      </c>
      <c r="E804" s="23" t="s">
        <v>1641</v>
      </c>
      <c r="F804" s="24" t="s">
        <v>35</v>
      </c>
      <c r="G804" s="24" t="s">
        <v>1636</v>
      </c>
      <c r="H804" s="18" t="n">
        <v>308.69</v>
      </c>
      <c r="I804" s="19" t="str">
        <f aca="false">TEXT(ROUND(H804*0.06,M804),N804)</f>
        <v>18,52€</v>
      </c>
      <c r="J804" s="19" t="str">
        <f aca="false">TEXT(H804+I804,N804)</f>
        <v>327,21€</v>
      </c>
      <c r="K804" s="16" t="s">
        <v>128</v>
      </c>
      <c r="L804" s="25" t="n">
        <v>0</v>
      </c>
      <c r="M804" s="21" t="n">
        <v>2</v>
      </c>
      <c r="N804" s="22" t="str">
        <f aca="false">"0,"&amp;REPT("0",M804)&amp;"€"</f>
        <v>0,00€</v>
      </c>
    </row>
    <row r="805" customFormat="false" ht="15" hidden="false" customHeight="false" outlineLevel="0" collapsed="false">
      <c r="A805" s="15" t="s">
        <v>1626</v>
      </c>
      <c r="B805" s="15" t="s">
        <v>1631</v>
      </c>
      <c r="C805" s="16" t="s">
        <v>117</v>
      </c>
      <c r="D805" s="23" t="s">
        <v>1644</v>
      </c>
      <c r="E805" s="23" t="s">
        <v>1645</v>
      </c>
      <c r="F805" s="24" t="s">
        <v>35</v>
      </c>
      <c r="G805" s="24" t="s">
        <v>1646</v>
      </c>
      <c r="H805" s="18" t="n">
        <v>1.4</v>
      </c>
      <c r="I805" s="19" t="str">
        <f aca="false">TEXT(ROUND(H805*0.06,M805),N805)</f>
        <v>0,08€</v>
      </c>
      <c r="J805" s="19" t="str">
        <f aca="false">TEXT(H805+I805,N805)</f>
        <v>1,48€</v>
      </c>
      <c r="K805" s="16" t="s">
        <v>128</v>
      </c>
      <c r="L805" s="25" t="n">
        <v>0</v>
      </c>
      <c r="M805" s="21" t="n">
        <v>2</v>
      </c>
      <c r="N805" s="22" t="str">
        <f aca="false">"0,"&amp;REPT("0",M805)&amp;"€"</f>
        <v>0,00€</v>
      </c>
    </row>
    <row r="806" customFormat="false" ht="15" hidden="false" customHeight="false" outlineLevel="0" collapsed="false">
      <c r="A806" s="15" t="s">
        <v>1626</v>
      </c>
      <c r="B806" s="15" t="s">
        <v>1631</v>
      </c>
      <c r="C806" s="16" t="s">
        <v>117</v>
      </c>
      <c r="D806" s="23" t="s">
        <v>1647</v>
      </c>
      <c r="E806" s="23" t="s">
        <v>1648</v>
      </c>
      <c r="F806" s="24" t="s">
        <v>35</v>
      </c>
      <c r="G806" s="24" t="s">
        <v>1646</v>
      </c>
      <c r="H806" s="18" t="n">
        <v>2.01</v>
      </c>
      <c r="I806" s="19" t="str">
        <f aca="false">TEXT(ROUND(H806*0.06,M806),N806)</f>
        <v>0,12€</v>
      </c>
      <c r="J806" s="19" t="str">
        <f aca="false">TEXT(H806+I806,N806)</f>
        <v>2,13€</v>
      </c>
      <c r="K806" s="16" t="s">
        <v>128</v>
      </c>
      <c r="L806" s="25" t="n">
        <v>0</v>
      </c>
      <c r="M806" s="21" t="n">
        <v>2</v>
      </c>
      <c r="N806" s="22" t="str">
        <f aca="false">"0,"&amp;REPT("0",M806)&amp;"€"</f>
        <v>0,00€</v>
      </c>
    </row>
    <row r="807" customFormat="false" ht="15" hidden="false" customHeight="false" outlineLevel="0" collapsed="false">
      <c r="A807" s="15" t="s">
        <v>1626</v>
      </c>
      <c r="B807" s="15" t="s">
        <v>1631</v>
      </c>
      <c r="C807" s="16" t="s">
        <v>117</v>
      </c>
      <c r="D807" s="23" t="s">
        <v>1649</v>
      </c>
      <c r="E807" s="23" t="s">
        <v>1650</v>
      </c>
      <c r="F807" s="24" t="s">
        <v>35</v>
      </c>
      <c r="G807" s="24" t="s">
        <v>23</v>
      </c>
      <c r="H807" s="18" t="n">
        <v>121</v>
      </c>
      <c r="I807" s="19" t="str">
        <f aca="false">TEXT(ROUND(H807*0.06,M807),N807)</f>
        <v>7,26€</v>
      </c>
      <c r="J807" s="19" t="str">
        <f aca="false">TEXT(H807+I807,N807)</f>
        <v>128,26€</v>
      </c>
      <c r="K807" s="16" t="s">
        <v>128</v>
      </c>
      <c r="L807" s="25" t="n">
        <v>0</v>
      </c>
      <c r="M807" s="21" t="n">
        <v>2</v>
      </c>
      <c r="N807" s="22" t="str">
        <f aca="false">"0,"&amp;REPT("0",M807)&amp;"€"</f>
        <v>0,00€</v>
      </c>
    </row>
    <row r="808" customFormat="false" ht="15" hidden="false" customHeight="false" outlineLevel="0" collapsed="false">
      <c r="A808" s="15" t="s">
        <v>1626</v>
      </c>
      <c r="B808" s="15" t="s">
        <v>1631</v>
      </c>
      <c r="C808" s="16" t="s">
        <v>117</v>
      </c>
      <c r="D808" s="23" t="s">
        <v>1651</v>
      </c>
      <c r="E808" s="23" t="s">
        <v>1652</v>
      </c>
      <c r="F808" s="24" t="s">
        <v>35</v>
      </c>
      <c r="G808" s="24" t="s">
        <v>1653</v>
      </c>
      <c r="H808" s="18" t="n">
        <v>77.89</v>
      </c>
      <c r="I808" s="19" t="str">
        <f aca="false">TEXT(ROUND(H808*0.06,M808),N808)</f>
        <v>4,67€</v>
      </c>
      <c r="J808" s="19" t="str">
        <f aca="false">TEXT(H808+I808,N808)</f>
        <v>82,56€</v>
      </c>
      <c r="K808" s="16" t="s">
        <v>128</v>
      </c>
      <c r="L808" s="25" t="n">
        <v>0</v>
      </c>
      <c r="M808" s="21" t="n">
        <v>2</v>
      </c>
      <c r="N808" s="22" t="str">
        <f aca="false">"0,"&amp;REPT("0",M808)&amp;"€"</f>
        <v>0,00€</v>
      </c>
    </row>
    <row r="809" customFormat="false" ht="15" hidden="false" customHeight="false" outlineLevel="0" collapsed="false">
      <c r="A809" s="15" t="s">
        <v>1626</v>
      </c>
      <c r="B809" s="15" t="s">
        <v>1631</v>
      </c>
      <c r="C809" s="16" t="s">
        <v>117</v>
      </c>
      <c r="D809" s="23" t="s">
        <v>1654</v>
      </c>
      <c r="E809" s="23" t="s">
        <v>1655</v>
      </c>
      <c r="F809" s="24" t="s">
        <v>35</v>
      </c>
      <c r="G809" s="24" t="s">
        <v>1653</v>
      </c>
      <c r="H809" s="18" t="n">
        <v>88.66</v>
      </c>
      <c r="I809" s="19" t="str">
        <f aca="false">TEXT(ROUND(H809*0.06,M809),N809)</f>
        <v>5,32€</v>
      </c>
      <c r="J809" s="19" t="str">
        <f aca="false">TEXT(H809+I809,N809)</f>
        <v>93,98€</v>
      </c>
      <c r="K809" s="16" t="s">
        <v>128</v>
      </c>
      <c r="L809" s="25" t="n">
        <v>0</v>
      </c>
      <c r="M809" s="21" t="n">
        <v>2</v>
      </c>
      <c r="N809" s="22" t="str">
        <f aca="false">"0,"&amp;REPT("0",M809)&amp;"€"</f>
        <v>0,00€</v>
      </c>
    </row>
    <row r="810" customFormat="false" ht="15" hidden="false" customHeight="false" outlineLevel="0" collapsed="false">
      <c r="A810" s="15" t="s">
        <v>1626</v>
      </c>
      <c r="B810" s="15" t="s">
        <v>1631</v>
      </c>
      <c r="C810" s="16" t="s">
        <v>117</v>
      </c>
      <c r="D810" s="23" t="s">
        <v>1656</v>
      </c>
      <c r="E810" s="23" t="s">
        <v>1657</v>
      </c>
      <c r="F810" s="24" t="s">
        <v>35</v>
      </c>
      <c r="G810" s="24" t="s">
        <v>1653</v>
      </c>
      <c r="H810" s="18" t="n">
        <v>120.99</v>
      </c>
      <c r="I810" s="19" t="str">
        <f aca="false">TEXT(ROUND(H810*0.06,M810),N810)</f>
        <v>7,26€</v>
      </c>
      <c r="J810" s="19" t="str">
        <f aca="false">TEXT(H810+I810,N810)</f>
        <v>128,25€</v>
      </c>
      <c r="K810" s="16" t="s">
        <v>128</v>
      </c>
      <c r="L810" s="25" t="n">
        <v>0</v>
      </c>
      <c r="M810" s="21" t="n">
        <v>2</v>
      </c>
      <c r="N810" s="22" t="str">
        <f aca="false">"0,"&amp;REPT("0",M810)&amp;"€"</f>
        <v>0,00€</v>
      </c>
    </row>
    <row r="811" customFormat="false" ht="15" hidden="false" customHeight="false" outlineLevel="0" collapsed="false">
      <c r="A811" s="15" t="s">
        <v>1626</v>
      </c>
      <c r="B811" s="15" t="s">
        <v>1631</v>
      </c>
      <c r="C811" s="16" t="s">
        <v>117</v>
      </c>
      <c r="D811" s="23" t="s">
        <v>1658</v>
      </c>
      <c r="E811" s="23" t="s">
        <v>1659</v>
      </c>
      <c r="F811" s="24" t="s">
        <v>35</v>
      </c>
      <c r="G811" s="24" t="s">
        <v>1653</v>
      </c>
      <c r="H811" s="18" t="n">
        <v>135.36</v>
      </c>
      <c r="I811" s="19" t="str">
        <f aca="false">TEXT(ROUND(H811*0.06,M811),N811)</f>
        <v>8,12€</v>
      </c>
      <c r="J811" s="19" t="str">
        <f aca="false">TEXT(H811+I811,N811)</f>
        <v>143,48€</v>
      </c>
      <c r="K811" s="16" t="s">
        <v>128</v>
      </c>
      <c r="L811" s="25" t="n">
        <v>0</v>
      </c>
      <c r="M811" s="21" t="n">
        <v>2</v>
      </c>
      <c r="N811" s="22" t="str">
        <f aca="false">"0,"&amp;REPT("0",M811)&amp;"€"</f>
        <v>0,00€</v>
      </c>
    </row>
    <row r="812" customFormat="false" ht="15" hidden="false" customHeight="false" outlineLevel="0" collapsed="false">
      <c r="A812" s="15" t="s">
        <v>1626</v>
      </c>
      <c r="B812" s="15" t="s">
        <v>1631</v>
      </c>
      <c r="C812" s="16" t="s">
        <v>117</v>
      </c>
      <c r="D812" s="23" t="s">
        <v>1660</v>
      </c>
      <c r="E812" s="23" t="s">
        <v>1661</v>
      </c>
      <c r="F812" s="24" t="s">
        <v>35</v>
      </c>
      <c r="G812" s="24" t="s">
        <v>1653</v>
      </c>
      <c r="H812" s="18" t="n">
        <v>77.89</v>
      </c>
      <c r="I812" s="19" t="str">
        <f aca="false">TEXT(ROUND(H812*0.06,M812),N812)</f>
        <v>4,67€</v>
      </c>
      <c r="J812" s="19" t="str">
        <f aca="false">TEXT(H812+I812,N812)</f>
        <v>82,56€</v>
      </c>
      <c r="K812" s="16" t="s">
        <v>128</v>
      </c>
      <c r="L812" s="25" t="n">
        <v>0</v>
      </c>
      <c r="M812" s="21" t="n">
        <v>2</v>
      </c>
      <c r="N812" s="22" t="str">
        <f aca="false">"0,"&amp;REPT("0",M812)&amp;"€"</f>
        <v>0,00€</v>
      </c>
    </row>
    <row r="813" customFormat="false" ht="15" hidden="false" customHeight="false" outlineLevel="0" collapsed="false">
      <c r="A813" s="15" t="s">
        <v>1626</v>
      </c>
      <c r="B813" s="15" t="s">
        <v>1631</v>
      </c>
      <c r="C813" s="16" t="s">
        <v>117</v>
      </c>
      <c r="D813" s="23" t="s">
        <v>1662</v>
      </c>
      <c r="E813" s="23" t="s">
        <v>1663</v>
      </c>
      <c r="F813" s="24" t="s">
        <v>35</v>
      </c>
      <c r="G813" s="24" t="s">
        <v>1653</v>
      </c>
      <c r="H813" s="18" t="n">
        <v>88.66</v>
      </c>
      <c r="I813" s="19" t="str">
        <f aca="false">TEXT(ROUND(H813*0.06,M813),N813)</f>
        <v>5,32€</v>
      </c>
      <c r="J813" s="19" t="str">
        <f aca="false">TEXT(H813+I813,N813)</f>
        <v>93,98€</v>
      </c>
      <c r="K813" s="16" t="s">
        <v>128</v>
      </c>
      <c r="L813" s="25" t="n">
        <v>0</v>
      </c>
      <c r="M813" s="21" t="n">
        <v>2</v>
      </c>
      <c r="N813" s="22" t="str">
        <f aca="false">"0,"&amp;REPT("0",M813)&amp;"€"</f>
        <v>0,00€</v>
      </c>
    </row>
    <row r="814" customFormat="false" ht="15" hidden="false" customHeight="false" outlineLevel="0" collapsed="false">
      <c r="A814" s="15" t="s">
        <v>1626</v>
      </c>
      <c r="B814" s="15" t="s">
        <v>1631</v>
      </c>
      <c r="C814" s="16" t="s">
        <v>117</v>
      </c>
      <c r="D814" s="23" t="s">
        <v>1664</v>
      </c>
      <c r="E814" s="23" t="s">
        <v>1665</v>
      </c>
      <c r="F814" s="24" t="s">
        <v>35</v>
      </c>
      <c r="G814" s="24" t="s">
        <v>1653</v>
      </c>
      <c r="H814" s="18" t="n">
        <v>52.74</v>
      </c>
      <c r="I814" s="19" t="str">
        <f aca="false">TEXT(ROUND(H814*0.06,M814),N814)</f>
        <v>3,16€</v>
      </c>
      <c r="J814" s="19" t="str">
        <f aca="false">TEXT(H814+I814,N814)</f>
        <v>55,90€</v>
      </c>
      <c r="K814" s="16" t="s">
        <v>128</v>
      </c>
      <c r="L814" s="25" t="n">
        <v>0</v>
      </c>
      <c r="M814" s="21" t="n">
        <v>2</v>
      </c>
      <c r="N814" s="22" t="str">
        <f aca="false">"0,"&amp;REPT("0",M814)&amp;"€"</f>
        <v>0,00€</v>
      </c>
    </row>
    <row r="815" customFormat="false" ht="15" hidden="false" customHeight="false" outlineLevel="0" collapsed="false">
      <c r="A815" s="15" t="s">
        <v>1626</v>
      </c>
      <c r="B815" s="15" t="s">
        <v>1631</v>
      </c>
      <c r="C815" s="16" t="s">
        <v>117</v>
      </c>
      <c r="D815" s="23" t="s">
        <v>1666</v>
      </c>
      <c r="E815" s="23" t="s">
        <v>1667</v>
      </c>
      <c r="F815" s="24" t="s">
        <v>35</v>
      </c>
      <c r="G815" s="24" t="s">
        <v>1653</v>
      </c>
      <c r="H815" s="18" t="n">
        <v>59.93</v>
      </c>
      <c r="I815" s="19" t="str">
        <f aca="false">TEXT(ROUND(H815*0.06,M815),N815)</f>
        <v>3,60€</v>
      </c>
      <c r="J815" s="19" t="str">
        <f aca="false">TEXT(H815+I815,N815)</f>
        <v>63,53€</v>
      </c>
      <c r="K815" s="16" t="s">
        <v>128</v>
      </c>
      <c r="L815" s="25" t="n">
        <v>0</v>
      </c>
      <c r="M815" s="21" t="n">
        <v>2</v>
      </c>
      <c r="N815" s="22" t="str">
        <f aca="false">"0,"&amp;REPT("0",M815)&amp;"€"</f>
        <v>0,00€</v>
      </c>
    </row>
    <row r="816" customFormat="false" ht="15" hidden="false" customHeight="false" outlineLevel="0" collapsed="false">
      <c r="A816" s="15" t="s">
        <v>1626</v>
      </c>
      <c r="B816" s="15" t="s">
        <v>1631</v>
      </c>
      <c r="C816" s="16" t="s">
        <v>117</v>
      </c>
      <c r="D816" s="23" t="s">
        <v>1668</v>
      </c>
      <c r="E816" s="23" t="s">
        <v>1669</v>
      </c>
      <c r="F816" s="24" t="s">
        <v>35</v>
      </c>
      <c r="G816" s="24" t="s">
        <v>1670</v>
      </c>
      <c r="H816" s="18" t="n">
        <v>25.78</v>
      </c>
      <c r="I816" s="19" t="str">
        <f aca="false">TEXT(ROUND(H816*0.06,M816),N816)</f>
        <v>1,55€</v>
      </c>
      <c r="J816" s="19" t="str">
        <f aca="false">TEXT(H816+I816,N816)</f>
        <v>27,33€</v>
      </c>
      <c r="K816" s="16" t="s">
        <v>128</v>
      </c>
      <c r="L816" s="25" t="n">
        <v>0</v>
      </c>
      <c r="M816" s="21" t="n">
        <v>2</v>
      </c>
      <c r="N816" s="22" t="str">
        <f aca="false">"0,"&amp;REPT("0",M816)&amp;"€"</f>
        <v>0,00€</v>
      </c>
    </row>
    <row r="817" customFormat="false" ht="15" hidden="false" customHeight="false" outlineLevel="0" collapsed="false">
      <c r="A817" s="15" t="s">
        <v>1626</v>
      </c>
      <c r="B817" s="15" t="s">
        <v>1631</v>
      </c>
      <c r="C817" s="16" t="s">
        <v>117</v>
      </c>
      <c r="D817" s="23" t="s">
        <v>1671</v>
      </c>
      <c r="E817" s="23" t="s">
        <v>1672</v>
      </c>
      <c r="F817" s="24" t="s">
        <v>35</v>
      </c>
      <c r="G817" s="24" t="s">
        <v>1670</v>
      </c>
      <c r="H817" s="18" t="n">
        <v>30.73</v>
      </c>
      <c r="I817" s="19" t="str">
        <f aca="false">TEXT(ROUND(H817*0.06,M817),N817)</f>
        <v>1,84€</v>
      </c>
      <c r="J817" s="19" t="str">
        <f aca="false">TEXT(H817+I817,N817)</f>
        <v>32,57€</v>
      </c>
      <c r="K817" s="16" t="s">
        <v>128</v>
      </c>
      <c r="L817" s="25" t="n">
        <v>0</v>
      </c>
      <c r="M817" s="21" t="n">
        <v>2</v>
      </c>
      <c r="N817" s="22" t="str">
        <f aca="false">"0,"&amp;REPT("0",M817)&amp;"€"</f>
        <v>0,00€</v>
      </c>
    </row>
    <row r="818" customFormat="false" ht="15" hidden="false" customHeight="false" outlineLevel="0" collapsed="false">
      <c r="A818" s="15" t="s">
        <v>1626</v>
      </c>
      <c r="B818" s="15" t="s">
        <v>1631</v>
      </c>
      <c r="C818" s="16" t="s">
        <v>117</v>
      </c>
      <c r="D818" s="23" t="s">
        <v>1673</v>
      </c>
      <c r="E818" s="23" t="s">
        <v>1674</v>
      </c>
      <c r="F818" s="24" t="s">
        <v>35</v>
      </c>
      <c r="G818" s="24" t="s">
        <v>1670</v>
      </c>
      <c r="H818" s="18" t="n">
        <v>46.42</v>
      </c>
      <c r="I818" s="19" t="str">
        <f aca="false">TEXT(ROUND(H818*0.06,M818),N818)</f>
        <v>2,79€</v>
      </c>
      <c r="J818" s="19" t="str">
        <f aca="false">TEXT(H818+I818,N818)</f>
        <v>49,21€</v>
      </c>
      <c r="K818" s="16" t="s">
        <v>128</v>
      </c>
      <c r="L818" s="25" t="n">
        <v>0</v>
      </c>
      <c r="M818" s="21" t="n">
        <v>2</v>
      </c>
      <c r="N818" s="22" t="str">
        <f aca="false">"0,"&amp;REPT("0",M818)&amp;"€"</f>
        <v>0,00€</v>
      </c>
    </row>
    <row r="819" customFormat="false" ht="15" hidden="false" customHeight="false" outlineLevel="0" collapsed="false">
      <c r="A819" s="15" t="s">
        <v>1626</v>
      </c>
      <c r="B819" s="15" t="s">
        <v>1631</v>
      </c>
      <c r="C819" s="16" t="s">
        <v>117</v>
      </c>
      <c r="D819" s="23" t="s">
        <v>1675</v>
      </c>
      <c r="E819" s="23" t="s">
        <v>1676</v>
      </c>
      <c r="F819" s="24" t="s">
        <v>35</v>
      </c>
      <c r="G819" s="24" t="s">
        <v>1670</v>
      </c>
      <c r="H819" s="18" t="n">
        <v>66.15</v>
      </c>
      <c r="I819" s="19" t="str">
        <f aca="false">TEXT(ROUND(H819*0.06,M819),N819)</f>
        <v>3,97€</v>
      </c>
      <c r="J819" s="19" t="str">
        <f aca="false">TEXT(H819+I819,N819)</f>
        <v>70,12€</v>
      </c>
      <c r="K819" s="16" t="s">
        <v>128</v>
      </c>
      <c r="L819" s="25" t="n">
        <v>0</v>
      </c>
      <c r="M819" s="21" t="n">
        <v>2</v>
      </c>
      <c r="N819" s="22" t="str">
        <f aca="false">"0,"&amp;REPT("0",M819)&amp;"€"</f>
        <v>0,00€</v>
      </c>
    </row>
    <row r="820" customFormat="false" ht="15" hidden="false" customHeight="false" outlineLevel="0" collapsed="false">
      <c r="A820" s="15" t="s">
        <v>1626</v>
      </c>
      <c r="B820" s="15" t="s">
        <v>1631</v>
      </c>
      <c r="C820" s="16" t="s">
        <v>117</v>
      </c>
      <c r="D820" s="23" t="s">
        <v>1677</v>
      </c>
      <c r="E820" s="23" t="s">
        <v>1678</v>
      </c>
      <c r="F820" s="24" t="s">
        <v>35</v>
      </c>
      <c r="G820" s="24" t="s">
        <v>1670</v>
      </c>
      <c r="H820" s="18" t="n">
        <v>72.2</v>
      </c>
      <c r="I820" s="19" t="str">
        <f aca="false">TEXT(ROUND(H820*0.06,M820),N820)</f>
        <v>4,33€</v>
      </c>
      <c r="J820" s="19" t="str">
        <f aca="false">TEXT(H820+I820,N820)</f>
        <v>76,53€</v>
      </c>
      <c r="K820" s="16" t="s">
        <v>128</v>
      </c>
      <c r="L820" s="25" t="n">
        <v>0</v>
      </c>
      <c r="M820" s="21" t="n">
        <v>2</v>
      </c>
      <c r="N820" s="22" t="str">
        <f aca="false">"0,"&amp;REPT("0",M820)&amp;"€"</f>
        <v>0,00€</v>
      </c>
    </row>
    <row r="821" customFormat="false" ht="15" hidden="false" customHeight="false" outlineLevel="0" collapsed="false">
      <c r="A821" s="15" t="s">
        <v>1626</v>
      </c>
      <c r="B821" s="15" t="s">
        <v>1631</v>
      </c>
      <c r="C821" s="16" t="s">
        <v>117</v>
      </c>
      <c r="D821" s="23" t="s">
        <v>1679</v>
      </c>
      <c r="E821" s="23" t="s">
        <v>1680</v>
      </c>
      <c r="F821" s="24" t="s">
        <v>35</v>
      </c>
      <c r="G821" s="24" t="s">
        <v>1670</v>
      </c>
      <c r="H821" s="18" t="n">
        <v>110.36</v>
      </c>
      <c r="I821" s="19" t="str">
        <f aca="false">TEXT(ROUND(H821*0.06,M821),N821)</f>
        <v>6,62€</v>
      </c>
      <c r="J821" s="19" t="str">
        <f aca="false">TEXT(H821+I821,N821)</f>
        <v>116,98€</v>
      </c>
      <c r="K821" s="16" t="s">
        <v>128</v>
      </c>
      <c r="L821" s="25" t="n">
        <v>0</v>
      </c>
      <c r="M821" s="21" t="n">
        <v>2</v>
      </c>
      <c r="N821" s="22" t="str">
        <f aca="false">"0,"&amp;REPT("0",M821)&amp;"€"</f>
        <v>0,00€</v>
      </c>
    </row>
    <row r="822" customFormat="false" ht="15" hidden="false" customHeight="false" outlineLevel="0" collapsed="false">
      <c r="A822" s="15" t="s">
        <v>1626</v>
      </c>
      <c r="B822" s="15" t="s">
        <v>1631</v>
      </c>
      <c r="C822" s="16" t="s">
        <v>117</v>
      </c>
      <c r="D822" s="23" t="s">
        <v>1681</v>
      </c>
      <c r="E822" s="23" t="s">
        <v>1682</v>
      </c>
      <c r="F822" s="24" t="s">
        <v>35</v>
      </c>
      <c r="G822" s="24" t="s">
        <v>1683</v>
      </c>
      <c r="H822" s="18" t="n">
        <v>232.93</v>
      </c>
      <c r="I822" s="19" t="str">
        <f aca="false">TEXT(ROUND(H822*0.06,M822),N822)</f>
        <v>13,98€</v>
      </c>
      <c r="J822" s="19" t="str">
        <f aca="false">TEXT(H822+I822,N822)</f>
        <v>246,91€</v>
      </c>
      <c r="K822" s="16" t="s">
        <v>128</v>
      </c>
      <c r="L822" s="25" t="n">
        <v>0</v>
      </c>
      <c r="M822" s="21" t="n">
        <v>2</v>
      </c>
      <c r="N822" s="22" t="str">
        <f aca="false">"0,"&amp;REPT("0",M822)&amp;"€"</f>
        <v>0,00€</v>
      </c>
    </row>
    <row r="823" customFormat="false" ht="15" hidden="false" customHeight="false" outlineLevel="0" collapsed="false">
      <c r="A823" s="15" t="s">
        <v>1626</v>
      </c>
      <c r="B823" s="15" t="s">
        <v>1631</v>
      </c>
      <c r="C823" s="16" t="s">
        <v>117</v>
      </c>
      <c r="D823" s="23" t="s">
        <v>1684</v>
      </c>
      <c r="E823" s="23" t="s">
        <v>1685</v>
      </c>
      <c r="F823" s="24" t="s">
        <v>35</v>
      </c>
      <c r="G823" s="24" t="s">
        <v>23</v>
      </c>
      <c r="H823" s="18" t="n">
        <v>62.66</v>
      </c>
      <c r="I823" s="19" t="str">
        <f aca="false">TEXT(ROUND(H823*0.06,M823),N823)</f>
        <v>3,76€</v>
      </c>
      <c r="J823" s="19" t="str">
        <f aca="false">TEXT(H823+I823,N823)</f>
        <v>66,42€</v>
      </c>
      <c r="K823" s="16" t="s">
        <v>128</v>
      </c>
      <c r="L823" s="25" t="n">
        <v>0</v>
      </c>
      <c r="M823" s="21" t="n">
        <v>2</v>
      </c>
      <c r="N823" s="22" t="str">
        <f aca="false">"0,"&amp;REPT("0",M823)&amp;"€"</f>
        <v>0,00€</v>
      </c>
    </row>
    <row r="824" customFormat="false" ht="15" hidden="false" customHeight="false" outlineLevel="0" collapsed="false">
      <c r="A824" s="15" t="s">
        <v>1626</v>
      </c>
      <c r="B824" s="15" t="s">
        <v>1631</v>
      </c>
      <c r="C824" s="16" t="s">
        <v>117</v>
      </c>
      <c r="D824" s="23" t="s">
        <v>1686</v>
      </c>
      <c r="E824" s="23" t="s">
        <v>1687</v>
      </c>
      <c r="F824" s="24" t="s">
        <v>35</v>
      </c>
      <c r="G824" s="24" t="s">
        <v>23</v>
      </c>
      <c r="H824" s="18" t="n">
        <v>457.38</v>
      </c>
      <c r="I824" s="19" t="str">
        <f aca="false">TEXT(ROUND(H824*0.06,M824),N824)</f>
        <v>27,44€</v>
      </c>
      <c r="J824" s="19" t="str">
        <f aca="false">TEXT(H824+I824,N824)</f>
        <v>484,82€</v>
      </c>
      <c r="K824" s="16" t="s">
        <v>128</v>
      </c>
      <c r="L824" s="25" t="n">
        <v>0</v>
      </c>
      <c r="M824" s="21" t="n">
        <v>2</v>
      </c>
      <c r="N824" s="22" t="str">
        <f aca="false">"0,"&amp;REPT("0",M824)&amp;"€"</f>
        <v>0,00€</v>
      </c>
    </row>
    <row r="825" customFormat="false" ht="15" hidden="false" customHeight="false" outlineLevel="0" collapsed="false">
      <c r="A825" s="15" t="s">
        <v>1626</v>
      </c>
      <c r="B825" s="15" t="s">
        <v>1631</v>
      </c>
      <c r="C825" s="16" t="s">
        <v>117</v>
      </c>
      <c r="D825" s="23" t="s">
        <v>1688</v>
      </c>
      <c r="E825" s="23" t="s">
        <v>1689</v>
      </c>
      <c r="F825" s="24" t="s">
        <v>35</v>
      </c>
      <c r="G825" s="24" t="s">
        <v>23</v>
      </c>
      <c r="H825" s="18" t="n">
        <v>1905.75</v>
      </c>
      <c r="I825" s="19" t="str">
        <f aca="false">TEXT(ROUND(H825*0.06,M825),N825)</f>
        <v>114,35€</v>
      </c>
      <c r="J825" s="19" t="str">
        <f aca="false">TEXT(H825+I825,N825)</f>
        <v>2020,10€</v>
      </c>
      <c r="K825" s="16" t="s">
        <v>128</v>
      </c>
      <c r="L825" s="25" t="n">
        <v>0</v>
      </c>
      <c r="M825" s="21" t="n">
        <v>2</v>
      </c>
      <c r="N825" s="22" t="str">
        <f aca="false">"0,"&amp;REPT("0",M825)&amp;"€"</f>
        <v>0,00€</v>
      </c>
    </row>
    <row r="826" customFormat="false" ht="15" hidden="false" customHeight="false" outlineLevel="0" collapsed="false">
      <c r="A826" s="15" t="s">
        <v>1626</v>
      </c>
      <c r="B826" s="15" t="s">
        <v>1631</v>
      </c>
      <c r="C826" s="16" t="s">
        <v>117</v>
      </c>
      <c r="D826" s="23" t="s">
        <v>1690</v>
      </c>
      <c r="E826" s="23" t="s">
        <v>1691</v>
      </c>
      <c r="F826" s="24" t="s">
        <v>35</v>
      </c>
      <c r="G826" s="24" t="s">
        <v>23</v>
      </c>
      <c r="H826" s="18" t="n">
        <v>3652.42</v>
      </c>
      <c r="I826" s="19" t="str">
        <f aca="false">TEXT(ROUND(H826*0.06,M826),N826)</f>
        <v>219,15€</v>
      </c>
      <c r="J826" s="19" t="str">
        <f aca="false">TEXT(H826+I826,N826)</f>
        <v>3871,57€</v>
      </c>
      <c r="K826" s="16" t="s">
        <v>128</v>
      </c>
      <c r="L826" s="25" t="n">
        <v>0</v>
      </c>
      <c r="M826" s="21" t="n">
        <v>2</v>
      </c>
      <c r="N826" s="22" t="str">
        <f aca="false">"0,"&amp;REPT("0",M826)&amp;"€"</f>
        <v>0,00€</v>
      </c>
    </row>
    <row r="827" customFormat="false" ht="15" hidden="false" customHeight="false" outlineLevel="0" collapsed="false">
      <c r="A827" s="15" t="s">
        <v>1626</v>
      </c>
      <c r="B827" s="15" t="s">
        <v>1631</v>
      </c>
      <c r="C827" s="16" t="s">
        <v>117</v>
      </c>
      <c r="D827" s="23" t="s">
        <v>1692</v>
      </c>
      <c r="E827" s="23" t="s">
        <v>1693</v>
      </c>
      <c r="F827" s="24" t="s">
        <v>35</v>
      </c>
      <c r="G827" s="24" t="s">
        <v>23</v>
      </c>
      <c r="H827" s="18" t="n">
        <v>1588.13</v>
      </c>
      <c r="I827" s="19" t="str">
        <f aca="false">TEXT(ROUND(H827*0.06,M827),N827)</f>
        <v>95,29€</v>
      </c>
      <c r="J827" s="19" t="str">
        <f aca="false">TEXT(H827+I827,N827)</f>
        <v>1683,42€</v>
      </c>
      <c r="K827" s="16" t="s">
        <v>128</v>
      </c>
      <c r="L827" s="25" t="n">
        <v>0</v>
      </c>
      <c r="M827" s="21" t="n">
        <v>2</v>
      </c>
      <c r="N827" s="22" t="str">
        <f aca="false">"0,"&amp;REPT("0",M827)&amp;"€"</f>
        <v>0,00€</v>
      </c>
    </row>
    <row r="828" customFormat="false" ht="15" hidden="false" customHeight="false" outlineLevel="0" collapsed="false">
      <c r="A828" s="15" t="s">
        <v>1626</v>
      </c>
      <c r="B828" s="15" t="s">
        <v>1631</v>
      </c>
      <c r="C828" s="16" t="s">
        <v>117</v>
      </c>
      <c r="D828" s="23" t="s">
        <v>1694</v>
      </c>
      <c r="E828" s="23" t="s">
        <v>1695</v>
      </c>
      <c r="F828" s="24" t="s">
        <v>22</v>
      </c>
      <c r="G828" s="24" t="s">
        <v>1324</v>
      </c>
      <c r="H828" s="18" t="n">
        <v>943.8</v>
      </c>
      <c r="I828" s="19" t="str">
        <f aca="false">TEXT(ROUND(H828*0.06,M828),N828)</f>
        <v>56,63€</v>
      </c>
      <c r="J828" s="19" t="str">
        <f aca="false">TEXT(H828+I828,N828)</f>
        <v>1000,43€</v>
      </c>
      <c r="K828" s="16" t="s">
        <v>128</v>
      </c>
      <c r="L828" s="25" t="n">
        <v>0</v>
      </c>
      <c r="M828" s="21" t="n">
        <v>2</v>
      </c>
      <c r="N828" s="22" t="str">
        <f aca="false">"0,"&amp;REPT("0",M828)&amp;"€"</f>
        <v>0,00€</v>
      </c>
    </row>
    <row r="829" customFormat="false" ht="15" hidden="false" customHeight="false" outlineLevel="0" collapsed="false">
      <c r="A829" s="15" t="s">
        <v>1626</v>
      </c>
      <c r="B829" s="15" t="s">
        <v>1631</v>
      </c>
      <c r="C829" s="16" t="s">
        <v>117</v>
      </c>
      <c r="D829" s="23" t="s">
        <v>1696</v>
      </c>
      <c r="E829" s="23" t="s">
        <v>1697</v>
      </c>
      <c r="F829" s="24" t="s">
        <v>35</v>
      </c>
      <c r="G829" s="24" t="s">
        <v>23</v>
      </c>
      <c r="H829" s="18" t="n">
        <v>264.69</v>
      </c>
      <c r="I829" s="19" t="str">
        <f aca="false">TEXT(ROUND(H829*0.06,M829),N829)</f>
        <v>15,88€</v>
      </c>
      <c r="J829" s="19" t="str">
        <f aca="false">TEXT(H829+I829,N829)</f>
        <v>280,57€</v>
      </c>
      <c r="K829" s="16" t="s">
        <v>128</v>
      </c>
      <c r="L829" s="25" t="n">
        <v>0</v>
      </c>
      <c r="M829" s="21" t="n">
        <v>2</v>
      </c>
      <c r="N829" s="22" t="str">
        <f aca="false">"0,"&amp;REPT("0",M829)&amp;"€"</f>
        <v>0,00€</v>
      </c>
    </row>
    <row r="830" customFormat="false" ht="15" hidden="false" customHeight="false" outlineLevel="0" collapsed="false">
      <c r="A830" s="15" t="s">
        <v>1626</v>
      </c>
      <c r="B830" s="15" t="s">
        <v>1631</v>
      </c>
      <c r="C830" s="16" t="s">
        <v>117</v>
      </c>
      <c r="D830" s="23" t="s">
        <v>1698</v>
      </c>
      <c r="E830" s="23" t="s">
        <v>1699</v>
      </c>
      <c r="F830" s="24" t="s">
        <v>35</v>
      </c>
      <c r="G830" s="24" t="s">
        <v>23</v>
      </c>
      <c r="H830" s="18" t="n">
        <v>338.8</v>
      </c>
      <c r="I830" s="19" t="str">
        <f aca="false">TEXT(ROUND(H830*0.06,M830),N830)</f>
        <v>20,33€</v>
      </c>
      <c r="J830" s="19" t="str">
        <f aca="false">TEXT(H830+I830,N830)</f>
        <v>359,13€</v>
      </c>
      <c r="K830" s="16" t="s">
        <v>128</v>
      </c>
      <c r="L830" s="25" t="n">
        <v>0</v>
      </c>
      <c r="M830" s="21" t="n">
        <v>2</v>
      </c>
      <c r="N830" s="22" t="str">
        <f aca="false">"0,"&amp;REPT("0",M830)&amp;"€"</f>
        <v>0,00€</v>
      </c>
    </row>
    <row r="831" customFormat="false" ht="15" hidden="false" customHeight="false" outlineLevel="0" collapsed="false">
      <c r="A831" s="15" t="s">
        <v>1626</v>
      </c>
      <c r="B831" s="15" t="s">
        <v>1631</v>
      </c>
      <c r="C831" s="16" t="s">
        <v>117</v>
      </c>
      <c r="D831" s="23" t="s">
        <v>1700</v>
      </c>
      <c r="E831" s="23" t="s">
        <v>1701</v>
      </c>
      <c r="F831" s="24" t="s">
        <v>35</v>
      </c>
      <c r="G831" s="24" t="s">
        <v>23</v>
      </c>
      <c r="H831" s="18" t="n">
        <v>171.94</v>
      </c>
      <c r="I831" s="19" t="str">
        <f aca="false">TEXT(ROUND(H831*0.06,M831),N831)</f>
        <v>10,32€</v>
      </c>
      <c r="J831" s="19" t="str">
        <f aca="false">TEXT(H831+I831,N831)</f>
        <v>182,26€</v>
      </c>
      <c r="K831" s="16" t="s">
        <v>128</v>
      </c>
      <c r="L831" s="25" t="n">
        <v>0</v>
      </c>
      <c r="M831" s="21" t="n">
        <v>2</v>
      </c>
      <c r="N831" s="22" t="str">
        <f aca="false">"0,"&amp;REPT("0",M831)&amp;"€"</f>
        <v>0,00€</v>
      </c>
    </row>
    <row r="832" customFormat="false" ht="15" hidden="false" customHeight="false" outlineLevel="0" collapsed="false">
      <c r="A832" s="15" t="s">
        <v>1626</v>
      </c>
      <c r="B832" s="15" t="s">
        <v>1631</v>
      </c>
      <c r="C832" s="16" t="s">
        <v>117</v>
      </c>
      <c r="D832" s="23" t="s">
        <v>1702</v>
      </c>
      <c r="E832" s="23" t="s">
        <v>1703</v>
      </c>
      <c r="F832" s="24" t="s">
        <v>35</v>
      </c>
      <c r="G832" s="24" t="s">
        <v>23</v>
      </c>
      <c r="H832" s="18" t="n">
        <v>63.53</v>
      </c>
      <c r="I832" s="19" t="str">
        <f aca="false">TEXT(ROUND(H832*0.06,M832),N832)</f>
        <v>3,81€</v>
      </c>
      <c r="J832" s="19" t="str">
        <f aca="false">TEXT(H832+I832,N832)</f>
        <v>67,34€</v>
      </c>
      <c r="K832" s="16" t="s">
        <v>128</v>
      </c>
      <c r="L832" s="25" t="n">
        <v>0</v>
      </c>
      <c r="M832" s="21" t="n">
        <v>2</v>
      </c>
      <c r="N832" s="22" t="str">
        <f aca="false">"0,"&amp;REPT("0",M832)&amp;"€"</f>
        <v>0,00€</v>
      </c>
    </row>
    <row r="833" customFormat="false" ht="15" hidden="false" customHeight="false" outlineLevel="0" collapsed="false">
      <c r="A833" s="15" t="s">
        <v>1626</v>
      </c>
      <c r="B833" s="15" t="s">
        <v>1631</v>
      </c>
      <c r="C833" s="16" t="s">
        <v>117</v>
      </c>
      <c r="D833" s="23" t="s">
        <v>1704</v>
      </c>
      <c r="E833" s="23" t="s">
        <v>1705</v>
      </c>
      <c r="F833" s="24" t="s">
        <v>35</v>
      </c>
      <c r="G833" s="24" t="s">
        <v>23</v>
      </c>
      <c r="H833" s="18" t="n">
        <v>222.34</v>
      </c>
      <c r="I833" s="19" t="str">
        <f aca="false">TEXT(ROUND(H833*0.06,M833),N833)</f>
        <v>13,34€</v>
      </c>
      <c r="J833" s="19" t="str">
        <f aca="false">TEXT(H833+I833,N833)</f>
        <v>235,68€</v>
      </c>
      <c r="K833" s="16" t="s">
        <v>128</v>
      </c>
      <c r="L833" s="25" t="n">
        <v>0</v>
      </c>
      <c r="M833" s="21" t="n">
        <v>2</v>
      </c>
      <c r="N833" s="22" t="str">
        <f aca="false">"0,"&amp;REPT("0",M833)&amp;"€"</f>
        <v>0,00€</v>
      </c>
    </row>
    <row r="834" customFormat="false" ht="15" hidden="false" customHeight="false" outlineLevel="0" collapsed="false">
      <c r="A834" s="15" t="s">
        <v>1626</v>
      </c>
      <c r="B834" s="15" t="s">
        <v>1631</v>
      </c>
      <c r="C834" s="16" t="s">
        <v>117</v>
      </c>
      <c r="D834" s="23" t="s">
        <v>1706</v>
      </c>
      <c r="E834" s="23" t="s">
        <v>1707</v>
      </c>
      <c r="F834" s="24" t="s">
        <v>35</v>
      </c>
      <c r="G834" s="24" t="s">
        <v>23</v>
      </c>
      <c r="H834" s="18" t="n">
        <v>76.23</v>
      </c>
      <c r="I834" s="19" t="str">
        <f aca="false">TEXT(ROUND(H834*0.06,M834),N834)</f>
        <v>4,57€</v>
      </c>
      <c r="J834" s="19" t="str">
        <f aca="false">TEXT(H834+I834,N834)</f>
        <v>80,80€</v>
      </c>
      <c r="K834" s="16" t="s">
        <v>128</v>
      </c>
      <c r="L834" s="25" t="n">
        <v>0</v>
      </c>
      <c r="M834" s="21" t="n">
        <v>2</v>
      </c>
      <c r="N834" s="22" t="str">
        <f aca="false">"0,"&amp;REPT("0",M834)&amp;"€"</f>
        <v>0,00€</v>
      </c>
    </row>
    <row r="835" customFormat="false" ht="15" hidden="false" customHeight="false" outlineLevel="0" collapsed="false">
      <c r="A835" s="15" t="s">
        <v>1626</v>
      </c>
      <c r="B835" s="15" t="s">
        <v>1631</v>
      </c>
      <c r="C835" s="16" t="s">
        <v>117</v>
      </c>
      <c r="D835" s="23" t="s">
        <v>1708</v>
      </c>
      <c r="E835" s="23" t="s">
        <v>1709</v>
      </c>
      <c r="F835" s="24" t="s">
        <v>35</v>
      </c>
      <c r="G835" s="24" t="s">
        <v>1630</v>
      </c>
      <c r="H835" s="18" t="n">
        <v>43.26</v>
      </c>
      <c r="I835" s="19" t="str">
        <f aca="false">TEXT(ROUND(H835*0.06,M835),N835)</f>
        <v>2,60€</v>
      </c>
      <c r="J835" s="19" t="str">
        <f aca="false">TEXT(H835+I835,N835)</f>
        <v>45,86€</v>
      </c>
      <c r="K835" s="16" t="s">
        <v>128</v>
      </c>
      <c r="L835" s="25" t="n">
        <v>0</v>
      </c>
      <c r="M835" s="21" t="n">
        <v>2</v>
      </c>
      <c r="N835" s="22" t="str">
        <f aca="false">"0,"&amp;REPT("0",M835)&amp;"€"</f>
        <v>0,00€</v>
      </c>
    </row>
    <row r="836" customFormat="false" ht="15" hidden="false" customHeight="false" outlineLevel="0" collapsed="false">
      <c r="A836" s="15" t="s">
        <v>1626</v>
      </c>
      <c r="B836" s="15" t="s">
        <v>1631</v>
      </c>
      <c r="C836" s="16" t="s">
        <v>117</v>
      </c>
      <c r="D836" s="23" t="s">
        <v>1710</v>
      </c>
      <c r="E836" s="23" t="s">
        <v>1711</v>
      </c>
      <c r="F836" s="24" t="s">
        <v>35</v>
      </c>
      <c r="G836" s="24" t="s">
        <v>196</v>
      </c>
      <c r="H836" s="18" t="n">
        <v>62.81</v>
      </c>
      <c r="I836" s="19" t="str">
        <f aca="false">TEXT(ROUND(H836*0.06,M836),N836)</f>
        <v>3,77€</v>
      </c>
      <c r="J836" s="19" t="str">
        <f aca="false">TEXT(H836+I836,N836)</f>
        <v>66,58€</v>
      </c>
      <c r="K836" s="16" t="s">
        <v>128</v>
      </c>
      <c r="L836" s="25" t="n">
        <v>0</v>
      </c>
      <c r="M836" s="21" t="n">
        <v>2</v>
      </c>
      <c r="N836" s="22" t="str">
        <f aca="false">"0,"&amp;REPT("0",M836)&amp;"€"</f>
        <v>0,00€</v>
      </c>
    </row>
    <row r="837" customFormat="false" ht="15" hidden="false" customHeight="false" outlineLevel="0" collapsed="false">
      <c r="A837" s="15" t="s">
        <v>1626</v>
      </c>
      <c r="B837" s="15" t="s">
        <v>1631</v>
      </c>
      <c r="C837" s="16" t="s">
        <v>117</v>
      </c>
      <c r="D837" s="23" t="s">
        <v>1712</v>
      </c>
      <c r="E837" s="23" t="s">
        <v>1713</v>
      </c>
      <c r="F837" s="24" t="s">
        <v>35</v>
      </c>
      <c r="G837" s="24" t="s">
        <v>1714</v>
      </c>
      <c r="H837" s="18" t="n">
        <v>66.95</v>
      </c>
      <c r="I837" s="19" t="str">
        <f aca="false">TEXT(ROUND(H837*0.06,M837),N837)</f>
        <v>4,02€</v>
      </c>
      <c r="J837" s="19" t="str">
        <f aca="false">TEXT(H837+I837,N837)</f>
        <v>70,97€</v>
      </c>
      <c r="K837" s="16" t="s">
        <v>128</v>
      </c>
      <c r="L837" s="25" t="n">
        <v>0</v>
      </c>
      <c r="M837" s="21" t="n">
        <v>2</v>
      </c>
      <c r="N837" s="22" t="str">
        <f aca="false">"0,"&amp;REPT("0",M837)&amp;"€"</f>
        <v>0,00€</v>
      </c>
    </row>
    <row r="838" customFormat="false" ht="15" hidden="false" customHeight="false" outlineLevel="0" collapsed="false">
      <c r="A838" s="15" t="s">
        <v>1626</v>
      </c>
      <c r="B838" s="15" t="s">
        <v>1631</v>
      </c>
      <c r="C838" s="16" t="s">
        <v>19</v>
      </c>
      <c r="D838" s="23" t="s">
        <v>1715</v>
      </c>
      <c r="E838" s="23" t="s">
        <v>1716</v>
      </c>
      <c r="F838" s="24" t="s">
        <v>35</v>
      </c>
      <c r="G838" s="24" t="s">
        <v>1717</v>
      </c>
      <c r="H838" s="18" t="n">
        <v>934.32</v>
      </c>
      <c r="I838" s="19" t="str">
        <f aca="false">TEXT(ROUND(H838*0.06,M838),N838)</f>
        <v>56,06€</v>
      </c>
      <c r="J838" s="19" t="str">
        <f aca="false">TEXT(H838+I838,N838)</f>
        <v>990,38€</v>
      </c>
      <c r="K838" s="16" t="s">
        <v>128</v>
      </c>
      <c r="L838" s="25" t="n">
        <v>0</v>
      </c>
      <c r="M838" s="21" t="n">
        <v>2</v>
      </c>
      <c r="N838" s="22" t="str">
        <f aca="false">"0,"&amp;REPT("0",M838)&amp;"€"</f>
        <v>0,00€</v>
      </c>
    </row>
    <row r="839" customFormat="false" ht="15" hidden="false" customHeight="false" outlineLevel="0" collapsed="false">
      <c r="A839" s="15" t="s">
        <v>1626</v>
      </c>
      <c r="B839" s="15" t="s">
        <v>1631</v>
      </c>
      <c r="C839" s="16" t="s">
        <v>117</v>
      </c>
      <c r="D839" s="23" t="s">
        <v>1718</v>
      </c>
      <c r="E839" s="23" t="s">
        <v>1719</v>
      </c>
      <c r="F839" s="24" t="s">
        <v>35</v>
      </c>
      <c r="G839" s="24" t="s">
        <v>1720</v>
      </c>
      <c r="H839" s="18" t="n">
        <v>30.38</v>
      </c>
      <c r="I839" s="19" t="str">
        <f aca="false">TEXT(ROUND(H839*0.06,M839),N839)</f>
        <v>1,82€</v>
      </c>
      <c r="J839" s="19" t="str">
        <f aca="false">TEXT(H839+I839,N839)</f>
        <v>32,20€</v>
      </c>
      <c r="K839" s="16" t="s">
        <v>128</v>
      </c>
      <c r="L839" s="25" t="n">
        <v>0</v>
      </c>
      <c r="M839" s="21" t="n">
        <v>2</v>
      </c>
      <c r="N839" s="22" t="str">
        <f aca="false">"0,"&amp;REPT("0",M839)&amp;"€"</f>
        <v>0,00€</v>
      </c>
    </row>
    <row r="840" customFormat="false" ht="15" hidden="false" customHeight="false" outlineLevel="0" collapsed="false">
      <c r="A840" s="15" t="s">
        <v>1626</v>
      </c>
      <c r="B840" s="15" t="s">
        <v>1631</v>
      </c>
      <c r="C840" s="16" t="s">
        <v>19</v>
      </c>
      <c r="D840" s="23" t="s">
        <v>1721</v>
      </c>
      <c r="E840" s="23" t="s">
        <v>1722</v>
      </c>
      <c r="F840" s="24" t="s">
        <v>35</v>
      </c>
      <c r="G840" s="24" t="s">
        <v>1723</v>
      </c>
      <c r="H840" s="18" t="n">
        <v>304</v>
      </c>
      <c r="I840" s="19" t="str">
        <f aca="false">TEXT(ROUND(H840*0.06,M840),N840)</f>
        <v>18,24€</v>
      </c>
      <c r="J840" s="19" t="str">
        <f aca="false">TEXT(H840+I840,N840)</f>
        <v>322,24€</v>
      </c>
      <c r="K840" s="16" t="s">
        <v>128</v>
      </c>
      <c r="L840" s="25" t="n">
        <v>0</v>
      </c>
      <c r="M840" s="21" t="n">
        <v>2</v>
      </c>
      <c r="N840" s="22" t="str">
        <f aca="false">"0,"&amp;REPT("0",M840)&amp;"€"</f>
        <v>0,00€</v>
      </c>
    </row>
    <row r="841" customFormat="false" ht="15" hidden="false" customHeight="false" outlineLevel="0" collapsed="false">
      <c r="A841" s="15" t="s">
        <v>1626</v>
      </c>
      <c r="B841" s="15" t="s">
        <v>1631</v>
      </c>
      <c r="C841" s="16" t="s">
        <v>19</v>
      </c>
      <c r="D841" s="23" t="s">
        <v>1724</v>
      </c>
      <c r="E841" s="23" t="s">
        <v>1725</v>
      </c>
      <c r="F841" s="24" t="s">
        <v>35</v>
      </c>
      <c r="G841" s="24" t="s">
        <v>1726</v>
      </c>
      <c r="H841" s="18" t="n">
        <v>123.33</v>
      </c>
      <c r="I841" s="19" t="str">
        <f aca="false">TEXT(ROUND(H841*0.06,M841),N841)</f>
        <v>7,40€</v>
      </c>
      <c r="J841" s="19" t="str">
        <f aca="false">TEXT(H841+I841,N841)</f>
        <v>130,73€</v>
      </c>
      <c r="K841" s="16" t="s">
        <v>128</v>
      </c>
      <c r="L841" s="25" t="n">
        <v>0</v>
      </c>
      <c r="M841" s="21" t="n">
        <v>2</v>
      </c>
      <c r="N841" s="22" t="str">
        <f aca="false">"0,"&amp;REPT("0",M841)&amp;"€"</f>
        <v>0,00€</v>
      </c>
    </row>
    <row r="842" customFormat="false" ht="15" hidden="false" customHeight="false" outlineLevel="0" collapsed="false">
      <c r="A842" s="15" t="s">
        <v>1626</v>
      </c>
      <c r="B842" s="15" t="s">
        <v>1631</v>
      </c>
      <c r="C842" s="16" t="s">
        <v>117</v>
      </c>
      <c r="D842" s="23" t="s">
        <v>1727</v>
      </c>
      <c r="E842" s="23" t="s">
        <v>1728</v>
      </c>
      <c r="F842" s="24" t="s">
        <v>35</v>
      </c>
      <c r="G842" s="24" t="s">
        <v>23</v>
      </c>
      <c r="H842" s="18" t="n">
        <v>61.56</v>
      </c>
      <c r="I842" s="19" t="str">
        <f aca="false">TEXT(ROUND(H842*0.06,M842),N842)</f>
        <v>3,69€</v>
      </c>
      <c r="J842" s="19" t="str">
        <f aca="false">TEXT(H842+I842,N842)</f>
        <v>65,25€</v>
      </c>
      <c r="K842" s="16" t="s">
        <v>128</v>
      </c>
      <c r="L842" s="25" t="n">
        <v>0</v>
      </c>
      <c r="M842" s="21" t="n">
        <v>2</v>
      </c>
      <c r="N842" s="22" t="str">
        <f aca="false">"0,"&amp;REPT("0",M842)&amp;"€"</f>
        <v>0,00€</v>
      </c>
    </row>
    <row r="843" customFormat="false" ht="15" hidden="false" customHeight="false" outlineLevel="0" collapsed="false">
      <c r="A843" s="15" t="s">
        <v>1626</v>
      </c>
      <c r="B843" s="15" t="s">
        <v>1631</v>
      </c>
      <c r="C843" s="16" t="s">
        <v>117</v>
      </c>
      <c r="D843" s="23" t="s">
        <v>1729</v>
      </c>
      <c r="E843" s="23" t="s">
        <v>1730</v>
      </c>
      <c r="F843" s="24" t="s">
        <v>35</v>
      </c>
      <c r="G843" s="24" t="s">
        <v>23</v>
      </c>
      <c r="H843" s="18" t="n">
        <v>95.15</v>
      </c>
      <c r="I843" s="19" t="str">
        <f aca="false">TEXT(ROUND(H843*0.06,M843),N843)</f>
        <v>5,71€</v>
      </c>
      <c r="J843" s="19" t="str">
        <f aca="false">TEXT(H843+I843,N843)</f>
        <v>100,86€</v>
      </c>
      <c r="K843" s="16" t="s">
        <v>128</v>
      </c>
      <c r="L843" s="25" t="n">
        <v>0</v>
      </c>
      <c r="M843" s="21" t="n">
        <v>2</v>
      </c>
      <c r="N843" s="22" t="str">
        <f aca="false">"0,"&amp;REPT("0",M843)&amp;"€"</f>
        <v>0,00€</v>
      </c>
    </row>
    <row r="844" customFormat="false" ht="15" hidden="false" customHeight="false" outlineLevel="0" collapsed="false">
      <c r="A844" s="15" t="s">
        <v>1626</v>
      </c>
      <c r="B844" s="15" t="s">
        <v>1631</v>
      </c>
      <c r="C844" s="16" t="s">
        <v>117</v>
      </c>
      <c r="D844" s="23" t="s">
        <v>1731</v>
      </c>
      <c r="E844" s="23" t="s">
        <v>1732</v>
      </c>
      <c r="F844" s="24" t="s">
        <v>35</v>
      </c>
      <c r="G844" s="24" t="s">
        <v>23</v>
      </c>
      <c r="H844" s="18" t="n">
        <v>206.52</v>
      </c>
      <c r="I844" s="19" t="str">
        <f aca="false">TEXT(ROUND(H844*0.06,M844),N844)</f>
        <v>12,39€</v>
      </c>
      <c r="J844" s="19" t="str">
        <f aca="false">TEXT(H844+I844,N844)</f>
        <v>218,91€</v>
      </c>
      <c r="K844" s="16" t="s">
        <v>128</v>
      </c>
      <c r="L844" s="25" t="n">
        <v>0</v>
      </c>
      <c r="M844" s="21" t="n">
        <v>2</v>
      </c>
      <c r="N844" s="22" t="str">
        <f aca="false">"0,"&amp;REPT("0",M844)&amp;"€"</f>
        <v>0,00€</v>
      </c>
    </row>
    <row r="845" customFormat="false" ht="15" hidden="false" customHeight="false" outlineLevel="0" collapsed="false">
      <c r="A845" s="15" t="s">
        <v>1626</v>
      </c>
      <c r="B845" s="15" t="s">
        <v>1631</v>
      </c>
      <c r="C845" s="16" t="s">
        <v>117</v>
      </c>
      <c r="D845" s="23" t="s">
        <v>1733</v>
      </c>
      <c r="E845" s="23" t="s">
        <v>1734</v>
      </c>
      <c r="F845" s="24" t="s">
        <v>35</v>
      </c>
      <c r="G845" s="24" t="s">
        <v>23</v>
      </c>
      <c r="H845" s="18" t="n">
        <v>93.05</v>
      </c>
      <c r="I845" s="19" t="str">
        <f aca="false">TEXT(ROUND(H845*0.06,M845),N845)</f>
        <v>5,58€</v>
      </c>
      <c r="J845" s="19" t="str">
        <f aca="false">TEXT(H845+I845,N845)</f>
        <v>98,63€</v>
      </c>
      <c r="K845" s="16" t="s">
        <v>128</v>
      </c>
      <c r="L845" s="25" t="n">
        <v>0</v>
      </c>
      <c r="M845" s="21" t="n">
        <v>2</v>
      </c>
      <c r="N845" s="22" t="str">
        <f aca="false">"0,"&amp;REPT("0",M845)&amp;"€"</f>
        <v>0,00€</v>
      </c>
    </row>
    <row r="846" customFormat="false" ht="15" hidden="false" customHeight="false" outlineLevel="0" collapsed="false">
      <c r="A846" s="15" t="s">
        <v>1626</v>
      </c>
      <c r="B846" s="15" t="s">
        <v>1631</v>
      </c>
      <c r="C846" s="16" t="s">
        <v>117</v>
      </c>
      <c r="D846" s="23" t="s">
        <v>1735</v>
      </c>
      <c r="E846" s="23" t="s">
        <v>1736</v>
      </c>
      <c r="F846" s="24" t="s">
        <v>35</v>
      </c>
      <c r="G846" s="24" t="s">
        <v>23</v>
      </c>
      <c r="H846" s="18" t="n">
        <v>254.16</v>
      </c>
      <c r="I846" s="19" t="str">
        <f aca="false">TEXT(ROUND(H846*0.06,M846),N846)</f>
        <v>15,25€</v>
      </c>
      <c r="J846" s="19" t="str">
        <f aca="false">TEXT(H846+I846,N846)</f>
        <v>269,41€</v>
      </c>
      <c r="K846" s="16" t="s">
        <v>128</v>
      </c>
      <c r="L846" s="25" t="n">
        <v>0</v>
      </c>
      <c r="M846" s="21" t="n">
        <v>2</v>
      </c>
      <c r="N846" s="22" t="str">
        <f aca="false">"0,"&amp;REPT("0",M846)&amp;"€"</f>
        <v>0,00€</v>
      </c>
    </row>
    <row r="847" customFormat="false" ht="15" hidden="false" customHeight="false" outlineLevel="0" collapsed="false">
      <c r="A847" s="15" t="s">
        <v>1626</v>
      </c>
      <c r="B847" s="15" t="s">
        <v>1631</v>
      </c>
      <c r="C847" s="16" t="s">
        <v>117</v>
      </c>
      <c r="D847" s="23" t="s">
        <v>1737</v>
      </c>
      <c r="E847" s="23" t="s">
        <v>1738</v>
      </c>
      <c r="F847" s="24" t="s">
        <v>35</v>
      </c>
      <c r="G847" s="24" t="s">
        <v>1717</v>
      </c>
      <c r="H847" s="18" t="n">
        <v>504.26</v>
      </c>
      <c r="I847" s="19" t="str">
        <f aca="false">TEXT(ROUND(H847*0.06,M847),N847)</f>
        <v>30,26€</v>
      </c>
      <c r="J847" s="19" t="str">
        <f aca="false">TEXT(H847+I847,N847)</f>
        <v>534,52€</v>
      </c>
      <c r="K847" s="16" t="s">
        <v>128</v>
      </c>
      <c r="L847" s="25" t="n">
        <v>0</v>
      </c>
      <c r="M847" s="21" t="n">
        <v>2</v>
      </c>
      <c r="N847" s="22" t="str">
        <f aca="false">"0,"&amp;REPT("0",M847)&amp;"€"</f>
        <v>0,00€</v>
      </c>
    </row>
    <row r="848" customFormat="false" ht="15" hidden="false" customHeight="false" outlineLevel="0" collapsed="false">
      <c r="A848" s="15" t="s">
        <v>1626</v>
      </c>
      <c r="B848" s="15" t="s">
        <v>1631</v>
      </c>
      <c r="C848" s="16" t="s">
        <v>117</v>
      </c>
      <c r="D848" s="23" t="s">
        <v>1739</v>
      </c>
      <c r="E848" s="23" t="s">
        <v>1740</v>
      </c>
      <c r="F848" s="24" t="s">
        <v>35</v>
      </c>
      <c r="G848" s="24" t="s">
        <v>1741</v>
      </c>
      <c r="H848" s="18" t="n">
        <v>186.27</v>
      </c>
      <c r="I848" s="19" t="str">
        <f aca="false">TEXT(ROUND(H848*0.06,M848),N848)</f>
        <v>11,18€</v>
      </c>
      <c r="J848" s="19" t="str">
        <f aca="false">TEXT(H848+I848,N848)</f>
        <v>197,45€</v>
      </c>
      <c r="K848" s="16" t="s">
        <v>128</v>
      </c>
      <c r="L848" s="25" t="n">
        <v>0</v>
      </c>
      <c r="M848" s="21" t="n">
        <v>2</v>
      </c>
      <c r="N848" s="22" t="str">
        <f aca="false">"0,"&amp;REPT("0",M848)&amp;"€"</f>
        <v>0,00€</v>
      </c>
    </row>
    <row r="849" customFormat="false" ht="15" hidden="false" customHeight="false" outlineLevel="0" collapsed="false">
      <c r="A849" s="15" t="s">
        <v>1626</v>
      </c>
      <c r="B849" s="15" t="s">
        <v>1631</v>
      </c>
      <c r="C849" s="16" t="s">
        <v>117</v>
      </c>
      <c r="D849" s="23" t="s">
        <v>1742</v>
      </c>
      <c r="E849" s="23" t="s">
        <v>1743</v>
      </c>
      <c r="F849" s="24" t="s">
        <v>35</v>
      </c>
      <c r="G849" s="24" t="s">
        <v>1744</v>
      </c>
      <c r="H849" s="18" t="n">
        <v>0.1</v>
      </c>
      <c r="I849" s="19" t="str">
        <f aca="false">TEXT(ROUND(H849*0.06,M849),N849)</f>
        <v>0,01€</v>
      </c>
      <c r="J849" s="19" t="str">
        <f aca="false">TEXT(H849+I849,N849)</f>
        <v>0,11€</v>
      </c>
      <c r="K849" s="16" t="s">
        <v>128</v>
      </c>
      <c r="L849" s="25" t="n">
        <v>0</v>
      </c>
      <c r="M849" s="21" t="n">
        <v>2</v>
      </c>
      <c r="N849" s="22" t="str">
        <f aca="false">"0,"&amp;REPT("0",M849)&amp;"€"</f>
        <v>0,00€</v>
      </c>
    </row>
    <row r="850" customFormat="false" ht="15" hidden="false" customHeight="false" outlineLevel="0" collapsed="false">
      <c r="A850" s="15" t="s">
        <v>1626</v>
      </c>
      <c r="B850" s="15" t="s">
        <v>1631</v>
      </c>
      <c r="C850" s="16" t="s">
        <v>117</v>
      </c>
      <c r="D850" s="23" t="s">
        <v>1745</v>
      </c>
      <c r="E850" s="23" t="s">
        <v>1746</v>
      </c>
      <c r="F850" s="24" t="s">
        <v>35</v>
      </c>
      <c r="G850" s="24" t="s">
        <v>1744</v>
      </c>
      <c r="H850" s="18" t="n">
        <v>0.18</v>
      </c>
      <c r="I850" s="19" t="str">
        <f aca="false">TEXT(ROUND(H850*0.06,M850),N850)</f>
        <v>0,01€</v>
      </c>
      <c r="J850" s="19" t="str">
        <f aca="false">TEXT(H850+I850,N850)</f>
        <v>0,19€</v>
      </c>
      <c r="K850" s="16" t="s">
        <v>128</v>
      </c>
      <c r="L850" s="25" t="n">
        <v>0</v>
      </c>
      <c r="M850" s="21" t="n">
        <v>2</v>
      </c>
      <c r="N850" s="22" t="str">
        <f aca="false">"0,"&amp;REPT("0",M850)&amp;"€"</f>
        <v>0,00€</v>
      </c>
    </row>
    <row r="851" customFormat="false" ht="15" hidden="false" customHeight="false" outlineLevel="0" collapsed="false">
      <c r="A851" s="15" t="s">
        <v>1626</v>
      </c>
      <c r="B851" s="15" t="s">
        <v>1631</v>
      </c>
      <c r="C851" s="16" t="s">
        <v>117</v>
      </c>
      <c r="D851" s="23" t="s">
        <v>1747</v>
      </c>
      <c r="E851" s="23" t="s">
        <v>1748</v>
      </c>
      <c r="F851" s="24" t="s">
        <v>35</v>
      </c>
      <c r="G851" s="24" t="s">
        <v>1636</v>
      </c>
      <c r="H851" s="18" t="n">
        <v>789.33</v>
      </c>
      <c r="I851" s="19" t="str">
        <f aca="false">TEXT(ROUND(H851*0.06,M851),N851)</f>
        <v>47,36€</v>
      </c>
      <c r="J851" s="19" t="str">
        <f aca="false">TEXT(H851+I851,N851)</f>
        <v>836,69€</v>
      </c>
      <c r="K851" s="16" t="s">
        <v>128</v>
      </c>
      <c r="L851" s="25" t="n">
        <v>0</v>
      </c>
      <c r="M851" s="21" t="n">
        <v>2</v>
      </c>
      <c r="N851" s="22" t="str">
        <f aca="false">"0,"&amp;REPT("0",M851)&amp;"€"</f>
        <v>0,00€</v>
      </c>
    </row>
    <row r="852" customFormat="false" ht="15" hidden="false" customHeight="false" outlineLevel="0" collapsed="false">
      <c r="A852" s="15" t="s">
        <v>1626</v>
      </c>
      <c r="B852" s="15" t="s">
        <v>1631</v>
      </c>
      <c r="C852" s="16" t="s">
        <v>117</v>
      </c>
      <c r="D852" s="23" t="s">
        <v>1749</v>
      </c>
      <c r="E852" s="23" t="s">
        <v>1750</v>
      </c>
      <c r="F852" s="24" t="s">
        <v>35</v>
      </c>
      <c r="G852" s="24" t="s">
        <v>1636</v>
      </c>
      <c r="H852" s="18" t="n">
        <v>414.4</v>
      </c>
      <c r="I852" s="19" t="str">
        <f aca="false">TEXT(ROUND(H852*0.06,M852),N852)</f>
        <v>24,86€</v>
      </c>
      <c r="J852" s="19" t="str">
        <f aca="false">TEXT(H852+I852,N852)</f>
        <v>439,26€</v>
      </c>
      <c r="K852" s="16" t="s">
        <v>128</v>
      </c>
      <c r="L852" s="25" t="n">
        <v>0</v>
      </c>
      <c r="M852" s="21" t="n">
        <v>2</v>
      </c>
      <c r="N852" s="22" t="str">
        <f aca="false">"0,"&amp;REPT("0",M852)&amp;"€"</f>
        <v>0,00€</v>
      </c>
    </row>
    <row r="853" customFormat="false" ht="15" hidden="false" customHeight="false" outlineLevel="0" collapsed="false">
      <c r="A853" s="15" t="s">
        <v>1626</v>
      </c>
      <c r="B853" s="15" t="s">
        <v>1631</v>
      </c>
      <c r="C853" s="16" t="s">
        <v>117</v>
      </c>
      <c r="D853" s="23" t="s">
        <v>1751</v>
      </c>
      <c r="E853" s="23" t="s">
        <v>1752</v>
      </c>
      <c r="F853" s="24" t="s">
        <v>35</v>
      </c>
      <c r="G853" s="24" t="s">
        <v>1753</v>
      </c>
      <c r="H853" s="18" t="n">
        <v>7.89</v>
      </c>
      <c r="I853" s="19" t="str">
        <f aca="false">TEXT(ROUND(H853*0.06,M853),N853)</f>
        <v>0,47€</v>
      </c>
      <c r="J853" s="19" t="str">
        <f aca="false">TEXT(H853+I853,N853)</f>
        <v>8,36€</v>
      </c>
      <c r="K853" s="16" t="s">
        <v>128</v>
      </c>
      <c r="L853" s="25" t="n">
        <v>0</v>
      </c>
      <c r="M853" s="21" t="n">
        <v>2</v>
      </c>
      <c r="N853" s="22" t="str">
        <f aca="false">"0,"&amp;REPT("0",M853)&amp;"€"</f>
        <v>0,00€</v>
      </c>
    </row>
    <row r="854" customFormat="false" ht="15" hidden="false" customHeight="false" outlineLevel="0" collapsed="false">
      <c r="A854" s="15" t="s">
        <v>1626</v>
      </c>
      <c r="B854" s="15" t="s">
        <v>1631</v>
      </c>
      <c r="C854" s="16" t="s">
        <v>117</v>
      </c>
      <c r="D854" s="23" t="s">
        <v>1754</v>
      </c>
      <c r="E854" s="23" t="s">
        <v>1755</v>
      </c>
      <c r="F854" s="24" t="s">
        <v>35</v>
      </c>
      <c r="G854" s="24" t="s">
        <v>1756</v>
      </c>
      <c r="H854" s="18" t="n">
        <v>6.47</v>
      </c>
      <c r="I854" s="19" t="str">
        <f aca="false">TEXT(ROUND(H854*0.06,M854),N854)</f>
        <v>0,39€</v>
      </c>
      <c r="J854" s="19" t="str">
        <f aca="false">TEXT(H854+I854,N854)</f>
        <v>6,86€</v>
      </c>
      <c r="K854" s="16" t="s">
        <v>128</v>
      </c>
      <c r="L854" s="25" t="n">
        <v>0</v>
      </c>
      <c r="M854" s="21" t="n">
        <v>2</v>
      </c>
      <c r="N854" s="22" t="str">
        <f aca="false">"0,"&amp;REPT("0",M854)&amp;"€"</f>
        <v>0,00€</v>
      </c>
    </row>
    <row r="855" customFormat="false" ht="15" hidden="false" customHeight="false" outlineLevel="0" collapsed="false">
      <c r="A855" s="15" t="s">
        <v>1626</v>
      </c>
      <c r="B855" s="15" t="s">
        <v>1631</v>
      </c>
      <c r="C855" s="16" t="s">
        <v>117</v>
      </c>
      <c r="D855" s="23" t="s">
        <v>1757</v>
      </c>
      <c r="E855" s="23" t="s">
        <v>1758</v>
      </c>
      <c r="F855" s="24" t="s">
        <v>35</v>
      </c>
      <c r="G855" s="24" t="s">
        <v>1756</v>
      </c>
      <c r="H855" s="18" t="n">
        <v>111.32</v>
      </c>
      <c r="I855" s="19" t="str">
        <f aca="false">TEXT(ROUND(H855*0.06,M855),N855)</f>
        <v>6,68€</v>
      </c>
      <c r="J855" s="19" t="str">
        <f aca="false">TEXT(H855+I855,N855)</f>
        <v>118,00€</v>
      </c>
      <c r="K855" s="16" t="s">
        <v>128</v>
      </c>
      <c r="L855" s="25" t="n">
        <v>0</v>
      </c>
      <c r="M855" s="21" t="n">
        <v>2</v>
      </c>
      <c r="N855" s="22" t="str">
        <f aca="false">"0,"&amp;REPT("0",M855)&amp;"€"</f>
        <v>0,00€</v>
      </c>
    </row>
    <row r="856" customFormat="false" ht="15" hidden="false" customHeight="false" outlineLevel="0" collapsed="false">
      <c r="A856" s="15" t="s">
        <v>1626</v>
      </c>
      <c r="B856" s="15" t="s">
        <v>1631</v>
      </c>
      <c r="C856" s="16" t="s">
        <v>117</v>
      </c>
      <c r="D856" s="23" t="s">
        <v>1759</v>
      </c>
      <c r="E856" s="23" t="s">
        <v>1760</v>
      </c>
      <c r="F856" s="24" t="s">
        <v>35</v>
      </c>
      <c r="G856" s="24" t="s">
        <v>1653</v>
      </c>
      <c r="H856" s="18" t="n">
        <v>75.05</v>
      </c>
      <c r="I856" s="19" t="str">
        <f aca="false">TEXT(ROUND(H856*0.06,M856),N856)</f>
        <v>4,50€</v>
      </c>
      <c r="J856" s="19" t="str">
        <f aca="false">TEXT(H856+I856,N856)</f>
        <v>79,55€</v>
      </c>
      <c r="K856" s="16" t="s">
        <v>128</v>
      </c>
      <c r="L856" s="25" t="n">
        <v>0</v>
      </c>
      <c r="M856" s="21" t="n">
        <v>2</v>
      </c>
      <c r="N856" s="22" t="str">
        <f aca="false">"0,"&amp;REPT("0",M856)&amp;"€"</f>
        <v>0,00€</v>
      </c>
    </row>
    <row r="857" customFormat="false" ht="15" hidden="false" customHeight="false" outlineLevel="0" collapsed="false">
      <c r="A857" s="15" t="s">
        <v>1626</v>
      </c>
      <c r="B857" s="15" t="s">
        <v>1631</v>
      </c>
      <c r="C857" s="16" t="s">
        <v>117</v>
      </c>
      <c r="D857" s="23" t="s">
        <v>1761</v>
      </c>
      <c r="E857" s="23" t="s">
        <v>1762</v>
      </c>
      <c r="F857" s="24" t="s">
        <v>35</v>
      </c>
      <c r="G857" s="24" t="s">
        <v>1653</v>
      </c>
      <c r="H857" s="18" t="n">
        <v>162.71</v>
      </c>
      <c r="I857" s="19" t="str">
        <f aca="false">TEXT(ROUND(H857*0.06,M857),N857)</f>
        <v>9,76€</v>
      </c>
      <c r="J857" s="19" t="str">
        <f aca="false">TEXT(H857+I857,N857)</f>
        <v>172,47€</v>
      </c>
      <c r="K857" s="16" t="s">
        <v>128</v>
      </c>
      <c r="L857" s="25" t="n">
        <v>0</v>
      </c>
      <c r="M857" s="21" t="n">
        <v>2</v>
      </c>
      <c r="N857" s="22" t="str">
        <f aca="false">"0,"&amp;REPT("0",M857)&amp;"€"</f>
        <v>0,00€</v>
      </c>
    </row>
    <row r="858" customFormat="false" ht="15" hidden="false" customHeight="false" outlineLevel="0" collapsed="false">
      <c r="A858" s="15" t="s">
        <v>1626</v>
      </c>
      <c r="B858" s="15" t="s">
        <v>1631</v>
      </c>
      <c r="C858" s="16" t="s">
        <v>117</v>
      </c>
      <c r="D858" s="23" t="s">
        <v>1763</v>
      </c>
      <c r="E858" s="23" t="s">
        <v>1764</v>
      </c>
      <c r="F858" s="24" t="s">
        <v>35</v>
      </c>
      <c r="G858" s="24" t="s">
        <v>1653</v>
      </c>
      <c r="H858" s="18" t="n">
        <v>437.16</v>
      </c>
      <c r="I858" s="19" t="str">
        <f aca="false">TEXT(ROUND(H858*0.06,M858),N858)</f>
        <v>26,23€</v>
      </c>
      <c r="J858" s="19" t="str">
        <f aca="false">TEXT(H858+I858,N858)</f>
        <v>463,39€</v>
      </c>
      <c r="K858" s="16" t="s">
        <v>128</v>
      </c>
      <c r="L858" s="25" t="n">
        <v>0</v>
      </c>
      <c r="M858" s="21" t="n">
        <v>2</v>
      </c>
      <c r="N858" s="22" t="str">
        <f aca="false">"0,"&amp;REPT("0",M858)&amp;"€"</f>
        <v>0,00€</v>
      </c>
    </row>
    <row r="859" customFormat="false" ht="15" hidden="false" customHeight="false" outlineLevel="0" collapsed="false">
      <c r="A859" s="15" t="s">
        <v>1626</v>
      </c>
      <c r="B859" s="15" t="s">
        <v>1631</v>
      </c>
      <c r="C859" s="16" t="s">
        <v>117</v>
      </c>
      <c r="D859" s="23" t="s">
        <v>1765</v>
      </c>
      <c r="E859" s="23" t="s">
        <v>1766</v>
      </c>
      <c r="F859" s="24" t="s">
        <v>35</v>
      </c>
      <c r="G859" s="24" t="s">
        <v>1767</v>
      </c>
      <c r="H859" s="18" t="n">
        <v>8.02</v>
      </c>
      <c r="I859" s="19" t="str">
        <f aca="false">TEXT(ROUND(H859*0.06,M859),N859)</f>
        <v>0,48€</v>
      </c>
      <c r="J859" s="19" t="str">
        <f aca="false">TEXT(H859+I859,N859)</f>
        <v>8,50€</v>
      </c>
      <c r="K859" s="16" t="s">
        <v>128</v>
      </c>
      <c r="L859" s="25" t="n">
        <v>0</v>
      </c>
      <c r="M859" s="21" t="n">
        <v>2</v>
      </c>
      <c r="N859" s="22" t="str">
        <f aca="false">"0,"&amp;REPT("0",M859)&amp;"€"</f>
        <v>0,00€</v>
      </c>
    </row>
    <row r="860" customFormat="false" ht="15" hidden="false" customHeight="false" outlineLevel="0" collapsed="false">
      <c r="A860" s="15" t="s">
        <v>1626</v>
      </c>
      <c r="B860" s="15" t="s">
        <v>1631</v>
      </c>
      <c r="C860" s="16" t="s">
        <v>117</v>
      </c>
      <c r="D860" s="23" t="s">
        <v>1768</v>
      </c>
      <c r="E860" s="23" t="s">
        <v>1769</v>
      </c>
      <c r="F860" s="24" t="s">
        <v>35</v>
      </c>
      <c r="G860" s="24" t="s">
        <v>1744</v>
      </c>
      <c r="H860" s="18" t="n">
        <v>3.3</v>
      </c>
      <c r="I860" s="19" t="str">
        <f aca="false">TEXT(ROUND(H860*0.06,M860),N860)</f>
        <v>0,20€</v>
      </c>
      <c r="J860" s="19" t="str">
        <f aca="false">TEXT(H860+I860,N860)</f>
        <v>3,50€</v>
      </c>
      <c r="K860" s="16" t="s">
        <v>128</v>
      </c>
      <c r="L860" s="25" t="n">
        <v>0</v>
      </c>
      <c r="M860" s="21" t="n">
        <v>2</v>
      </c>
      <c r="N860" s="22" t="str">
        <f aca="false">"0,"&amp;REPT("0",M860)&amp;"€"</f>
        <v>0,00€</v>
      </c>
    </row>
    <row r="861" customFormat="false" ht="15" hidden="false" customHeight="false" outlineLevel="0" collapsed="false">
      <c r="A861" s="15" t="s">
        <v>1626</v>
      </c>
      <c r="B861" s="15" t="s">
        <v>1631</v>
      </c>
      <c r="C861" s="16" t="s">
        <v>117</v>
      </c>
      <c r="D861" s="23" t="s">
        <v>1770</v>
      </c>
      <c r="E861" s="23" t="s">
        <v>1771</v>
      </c>
      <c r="F861" s="24" t="s">
        <v>35</v>
      </c>
      <c r="G861" s="24" t="s">
        <v>1744</v>
      </c>
      <c r="H861" s="18" t="n">
        <v>0.1</v>
      </c>
      <c r="I861" s="19" t="str">
        <f aca="false">TEXT(ROUND(H861*0.06,M861),N861)</f>
        <v>0,01€</v>
      </c>
      <c r="J861" s="19" t="str">
        <f aca="false">TEXT(H861+I861,N861)</f>
        <v>0,11€</v>
      </c>
      <c r="K861" s="16" t="s">
        <v>128</v>
      </c>
      <c r="L861" s="25" t="n">
        <v>0</v>
      </c>
      <c r="M861" s="21" t="n">
        <v>2</v>
      </c>
      <c r="N861" s="22" t="str">
        <f aca="false">"0,"&amp;REPT("0",M861)&amp;"€"</f>
        <v>0,00€</v>
      </c>
    </row>
    <row r="862" customFormat="false" ht="15" hidden="false" customHeight="false" outlineLevel="0" collapsed="false">
      <c r="A862" s="15" t="s">
        <v>1626</v>
      </c>
      <c r="B862" s="15" t="s">
        <v>1631</v>
      </c>
      <c r="C862" s="16" t="s">
        <v>117</v>
      </c>
      <c r="D862" s="23" t="s">
        <v>1772</v>
      </c>
      <c r="E862" s="23" t="s">
        <v>1773</v>
      </c>
      <c r="F862" s="24" t="s">
        <v>35</v>
      </c>
      <c r="G862" s="24" t="s">
        <v>1630</v>
      </c>
      <c r="H862" s="18" t="n">
        <v>47.94</v>
      </c>
      <c r="I862" s="19" t="str">
        <f aca="false">TEXT(ROUND(H862*0.06,M862),N862)</f>
        <v>2,88€</v>
      </c>
      <c r="J862" s="19" t="str">
        <f aca="false">TEXT(H862+I862,N862)</f>
        <v>50,82€</v>
      </c>
      <c r="K862" s="16" t="s">
        <v>128</v>
      </c>
      <c r="L862" s="25" t="n">
        <v>0</v>
      </c>
      <c r="M862" s="21" t="n">
        <v>2</v>
      </c>
      <c r="N862" s="22" t="str">
        <f aca="false">"0,"&amp;REPT("0",M862)&amp;"€"</f>
        <v>0,00€</v>
      </c>
    </row>
    <row r="863" customFormat="false" ht="15" hidden="false" customHeight="false" outlineLevel="0" collapsed="false">
      <c r="A863" s="15" t="s">
        <v>1626</v>
      </c>
      <c r="B863" s="15" t="s">
        <v>1631</v>
      </c>
      <c r="C863" s="16" t="s">
        <v>117</v>
      </c>
      <c r="D863" s="23" t="s">
        <v>1774</v>
      </c>
      <c r="E863" s="23" t="s">
        <v>1775</v>
      </c>
      <c r="F863" s="24" t="s">
        <v>35</v>
      </c>
      <c r="G863" s="24" t="s">
        <v>1630</v>
      </c>
      <c r="H863" s="18" t="n">
        <v>44.51</v>
      </c>
      <c r="I863" s="19" t="str">
        <f aca="false">TEXT(ROUND(H863*0.06,M863),N863)</f>
        <v>2,67€</v>
      </c>
      <c r="J863" s="19" t="str">
        <f aca="false">TEXT(H863+I863,N863)</f>
        <v>47,18€</v>
      </c>
      <c r="K863" s="16" t="s">
        <v>128</v>
      </c>
      <c r="L863" s="25" t="n">
        <v>0</v>
      </c>
      <c r="M863" s="21" t="n">
        <v>2</v>
      </c>
      <c r="N863" s="22" t="str">
        <f aca="false">"0,"&amp;REPT("0",M863)&amp;"€"</f>
        <v>0,00€</v>
      </c>
    </row>
    <row r="864" customFormat="false" ht="15" hidden="false" customHeight="false" outlineLevel="0" collapsed="false">
      <c r="A864" s="15" t="s">
        <v>1626</v>
      </c>
      <c r="B864" s="15" t="s">
        <v>1631</v>
      </c>
      <c r="C864" s="16" t="s">
        <v>117</v>
      </c>
      <c r="D864" s="23" t="s">
        <v>1776</v>
      </c>
      <c r="E864" s="23" t="s">
        <v>1777</v>
      </c>
      <c r="F864" s="24" t="s">
        <v>35</v>
      </c>
      <c r="G864" s="24" t="s">
        <v>1630</v>
      </c>
      <c r="H864" s="18" t="n">
        <v>41.09</v>
      </c>
      <c r="I864" s="19" t="str">
        <f aca="false">TEXT(ROUND(H864*0.06,M864),N864)</f>
        <v>2,47€</v>
      </c>
      <c r="J864" s="19" t="str">
        <f aca="false">TEXT(H864+I864,N864)</f>
        <v>43,56€</v>
      </c>
      <c r="K864" s="16" t="s">
        <v>128</v>
      </c>
      <c r="L864" s="25" t="n">
        <v>0</v>
      </c>
      <c r="M864" s="21" t="n">
        <v>2</v>
      </c>
      <c r="N864" s="22" t="str">
        <f aca="false">"0,"&amp;REPT("0",M864)&amp;"€"</f>
        <v>0,00€</v>
      </c>
    </row>
    <row r="865" customFormat="false" ht="15" hidden="false" customHeight="false" outlineLevel="0" collapsed="false">
      <c r="A865" s="15" t="s">
        <v>1626</v>
      </c>
      <c r="B865" s="15" t="s">
        <v>1631</v>
      </c>
      <c r="C865" s="16" t="s">
        <v>117</v>
      </c>
      <c r="D865" s="23" t="s">
        <v>1778</v>
      </c>
      <c r="E865" s="23" t="s">
        <v>1779</v>
      </c>
      <c r="F865" s="24" t="s">
        <v>35</v>
      </c>
      <c r="G865" s="24" t="s">
        <v>1630</v>
      </c>
      <c r="H865" s="18" t="n">
        <v>34.24</v>
      </c>
      <c r="I865" s="19" t="str">
        <f aca="false">TEXT(ROUND(H865*0.06,M865),N865)</f>
        <v>2,05€</v>
      </c>
      <c r="J865" s="19" t="str">
        <f aca="false">TEXT(H865+I865,N865)</f>
        <v>36,29€</v>
      </c>
      <c r="K865" s="16" t="s">
        <v>128</v>
      </c>
      <c r="L865" s="25" t="n">
        <v>0</v>
      </c>
      <c r="M865" s="21" t="n">
        <v>2</v>
      </c>
      <c r="N865" s="22" t="str">
        <f aca="false">"0,"&amp;REPT("0",M865)&amp;"€"</f>
        <v>0,00€</v>
      </c>
    </row>
    <row r="866" customFormat="false" ht="15" hidden="false" customHeight="false" outlineLevel="0" collapsed="false">
      <c r="A866" s="15" t="s">
        <v>1626</v>
      </c>
      <c r="B866" s="15" t="s">
        <v>1631</v>
      </c>
      <c r="C866" s="16" t="s">
        <v>117</v>
      </c>
      <c r="D866" s="23" t="s">
        <v>1780</v>
      </c>
      <c r="E866" s="23" t="s">
        <v>1781</v>
      </c>
      <c r="F866" s="24" t="s">
        <v>35</v>
      </c>
      <c r="G866" s="24" t="s">
        <v>1630</v>
      </c>
      <c r="H866" s="18" t="n">
        <v>27.39</v>
      </c>
      <c r="I866" s="19" t="str">
        <f aca="false">TEXT(ROUND(H866*0.06,M866),N866)</f>
        <v>1,64€</v>
      </c>
      <c r="J866" s="19" t="str">
        <f aca="false">TEXT(H866+I866,N866)</f>
        <v>29,03€</v>
      </c>
      <c r="K866" s="16" t="s">
        <v>128</v>
      </c>
      <c r="L866" s="25" t="n">
        <v>0</v>
      </c>
      <c r="M866" s="21" t="n">
        <v>2</v>
      </c>
      <c r="N866" s="22" t="str">
        <f aca="false">"0,"&amp;REPT("0",M866)&amp;"€"</f>
        <v>0,00€</v>
      </c>
    </row>
    <row r="867" customFormat="false" ht="15" hidden="false" customHeight="false" outlineLevel="0" collapsed="false">
      <c r="A867" s="15" t="s">
        <v>1626</v>
      </c>
      <c r="B867" s="15" t="s">
        <v>1631</v>
      </c>
      <c r="C867" s="16" t="s">
        <v>117</v>
      </c>
      <c r="D867" s="23" t="s">
        <v>1782</v>
      </c>
      <c r="E867" s="23" t="s">
        <v>1711</v>
      </c>
      <c r="F867" s="24" t="s">
        <v>35</v>
      </c>
      <c r="G867" s="24" t="s">
        <v>196</v>
      </c>
      <c r="H867" s="18" t="n">
        <v>71.3</v>
      </c>
      <c r="I867" s="19" t="str">
        <f aca="false">TEXT(ROUND(H867*0.06,M867),N867)</f>
        <v>4,28€</v>
      </c>
      <c r="J867" s="19" t="str">
        <f aca="false">TEXT(H867+I867,N867)</f>
        <v>75,58€</v>
      </c>
      <c r="K867" s="16" t="s">
        <v>128</v>
      </c>
      <c r="L867" s="25" t="n">
        <v>0</v>
      </c>
      <c r="M867" s="21" t="n">
        <v>2</v>
      </c>
      <c r="N867" s="22" t="str">
        <f aca="false">"0,"&amp;REPT("0",M867)&amp;"€"</f>
        <v>0,00€</v>
      </c>
    </row>
    <row r="868" customFormat="false" ht="15" hidden="false" customHeight="false" outlineLevel="0" collapsed="false">
      <c r="A868" s="15" t="s">
        <v>1626</v>
      </c>
      <c r="B868" s="15" t="s">
        <v>1631</v>
      </c>
      <c r="C868" s="16" t="s">
        <v>117</v>
      </c>
      <c r="D868" s="23" t="s">
        <v>1783</v>
      </c>
      <c r="E868" s="23" t="s">
        <v>1713</v>
      </c>
      <c r="F868" s="24" t="s">
        <v>35</v>
      </c>
      <c r="G868" s="24" t="s">
        <v>1714</v>
      </c>
      <c r="H868" s="18" t="n">
        <v>71.21</v>
      </c>
      <c r="I868" s="19" t="str">
        <f aca="false">TEXT(ROUND(H868*0.06,M868),N868)</f>
        <v>4,27€</v>
      </c>
      <c r="J868" s="19" t="str">
        <f aca="false">TEXT(H868+I868,N868)</f>
        <v>75,48€</v>
      </c>
      <c r="K868" s="16" t="s">
        <v>128</v>
      </c>
      <c r="L868" s="25" t="n">
        <v>0</v>
      </c>
      <c r="M868" s="21" t="n">
        <v>2</v>
      </c>
      <c r="N868" s="22" t="str">
        <f aca="false">"0,"&amp;REPT("0",M868)&amp;"€"</f>
        <v>0,00€</v>
      </c>
    </row>
    <row r="869" customFormat="false" ht="15" hidden="false" customHeight="false" outlineLevel="0" collapsed="false">
      <c r="A869" s="15" t="s">
        <v>1626</v>
      </c>
      <c r="B869" s="15" t="s">
        <v>1631</v>
      </c>
      <c r="C869" s="16" t="s">
        <v>117</v>
      </c>
      <c r="D869" s="23" t="s">
        <v>1784</v>
      </c>
      <c r="E869" s="23" t="s">
        <v>1785</v>
      </c>
      <c r="F869" s="24" t="s">
        <v>35</v>
      </c>
      <c r="G869" s="24" t="s">
        <v>196</v>
      </c>
      <c r="H869" s="18" t="n">
        <v>51.37</v>
      </c>
      <c r="I869" s="19" t="str">
        <f aca="false">TEXT(ROUND(H869*0.06,M869),N869)</f>
        <v>3,08€</v>
      </c>
      <c r="J869" s="19" t="str">
        <f aca="false">TEXT(H869+I869,N869)</f>
        <v>54,45€</v>
      </c>
      <c r="K869" s="16" t="s">
        <v>128</v>
      </c>
      <c r="L869" s="25" t="n">
        <v>0</v>
      </c>
      <c r="M869" s="21" t="n">
        <v>2</v>
      </c>
      <c r="N869" s="22" t="str">
        <f aca="false">"0,"&amp;REPT("0",M869)&amp;"€"</f>
        <v>0,00€</v>
      </c>
    </row>
    <row r="870" customFormat="false" ht="15" hidden="false" customHeight="false" outlineLevel="0" collapsed="false">
      <c r="A870" s="15" t="s">
        <v>1626</v>
      </c>
      <c r="B870" s="15" t="s">
        <v>1631</v>
      </c>
      <c r="C870" s="16" t="s">
        <v>117</v>
      </c>
      <c r="D870" s="23" t="s">
        <v>1786</v>
      </c>
      <c r="E870" s="23" t="s">
        <v>1787</v>
      </c>
      <c r="F870" s="24" t="s">
        <v>35</v>
      </c>
      <c r="G870" s="24" t="s">
        <v>1653</v>
      </c>
      <c r="H870" s="18" t="n">
        <v>95.75</v>
      </c>
      <c r="I870" s="19" t="str">
        <f aca="false">TEXT(ROUND(H870*0.06,M870),N870)</f>
        <v>5,75€</v>
      </c>
      <c r="J870" s="19" t="str">
        <f aca="false">TEXT(H870+I870,N870)</f>
        <v>101,50€</v>
      </c>
      <c r="K870" s="16" t="s">
        <v>128</v>
      </c>
      <c r="L870" s="25" t="n">
        <v>0</v>
      </c>
      <c r="M870" s="21" t="n">
        <v>2</v>
      </c>
      <c r="N870" s="22" t="str">
        <f aca="false">"0,"&amp;REPT("0",M870)&amp;"€"</f>
        <v>0,00€</v>
      </c>
    </row>
    <row r="871" customFormat="false" ht="15" hidden="false" customHeight="false" outlineLevel="0" collapsed="false">
      <c r="A871" s="15" t="s">
        <v>1626</v>
      </c>
      <c r="B871" s="15" t="s">
        <v>1631</v>
      </c>
      <c r="C871" s="16" t="s">
        <v>117</v>
      </c>
      <c r="D871" s="23" t="s">
        <v>1788</v>
      </c>
      <c r="E871" s="23" t="s">
        <v>1789</v>
      </c>
      <c r="F871" s="24" t="s">
        <v>35</v>
      </c>
      <c r="G871" s="24" t="s">
        <v>1653</v>
      </c>
      <c r="H871" s="18" t="n">
        <v>104.62</v>
      </c>
      <c r="I871" s="19" t="str">
        <f aca="false">TEXT(ROUND(H871*0.06,M871),N871)</f>
        <v>6,28€</v>
      </c>
      <c r="J871" s="19" t="str">
        <f aca="false">TEXT(H871+I871,N871)</f>
        <v>110,90€</v>
      </c>
      <c r="K871" s="16" t="s">
        <v>128</v>
      </c>
      <c r="L871" s="25" t="n">
        <v>0</v>
      </c>
      <c r="M871" s="21" t="n">
        <v>2</v>
      </c>
      <c r="N871" s="22" t="str">
        <f aca="false">"0,"&amp;REPT("0",M871)&amp;"€"</f>
        <v>0,00€</v>
      </c>
    </row>
    <row r="872" customFormat="false" ht="15" hidden="false" customHeight="false" outlineLevel="0" collapsed="false">
      <c r="A872" s="15" t="s">
        <v>1626</v>
      </c>
      <c r="B872" s="15" t="s">
        <v>1631</v>
      </c>
      <c r="C872" s="16" t="s">
        <v>117</v>
      </c>
      <c r="D872" s="23" t="s">
        <v>1790</v>
      </c>
      <c r="E872" s="23" t="s">
        <v>1791</v>
      </c>
      <c r="F872" s="24" t="s">
        <v>35</v>
      </c>
      <c r="G872" s="24" t="s">
        <v>1653</v>
      </c>
      <c r="H872" s="18" t="n">
        <v>183.42</v>
      </c>
      <c r="I872" s="19" t="str">
        <f aca="false">TEXT(ROUND(H872*0.06,M872),N872)</f>
        <v>11,01€</v>
      </c>
      <c r="J872" s="19" t="str">
        <f aca="false">TEXT(H872+I872,N872)</f>
        <v>194,43€</v>
      </c>
      <c r="K872" s="16" t="s">
        <v>128</v>
      </c>
      <c r="L872" s="25" t="n">
        <v>0</v>
      </c>
      <c r="M872" s="21" t="n">
        <v>2</v>
      </c>
      <c r="N872" s="22" t="str">
        <f aca="false">"0,"&amp;REPT("0",M872)&amp;"€"</f>
        <v>0,00€</v>
      </c>
    </row>
    <row r="873" customFormat="false" ht="15" hidden="false" customHeight="false" outlineLevel="0" collapsed="false">
      <c r="A873" s="15" t="s">
        <v>1626</v>
      </c>
      <c r="B873" s="15" t="s">
        <v>1631</v>
      </c>
      <c r="C873" s="16" t="s">
        <v>117</v>
      </c>
      <c r="D873" s="23" t="s">
        <v>1792</v>
      </c>
      <c r="E873" s="23" t="s">
        <v>1793</v>
      </c>
      <c r="F873" s="24" t="s">
        <v>35</v>
      </c>
      <c r="G873" s="24" t="s">
        <v>1653</v>
      </c>
      <c r="H873" s="18" t="n">
        <v>192.28</v>
      </c>
      <c r="I873" s="19" t="str">
        <f aca="false">TEXT(ROUND(H873*0.06,M873),N873)</f>
        <v>11,54€</v>
      </c>
      <c r="J873" s="19" t="str">
        <f aca="false">TEXT(H873+I873,N873)</f>
        <v>203,82€</v>
      </c>
      <c r="K873" s="16" t="s">
        <v>128</v>
      </c>
      <c r="L873" s="25" t="n">
        <v>0</v>
      </c>
      <c r="M873" s="21" t="n">
        <v>2</v>
      </c>
      <c r="N873" s="22" t="str">
        <f aca="false">"0,"&amp;REPT("0",M873)&amp;"€"</f>
        <v>0,00€</v>
      </c>
    </row>
    <row r="874" customFormat="false" ht="15" hidden="false" customHeight="false" outlineLevel="0" collapsed="false">
      <c r="A874" s="15" t="s">
        <v>1626</v>
      </c>
      <c r="B874" s="15" t="s">
        <v>1631</v>
      </c>
      <c r="C874" s="16" t="s">
        <v>117</v>
      </c>
      <c r="D874" s="23" t="s">
        <v>1794</v>
      </c>
      <c r="E874" s="23" t="s">
        <v>1795</v>
      </c>
      <c r="F874" s="24" t="s">
        <v>35</v>
      </c>
      <c r="G874" s="24" t="s">
        <v>1653</v>
      </c>
      <c r="H874" s="18" t="n">
        <v>131.24</v>
      </c>
      <c r="I874" s="19" t="str">
        <f aca="false">TEXT(ROUND(H874*0.06,M874),N874)</f>
        <v>7,87€</v>
      </c>
      <c r="J874" s="19" t="str">
        <f aca="false">TEXT(H874+I874,N874)</f>
        <v>139,11€</v>
      </c>
      <c r="K874" s="16" t="s">
        <v>128</v>
      </c>
      <c r="L874" s="25" t="n">
        <v>0</v>
      </c>
      <c r="M874" s="21" t="n">
        <v>2</v>
      </c>
      <c r="N874" s="22" t="str">
        <f aca="false">"0,"&amp;REPT("0",M874)&amp;"€"</f>
        <v>0,00€</v>
      </c>
    </row>
    <row r="875" customFormat="false" ht="15" hidden="false" customHeight="false" outlineLevel="0" collapsed="false">
      <c r="A875" s="15" t="s">
        <v>1626</v>
      </c>
      <c r="B875" s="15" t="s">
        <v>1631</v>
      </c>
      <c r="C875" s="16" t="s">
        <v>117</v>
      </c>
      <c r="D875" s="23" t="s">
        <v>1796</v>
      </c>
      <c r="E875" s="23" t="s">
        <v>1797</v>
      </c>
      <c r="F875" s="24" t="s">
        <v>35</v>
      </c>
      <c r="G875" s="24" t="s">
        <v>1653</v>
      </c>
      <c r="H875" s="18" t="n">
        <v>143.08</v>
      </c>
      <c r="I875" s="19" t="str">
        <f aca="false">TEXT(ROUND(H875*0.06,M875),N875)</f>
        <v>8,58€</v>
      </c>
      <c r="J875" s="19" t="str">
        <f aca="false">TEXT(H875+I875,N875)</f>
        <v>151,66€</v>
      </c>
      <c r="K875" s="16" t="s">
        <v>128</v>
      </c>
      <c r="L875" s="25" t="n">
        <v>0</v>
      </c>
      <c r="M875" s="21" t="n">
        <v>2</v>
      </c>
      <c r="N875" s="22" t="str">
        <f aca="false">"0,"&amp;REPT("0",M875)&amp;"€"</f>
        <v>0,00€</v>
      </c>
    </row>
    <row r="876" customFormat="false" ht="15" hidden="false" customHeight="false" outlineLevel="0" collapsed="false">
      <c r="A876" s="15" t="s">
        <v>1626</v>
      </c>
      <c r="B876" s="15" t="s">
        <v>1631</v>
      </c>
      <c r="C876" s="16" t="s">
        <v>117</v>
      </c>
      <c r="D876" s="23" t="s">
        <v>1798</v>
      </c>
      <c r="E876" s="23" t="s">
        <v>1799</v>
      </c>
      <c r="F876" s="24" t="s">
        <v>35</v>
      </c>
      <c r="G876" s="24" t="s">
        <v>1653</v>
      </c>
      <c r="H876" s="18" t="n">
        <v>493.36</v>
      </c>
      <c r="I876" s="19" t="str">
        <f aca="false">TEXT(ROUND(H876*0.06,M876),N876)</f>
        <v>29,60€</v>
      </c>
      <c r="J876" s="19" t="str">
        <f aca="false">TEXT(H876+I876,N876)</f>
        <v>522,96€</v>
      </c>
      <c r="K876" s="16" t="s">
        <v>128</v>
      </c>
      <c r="L876" s="25" t="n">
        <v>0</v>
      </c>
      <c r="M876" s="21" t="n">
        <v>2</v>
      </c>
      <c r="N876" s="22" t="str">
        <f aca="false">"0,"&amp;REPT("0",M876)&amp;"€"</f>
        <v>0,00€</v>
      </c>
    </row>
    <row r="877" customFormat="false" ht="15" hidden="false" customHeight="false" outlineLevel="0" collapsed="false">
      <c r="A877" s="15" t="s">
        <v>1626</v>
      </c>
      <c r="B877" s="15" t="s">
        <v>1631</v>
      </c>
      <c r="C877" s="16" t="s">
        <v>117</v>
      </c>
      <c r="D877" s="23" t="s">
        <v>1800</v>
      </c>
      <c r="E877" s="23" t="s">
        <v>1801</v>
      </c>
      <c r="F877" s="24" t="s">
        <v>35</v>
      </c>
      <c r="G877" s="24" t="s">
        <v>1653</v>
      </c>
      <c r="H877" s="18" t="n">
        <v>505.19</v>
      </c>
      <c r="I877" s="19" t="str">
        <f aca="false">TEXT(ROUND(H877*0.06,M877),N877)</f>
        <v>30,31€</v>
      </c>
      <c r="J877" s="19" t="str">
        <f aca="false">TEXT(H877+I877,N877)</f>
        <v>535,50€</v>
      </c>
      <c r="K877" s="16" t="s">
        <v>128</v>
      </c>
      <c r="L877" s="25" t="n">
        <v>0</v>
      </c>
      <c r="M877" s="21" t="n">
        <v>2</v>
      </c>
      <c r="N877" s="22" t="str">
        <f aca="false">"0,"&amp;REPT("0",M877)&amp;"€"</f>
        <v>0,00€</v>
      </c>
    </row>
    <row r="878" customFormat="false" ht="15" hidden="false" customHeight="false" outlineLevel="0" collapsed="false">
      <c r="A878" s="15" t="s">
        <v>1626</v>
      </c>
      <c r="B878" s="15" t="s">
        <v>1631</v>
      </c>
      <c r="C878" s="16" t="s">
        <v>117</v>
      </c>
      <c r="D878" s="23" t="s">
        <v>1802</v>
      </c>
      <c r="E878" s="23" t="s">
        <v>1669</v>
      </c>
      <c r="F878" s="24" t="s">
        <v>35</v>
      </c>
      <c r="G878" s="24" t="s">
        <v>1670</v>
      </c>
      <c r="H878" s="18" t="n">
        <v>25.78</v>
      </c>
      <c r="I878" s="19" t="str">
        <f aca="false">TEXT(ROUND(H878*0.06,M878),N878)</f>
        <v>1,55€</v>
      </c>
      <c r="J878" s="19" t="str">
        <f aca="false">TEXT(H878+I878,N878)</f>
        <v>27,33€</v>
      </c>
      <c r="K878" s="16" t="s">
        <v>128</v>
      </c>
      <c r="L878" s="25" t="n">
        <v>0</v>
      </c>
      <c r="M878" s="21" t="n">
        <v>2</v>
      </c>
      <c r="N878" s="22" t="str">
        <f aca="false">"0,"&amp;REPT("0",M878)&amp;"€"</f>
        <v>0,00€</v>
      </c>
    </row>
    <row r="879" customFormat="false" ht="15" hidden="false" customHeight="false" outlineLevel="0" collapsed="false">
      <c r="A879" s="15" t="s">
        <v>1626</v>
      </c>
      <c r="B879" s="15" t="s">
        <v>1631</v>
      </c>
      <c r="C879" s="16" t="s">
        <v>117</v>
      </c>
      <c r="D879" s="23" t="s">
        <v>1803</v>
      </c>
      <c r="E879" s="23" t="s">
        <v>1674</v>
      </c>
      <c r="F879" s="24" t="s">
        <v>35</v>
      </c>
      <c r="G879" s="24" t="s">
        <v>1670</v>
      </c>
      <c r="H879" s="18" t="n">
        <v>46.42</v>
      </c>
      <c r="I879" s="19" t="str">
        <f aca="false">TEXT(ROUND(H879*0.06,M879),N879)</f>
        <v>2,79€</v>
      </c>
      <c r="J879" s="19" t="str">
        <f aca="false">TEXT(H879+I879,N879)</f>
        <v>49,21€</v>
      </c>
      <c r="K879" s="16" t="s">
        <v>128</v>
      </c>
      <c r="L879" s="25" t="n">
        <v>0</v>
      </c>
      <c r="M879" s="21" t="n">
        <v>2</v>
      </c>
      <c r="N879" s="22" t="str">
        <f aca="false">"0,"&amp;REPT("0",M879)&amp;"€"</f>
        <v>0,00€</v>
      </c>
    </row>
    <row r="880" customFormat="false" ht="15" hidden="false" customHeight="false" outlineLevel="0" collapsed="false">
      <c r="A880" s="15" t="s">
        <v>1626</v>
      </c>
      <c r="B880" s="15" t="s">
        <v>1631</v>
      </c>
      <c r="C880" s="16" t="s">
        <v>117</v>
      </c>
      <c r="D880" s="23" t="s">
        <v>1804</v>
      </c>
      <c r="E880" s="23" t="s">
        <v>1678</v>
      </c>
      <c r="F880" s="24" t="s">
        <v>35</v>
      </c>
      <c r="G880" s="24" t="s">
        <v>1670</v>
      </c>
      <c r="H880" s="18" t="n">
        <v>72.2</v>
      </c>
      <c r="I880" s="19" t="str">
        <f aca="false">TEXT(ROUND(H880*0.06,M880),N880)</f>
        <v>4,33€</v>
      </c>
      <c r="J880" s="19" t="str">
        <f aca="false">TEXT(H880+I880,N880)</f>
        <v>76,53€</v>
      </c>
      <c r="K880" s="16" t="s">
        <v>128</v>
      </c>
      <c r="L880" s="25" t="n">
        <v>0</v>
      </c>
      <c r="M880" s="21" t="n">
        <v>2</v>
      </c>
      <c r="N880" s="22" t="str">
        <f aca="false">"0,"&amp;REPT("0",M880)&amp;"€"</f>
        <v>0,00€</v>
      </c>
    </row>
    <row r="881" customFormat="false" ht="15" hidden="false" customHeight="false" outlineLevel="0" collapsed="false">
      <c r="A881" s="15" t="s">
        <v>1626</v>
      </c>
      <c r="B881" s="15" t="s">
        <v>1631</v>
      </c>
      <c r="C881" s="16" t="s">
        <v>117</v>
      </c>
      <c r="D881" s="23" t="s">
        <v>1805</v>
      </c>
      <c r="E881" s="23" t="s">
        <v>1806</v>
      </c>
      <c r="F881" s="24" t="s">
        <v>22</v>
      </c>
      <c r="G881" s="24" t="s">
        <v>1324</v>
      </c>
      <c r="H881" s="18" t="n">
        <v>698.78</v>
      </c>
      <c r="I881" s="19" t="str">
        <f aca="false">TEXT(ROUND(H881*0.06,M881),N881)</f>
        <v>41,93€</v>
      </c>
      <c r="J881" s="19" t="str">
        <f aca="false">TEXT(H881+I881,N881)</f>
        <v>740,71€</v>
      </c>
      <c r="K881" s="16" t="s">
        <v>128</v>
      </c>
      <c r="L881" s="25" t="n">
        <v>0</v>
      </c>
      <c r="M881" s="21" t="n">
        <v>2</v>
      </c>
      <c r="N881" s="22" t="str">
        <f aca="false">"0,"&amp;REPT("0",M881)&amp;"€"</f>
        <v>0,00€</v>
      </c>
    </row>
    <row r="882" customFormat="false" ht="15" hidden="false" customHeight="false" outlineLevel="0" collapsed="false">
      <c r="A882" s="15" t="s">
        <v>1626</v>
      </c>
      <c r="B882" s="15" t="s">
        <v>1631</v>
      </c>
      <c r="C882" s="16" t="s">
        <v>117</v>
      </c>
      <c r="D882" s="23" t="s">
        <v>1807</v>
      </c>
      <c r="E882" s="23" t="s">
        <v>1808</v>
      </c>
      <c r="F882" s="24" t="s">
        <v>22</v>
      </c>
      <c r="G882" s="24" t="s">
        <v>1717</v>
      </c>
      <c r="H882" s="18" t="n">
        <v>203.28</v>
      </c>
      <c r="I882" s="19" t="str">
        <f aca="false">TEXT(ROUND(H882*0.06,M882),N882)</f>
        <v>12,20€</v>
      </c>
      <c r="J882" s="19" t="str">
        <f aca="false">TEXT(H882+I882,N882)</f>
        <v>215,48€</v>
      </c>
      <c r="K882" s="16" t="s">
        <v>128</v>
      </c>
      <c r="L882" s="25" t="n">
        <v>0</v>
      </c>
      <c r="M882" s="21" t="n">
        <v>2</v>
      </c>
      <c r="N882" s="22" t="str">
        <f aca="false">"0,"&amp;REPT("0",M882)&amp;"€"</f>
        <v>0,00€</v>
      </c>
    </row>
    <row r="883" customFormat="false" ht="15" hidden="false" customHeight="false" outlineLevel="0" collapsed="false">
      <c r="A883" s="15" t="s">
        <v>1626</v>
      </c>
      <c r="B883" s="15" t="s">
        <v>1631</v>
      </c>
      <c r="C883" s="16" t="s">
        <v>117</v>
      </c>
      <c r="D883" s="23" t="s">
        <v>1809</v>
      </c>
      <c r="E883" s="23" t="s">
        <v>1810</v>
      </c>
      <c r="F883" s="24" t="s">
        <v>22</v>
      </c>
      <c r="G883" s="24" t="s">
        <v>1717</v>
      </c>
      <c r="H883" s="18" t="n">
        <v>5768.07</v>
      </c>
      <c r="I883" s="19" t="str">
        <f aca="false">TEXT(ROUND(H883*0.06,M883),N883)</f>
        <v>346,08€</v>
      </c>
      <c r="J883" s="19" t="str">
        <f aca="false">TEXT(H883+I883,N883)</f>
        <v>6114,15€</v>
      </c>
      <c r="K883" s="16" t="s">
        <v>128</v>
      </c>
      <c r="L883" s="25" t="n">
        <v>0</v>
      </c>
      <c r="M883" s="21" t="n">
        <v>2</v>
      </c>
      <c r="N883" s="22" t="str">
        <f aca="false">"0,"&amp;REPT("0",M883)&amp;"€"</f>
        <v>0,00€</v>
      </c>
    </row>
    <row r="884" customFormat="false" ht="15" hidden="false" customHeight="false" outlineLevel="0" collapsed="false">
      <c r="A884" s="15" t="s">
        <v>1626</v>
      </c>
      <c r="B884" s="15" t="s">
        <v>1631</v>
      </c>
      <c r="C884" s="16" t="s">
        <v>117</v>
      </c>
      <c r="D884" s="23" t="s">
        <v>1811</v>
      </c>
      <c r="E884" s="23" t="s">
        <v>1812</v>
      </c>
      <c r="F884" s="24" t="s">
        <v>22</v>
      </c>
      <c r="G884" s="24" t="s">
        <v>1717</v>
      </c>
      <c r="H884" s="18" t="n">
        <v>8817.27</v>
      </c>
      <c r="I884" s="19" t="str">
        <f aca="false">TEXT(ROUND(H884*0.06,M884),N884)</f>
        <v>529,04€</v>
      </c>
      <c r="J884" s="19" t="str">
        <f aca="false">TEXT(H884+I884,N884)</f>
        <v>9346,31€</v>
      </c>
      <c r="K884" s="16" t="s">
        <v>128</v>
      </c>
      <c r="L884" s="25" t="n">
        <v>0</v>
      </c>
      <c r="M884" s="21" t="n">
        <v>2</v>
      </c>
      <c r="N884" s="22" t="str">
        <f aca="false">"0,"&amp;REPT("0",M884)&amp;"€"</f>
        <v>0,00€</v>
      </c>
    </row>
    <row r="885" customFormat="false" ht="15" hidden="false" customHeight="false" outlineLevel="0" collapsed="false">
      <c r="A885" s="15" t="s">
        <v>1626</v>
      </c>
      <c r="B885" s="15" t="s">
        <v>1631</v>
      </c>
      <c r="C885" s="16" t="s">
        <v>117</v>
      </c>
      <c r="D885" s="23" t="s">
        <v>1813</v>
      </c>
      <c r="E885" s="23" t="s">
        <v>1814</v>
      </c>
      <c r="F885" s="24" t="s">
        <v>22</v>
      </c>
      <c r="G885" s="24" t="s">
        <v>23</v>
      </c>
      <c r="H885" s="18" t="n">
        <v>28781.91</v>
      </c>
      <c r="I885" s="19" t="str">
        <f aca="false">TEXT(ROUND(H885*0.06,M885),N885)</f>
        <v>1726,91€</v>
      </c>
      <c r="J885" s="19" t="str">
        <f aca="false">TEXT(H885+I885,N885)</f>
        <v>30508,82€</v>
      </c>
      <c r="K885" s="16" t="s">
        <v>128</v>
      </c>
      <c r="L885" s="25" t="n">
        <v>0</v>
      </c>
      <c r="M885" s="21" t="n">
        <v>2</v>
      </c>
      <c r="N885" s="22" t="str">
        <f aca="false">"0,"&amp;REPT("0",M885)&amp;"€"</f>
        <v>0,00€</v>
      </c>
    </row>
    <row r="886" customFormat="false" ht="15" hidden="false" customHeight="false" outlineLevel="0" collapsed="false">
      <c r="A886" s="15" t="s">
        <v>1626</v>
      </c>
      <c r="B886" s="15" t="s">
        <v>1631</v>
      </c>
      <c r="C886" s="16" t="s">
        <v>117</v>
      </c>
      <c r="D886" s="23" t="s">
        <v>1815</v>
      </c>
      <c r="E886" s="23" t="s">
        <v>1816</v>
      </c>
      <c r="F886" s="24" t="s">
        <v>22</v>
      </c>
      <c r="G886" s="24" t="s">
        <v>23</v>
      </c>
      <c r="H886" s="18" t="n">
        <v>2515.59</v>
      </c>
      <c r="I886" s="19" t="str">
        <f aca="false">TEXT(ROUND(H886*0.06,M886),N886)</f>
        <v>150,94€</v>
      </c>
      <c r="J886" s="19" t="str">
        <f aca="false">TEXT(H886+I886,N886)</f>
        <v>2666,53€</v>
      </c>
      <c r="K886" s="16" t="s">
        <v>128</v>
      </c>
      <c r="L886" s="25" t="n">
        <v>0</v>
      </c>
      <c r="M886" s="21" t="n">
        <v>2</v>
      </c>
      <c r="N886" s="22" t="str">
        <f aca="false">"0,"&amp;REPT("0",M886)&amp;"€"</f>
        <v>0,00€</v>
      </c>
    </row>
    <row r="887" customFormat="false" ht="15" hidden="false" customHeight="false" outlineLevel="0" collapsed="false">
      <c r="A887" s="15" t="s">
        <v>1626</v>
      </c>
      <c r="B887" s="15" t="s">
        <v>1631</v>
      </c>
      <c r="C887" s="16" t="s">
        <v>117</v>
      </c>
      <c r="D887" s="23" t="s">
        <v>1817</v>
      </c>
      <c r="E887" s="23" t="s">
        <v>1818</v>
      </c>
      <c r="F887" s="24" t="s">
        <v>22</v>
      </c>
      <c r="G887" s="24" t="s">
        <v>23</v>
      </c>
      <c r="H887" s="18" t="n">
        <v>1467.43</v>
      </c>
      <c r="I887" s="19" t="str">
        <f aca="false">TEXT(ROUND(H887*0.06,M887),N887)</f>
        <v>88,05€</v>
      </c>
      <c r="J887" s="19" t="str">
        <f aca="false">TEXT(H887+I887,N887)</f>
        <v>1555,48€</v>
      </c>
      <c r="K887" s="16" t="s">
        <v>128</v>
      </c>
      <c r="L887" s="25" t="n">
        <v>0</v>
      </c>
      <c r="M887" s="21" t="n">
        <v>2</v>
      </c>
      <c r="N887" s="22" t="str">
        <f aca="false">"0,"&amp;REPT("0",M887)&amp;"€"</f>
        <v>0,00€</v>
      </c>
    </row>
    <row r="888" customFormat="false" ht="15" hidden="false" customHeight="false" outlineLevel="0" collapsed="false">
      <c r="A888" s="15" t="s">
        <v>1626</v>
      </c>
      <c r="B888" s="15" t="s">
        <v>1631</v>
      </c>
      <c r="C888" s="16" t="s">
        <v>117</v>
      </c>
      <c r="D888" s="23" t="s">
        <v>1819</v>
      </c>
      <c r="E888" s="23" t="s">
        <v>1820</v>
      </c>
      <c r="F888" s="24" t="s">
        <v>22</v>
      </c>
      <c r="G888" s="24" t="s">
        <v>1717</v>
      </c>
      <c r="H888" s="18" t="n">
        <v>1677.06</v>
      </c>
      <c r="I888" s="19" t="str">
        <f aca="false">TEXT(ROUND(H888*0.06,M888),N888)</f>
        <v>100,62€</v>
      </c>
      <c r="J888" s="19" t="str">
        <f aca="false">TEXT(H888+I888,N888)</f>
        <v>1777,68€</v>
      </c>
      <c r="K888" s="16" t="s">
        <v>128</v>
      </c>
      <c r="L888" s="25" t="n">
        <v>0</v>
      </c>
      <c r="M888" s="21" t="n">
        <v>2</v>
      </c>
      <c r="N888" s="22" t="str">
        <f aca="false">"0,"&amp;REPT("0",M888)&amp;"€"</f>
        <v>0,00€</v>
      </c>
    </row>
    <row r="889" customFormat="false" ht="15" hidden="false" customHeight="false" outlineLevel="0" collapsed="false">
      <c r="A889" s="15" t="s">
        <v>1626</v>
      </c>
      <c r="B889" s="15" t="s">
        <v>1821</v>
      </c>
      <c r="C889" s="16" t="s">
        <v>19</v>
      </c>
      <c r="D889" s="23" t="s">
        <v>1822</v>
      </c>
      <c r="E889" s="23" t="s">
        <v>1823</v>
      </c>
      <c r="F889" s="24" t="s">
        <v>1824</v>
      </c>
      <c r="G889" s="24" t="s">
        <v>878</v>
      </c>
      <c r="H889" s="18" t="n">
        <v>77899.8</v>
      </c>
      <c r="I889" s="19" t="str">
        <f aca="false">TEXT(ROUND(H889*0.06,M889),N889)</f>
        <v>4673,99€</v>
      </c>
      <c r="J889" s="19" t="str">
        <f aca="false">TEXT(H889+I889,N889)</f>
        <v>82573,79€</v>
      </c>
      <c r="K889" s="16" t="s">
        <v>128</v>
      </c>
      <c r="L889" s="25" t="n">
        <v>0</v>
      </c>
      <c r="M889" s="21" t="n">
        <v>2</v>
      </c>
      <c r="N889" s="22" t="str">
        <f aca="false">"0,"&amp;REPT("0",M889)&amp;"€"</f>
        <v>0,00€</v>
      </c>
    </row>
    <row r="890" customFormat="false" ht="15" hidden="false" customHeight="false" outlineLevel="0" collapsed="false">
      <c r="A890" s="15" t="s">
        <v>1626</v>
      </c>
      <c r="B890" s="15" t="s">
        <v>1821</v>
      </c>
      <c r="C890" s="16" t="s">
        <v>19</v>
      </c>
      <c r="D890" s="23" t="s">
        <v>1825</v>
      </c>
      <c r="E890" s="23" t="s">
        <v>1826</v>
      </c>
      <c r="F890" s="24" t="s">
        <v>1824</v>
      </c>
      <c r="G890" s="24" t="s">
        <v>878</v>
      </c>
      <c r="H890" s="18" t="n">
        <v>77899.8</v>
      </c>
      <c r="I890" s="19" t="str">
        <f aca="false">TEXT(ROUND(H890*0.06,M890),N890)</f>
        <v>4673,99€</v>
      </c>
      <c r="J890" s="19" t="str">
        <f aca="false">TEXT(H890+I890,N890)</f>
        <v>82573,79€</v>
      </c>
      <c r="K890" s="16" t="s">
        <v>128</v>
      </c>
      <c r="L890" s="25" t="n">
        <v>0</v>
      </c>
      <c r="M890" s="21" t="n">
        <v>2</v>
      </c>
      <c r="N890" s="22" t="str">
        <f aca="false">"0,"&amp;REPT("0",M890)&amp;"€"</f>
        <v>0,00€</v>
      </c>
    </row>
    <row r="891" customFormat="false" ht="15" hidden="false" customHeight="false" outlineLevel="0" collapsed="false">
      <c r="A891" s="15" t="s">
        <v>1626</v>
      </c>
      <c r="B891" s="15" t="s">
        <v>1821</v>
      </c>
      <c r="C891" s="16" t="s">
        <v>19</v>
      </c>
      <c r="D891" s="23" t="s">
        <v>1827</v>
      </c>
      <c r="E891" s="23" t="s">
        <v>1828</v>
      </c>
      <c r="F891" s="24" t="s">
        <v>1824</v>
      </c>
      <c r="G891" s="24" t="s">
        <v>878</v>
      </c>
      <c r="H891" s="18" t="n">
        <v>233699.4</v>
      </c>
      <c r="I891" s="19" t="str">
        <f aca="false">TEXT(ROUND(H891*0.06,M891),N891)</f>
        <v>14021,96€</v>
      </c>
      <c r="J891" s="19" t="str">
        <f aca="false">TEXT(H891+I891,N891)</f>
        <v>247721,36€</v>
      </c>
      <c r="K891" s="16" t="s">
        <v>128</v>
      </c>
      <c r="L891" s="25" t="n">
        <v>0</v>
      </c>
      <c r="M891" s="21" t="n">
        <v>2</v>
      </c>
      <c r="N891" s="22" t="str">
        <f aca="false">"0,"&amp;REPT("0",M891)&amp;"€"</f>
        <v>0,00€</v>
      </c>
    </row>
    <row r="892" customFormat="false" ht="15" hidden="false" customHeight="false" outlineLevel="0" collapsed="false">
      <c r="A892" s="15" t="s">
        <v>1626</v>
      </c>
      <c r="B892" s="15" t="s">
        <v>1821</v>
      </c>
      <c r="C892" s="16" t="s">
        <v>19</v>
      </c>
      <c r="D892" s="23" t="s">
        <v>1829</v>
      </c>
      <c r="E892" s="23" t="s">
        <v>1830</v>
      </c>
      <c r="F892" s="24" t="s">
        <v>1824</v>
      </c>
      <c r="G892" s="24" t="s">
        <v>878</v>
      </c>
      <c r="H892" s="18" t="n">
        <v>77899.8</v>
      </c>
      <c r="I892" s="19" t="str">
        <f aca="false">TEXT(ROUND(H892*0.06,M892),N892)</f>
        <v>4673,99€</v>
      </c>
      <c r="J892" s="19" t="str">
        <f aca="false">TEXT(H892+I892,N892)</f>
        <v>82573,79€</v>
      </c>
      <c r="K892" s="16" t="s">
        <v>128</v>
      </c>
      <c r="L892" s="25" t="n">
        <v>0</v>
      </c>
      <c r="M892" s="21" t="n">
        <v>2</v>
      </c>
      <c r="N892" s="22" t="str">
        <f aca="false">"0,"&amp;REPT("0",M892)&amp;"€"</f>
        <v>0,00€</v>
      </c>
    </row>
    <row r="893" customFormat="false" ht="15" hidden="false" customHeight="false" outlineLevel="0" collapsed="false">
      <c r="A893" s="15" t="s">
        <v>1626</v>
      </c>
      <c r="B893" s="15" t="s">
        <v>1821</v>
      </c>
      <c r="C893" s="16" t="s">
        <v>19</v>
      </c>
      <c r="D893" s="23" t="s">
        <v>1831</v>
      </c>
      <c r="E893" s="23" t="s">
        <v>1832</v>
      </c>
      <c r="F893" s="24" t="s">
        <v>1824</v>
      </c>
      <c r="G893" s="24" t="s">
        <v>878</v>
      </c>
      <c r="H893" s="18" t="n">
        <v>77899.8</v>
      </c>
      <c r="I893" s="19" t="str">
        <f aca="false">TEXT(ROUND(H893*0.06,M893),N893)</f>
        <v>4673,99€</v>
      </c>
      <c r="J893" s="19" t="str">
        <f aca="false">TEXT(H893+I893,N893)</f>
        <v>82573,79€</v>
      </c>
      <c r="K893" s="16" t="s">
        <v>128</v>
      </c>
      <c r="L893" s="25" t="n">
        <v>0</v>
      </c>
      <c r="M893" s="21" t="n">
        <v>2</v>
      </c>
      <c r="N893" s="22" t="str">
        <f aca="false">"0,"&amp;REPT("0",M893)&amp;"€"</f>
        <v>0,00€</v>
      </c>
    </row>
    <row r="894" customFormat="false" ht="15" hidden="false" customHeight="false" outlineLevel="0" collapsed="false">
      <c r="A894" s="15" t="s">
        <v>1626</v>
      </c>
      <c r="B894" s="15" t="s">
        <v>1821</v>
      </c>
      <c r="C894" s="16" t="s">
        <v>19</v>
      </c>
      <c r="D894" s="23" t="s">
        <v>1833</v>
      </c>
      <c r="E894" s="23" t="s">
        <v>1834</v>
      </c>
      <c r="F894" s="24" t="s">
        <v>1824</v>
      </c>
      <c r="G894" s="24" t="s">
        <v>878</v>
      </c>
      <c r="H894" s="18" t="n">
        <v>311599.2</v>
      </c>
      <c r="I894" s="19" t="str">
        <f aca="false">TEXT(ROUND(H894*0.06,M894),N894)</f>
        <v>18695,95€</v>
      </c>
      <c r="J894" s="19" t="str">
        <f aca="false">TEXT(H894+I894,N894)</f>
        <v>330295,15€</v>
      </c>
      <c r="K894" s="16" t="s">
        <v>128</v>
      </c>
      <c r="L894" s="25" t="n">
        <v>0</v>
      </c>
      <c r="M894" s="21" t="n">
        <v>2</v>
      </c>
      <c r="N894" s="22" t="str">
        <f aca="false">"0,"&amp;REPT("0",M894)&amp;"€"</f>
        <v>0,00€</v>
      </c>
    </row>
    <row r="895" customFormat="false" ht="15" hidden="false" customHeight="false" outlineLevel="0" collapsed="false">
      <c r="A895" s="15" t="s">
        <v>1626</v>
      </c>
      <c r="B895" s="15" t="s">
        <v>1821</v>
      </c>
      <c r="C895" s="16" t="s">
        <v>19</v>
      </c>
      <c r="D895" s="23" t="s">
        <v>1835</v>
      </c>
      <c r="E895" s="23" t="s">
        <v>1836</v>
      </c>
      <c r="F895" s="24" t="s">
        <v>1824</v>
      </c>
      <c r="G895" s="24" t="s">
        <v>878</v>
      </c>
      <c r="H895" s="18" t="n">
        <v>77899.8</v>
      </c>
      <c r="I895" s="19" t="str">
        <f aca="false">TEXT(ROUND(H895*0.06,M895),N895)</f>
        <v>4673,99€</v>
      </c>
      <c r="J895" s="19" t="str">
        <f aca="false">TEXT(H895+I895,N895)</f>
        <v>82573,79€</v>
      </c>
      <c r="K895" s="16" t="s">
        <v>128</v>
      </c>
      <c r="L895" s="25" t="n">
        <v>0</v>
      </c>
      <c r="M895" s="21" t="n">
        <v>2</v>
      </c>
      <c r="N895" s="22" t="str">
        <f aca="false">"0,"&amp;REPT("0",M895)&amp;"€"</f>
        <v>0,00€</v>
      </c>
    </row>
    <row r="896" customFormat="false" ht="15" hidden="false" customHeight="false" outlineLevel="0" collapsed="false">
      <c r="A896" s="15" t="s">
        <v>1626</v>
      </c>
      <c r="B896" s="15" t="s">
        <v>1821</v>
      </c>
      <c r="C896" s="16" t="s">
        <v>19</v>
      </c>
      <c r="D896" s="23" t="s">
        <v>1837</v>
      </c>
      <c r="E896" s="23" t="s">
        <v>1838</v>
      </c>
      <c r="F896" s="24" t="s">
        <v>1824</v>
      </c>
      <c r="G896" s="24" t="s">
        <v>878</v>
      </c>
      <c r="H896" s="18" t="n">
        <v>77899.8</v>
      </c>
      <c r="I896" s="19" t="str">
        <f aca="false">TEXT(ROUND(H896*0.06,M896),N896)</f>
        <v>4673,99€</v>
      </c>
      <c r="J896" s="19" t="str">
        <f aca="false">TEXT(H896+I896,N896)</f>
        <v>82573,79€</v>
      </c>
      <c r="K896" s="16" t="s">
        <v>128</v>
      </c>
      <c r="L896" s="25" t="n">
        <v>0</v>
      </c>
      <c r="M896" s="21" t="n">
        <v>2</v>
      </c>
      <c r="N896" s="22" t="str">
        <f aca="false">"0,"&amp;REPT("0",M896)&amp;"€"</f>
        <v>0,00€</v>
      </c>
    </row>
    <row r="897" customFormat="false" ht="15" hidden="false" customHeight="false" outlineLevel="0" collapsed="false">
      <c r="A897" s="15" t="s">
        <v>1626</v>
      </c>
      <c r="B897" s="15" t="s">
        <v>1821</v>
      </c>
      <c r="C897" s="16" t="s">
        <v>19</v>
      </c>
      <c r="D897" s="23" t="s">
        <v>1839</v>
      </c>
      <c r="E897" s="23" t="s">
        <v>1840</v>
      </c>
      <c r="F897" s="24" t="s">
        <v>1824</v>
      </c>
      <c r="G897" s="24" t="s">
        <v>878</v>
      </c>
      <c r="H897" s="18" t="n">
        <v>467398.8</v>
      </c>
      <c r="I897" s="19" t="str">
        <f aca="false">TEXT(ROUND(H897*0.06,M897),N897)</f>
        <v>28043,93€</v>
      </c>
      <c r="J897" s="19" t="str">
        <f aca="false">TEXT(H897+I897,N897)</f>
        <v>495442,73€</v>
      </c>
      <c r="K897" s="16" t="s">
        <v>128</v>
      </c>
      <c r="L897" s="25" t="n">
        <v>0</v>
      </c>
      <c r="M897" s="21" t="n">
        <v>2</v>
      </c>
      <c r="N897" s="22" t="str">
        <f aca="false">"0,"&amp;REPT("0",M897)&amp;"€"</f>
        <v>0,00€</v>
      </c>
    </row>
    <row r="898" customFormat="false" ht="15" hidden="false" customHeight="false" outlineLevel="0" collapsed="false">
      <c r="A898" s="15" t="s">
        <v>1626</v>
      </c>
      <c r="B898" s="15" t="s">
        <v>1821</v>
      </c>
      <c r="C898" s="16" t="s">
        <v>19</v>
      </c>
      <c r="D898" s="23" t="s">
        <v>1841</v>
      </c>
      <c r="E898" s="23" t="s">
        <v>1842</v>
      </c>
      <c r="F898" s="24" t="s">
        <v>1824</v>
      </c>
      <c r="G898" s="24" t="s">
        <v>878</v>
      </c>
      <c r="H898" s="18" t="n">
        <v>77899.8</v>
      </c>
      <c r="I898" s="19" t="str">
        <f aca="false">TEXT(ROUND(H898*0.06,M898),N898)</f>
        <v>4673,99€</v>
      </c>
      <c r="J898" s="19" t="str">
        <f aca="false">TEXT(H898+I898,N898)</f>
        <v>82573,79€</v>
      </c>
      <c r="K898" s="16" t="s">
        <v>128</v>
      </c>
      <c r="L898" s="25" t="n">
        <v>0</v>
      </c>
      <c r="M898" s="21" t="n">
        <v>2</v>
      </c>
      <c r="N898" s="22" t="str">
        <f aca="false">"0,"&amp;REPT("0",M898)&amp;"€"</f>
        <v>0,00€</v>
      </c>
    </row>
    <row r="899" customFormat="false" ht="15" hidden="false" customHeight="false" outlineLevel="0" collapsed="false">
      <c r="A899" s="15" t="s">
        <v>1626</v>
      </c>
      <c r="B899" s="15" t="s">
        <v>1821</v>
      </c>
      <c r="C899" s="16" t="s">
        <v>117</v>
      </c>
      <c r="D899" s="23" t="s">
        <v>1843</v>
      </c>
      <c r="E899" s="23" t="s">
        <v>1844</v>
      </c>
      <c r="F899" s="24" t="s">
        <v>878</v>
      </c>
      <c r="G899" s="24" t="s">
        <v>878</v>
      </c>
      <c r="H899" s="18" t="n">
        <v>209037.3</v>
      </c>
      <c r="I899" s="19" t="str">
        <f aca="false">TEXT(ROUND(H899*0.06,M899),N899)</f>
        <v>12542,24€</v>
      </c>
      <c r="J899" s="19" t="str">
        <f aca="false">TEXT(H899+I899,N899)</f>
        <v>221579,54€</v>
      </c>
      <c r="K899" s="16" t="s">
        <v>128</v>
      </c>
      <c r="L899" s="25" t="n">
        <v>0</v>
      </c>
      <c r="M899" s="21" t="n">
        <v>2</v>
      </c>
      <c r="N899" s="22" t="str">
        <f aca="false">"0,"&amp;REPT("0",M899)&amp;"€"</f>
        <v>0,00€</v>
      </c>
    </row>
    <row r="900" customFormat="false" ht="15" hidden="false" customHeight="false" outlineLevel="0" collapsed="false">
      <c r="A900" s="15" t="s">
        <v>1626</v>
      </c>
      <c r="B900" s="15" t="s">
        <v>1821</v>
      </c>
      <c r="C900" s="16" t="s">
        <v>117</v>
      </c>
      <c r="D900" s="23" t="s">
        <v>1845</v>
      </c>
      <c r="E900" s="23" t="s">
        <v>1846</v>
      </c>
      <c r="F900" s="24" t="s">
        <v>878</v>
      </c>
      <c r="G900" s="24" t="s">
        <v>878</v>
      </c>
      <c r="H900" s="18" t="n">
        <v>243876.85</v>
      </c>
      <c r="I900" s="19" t="str">
        <f aca="false">TEXT(ROUND(H900*0.06,M900),N900)</f>
        <v>14632,61€</v>
      </c>
      <c r="J900" s="19" t="str">
        <f aca="false">TEXT(H900+I900,N900)</f>
        <v>258509,46€</v>
      </c>
      <c r="K900" s="16" t="s">
        <v>128</v>
      </c>
      <c r="L900" s="25" t="n">
        <v>0</v>
      </c>
      <c r="M900" s="21" t="n">
        <v>2</v>
      </c>
      <c r="N900" s="22" t="str">
        <f aca="false">"0,"&amp;REPT("0",M900)&amp;"€"</f>
        <v>0,00€</v>
      </c>
    </row>
    <row r="901" customFormat="false" ht="15" hidden="false" customHeight="false" outlineLevel="0" collapsed="false">
      <c r="A901" s="15" t="s">
        <v>1626</v>
      </c>
      <c r="B901" s="15" t="s">
        <v>1821</v>
      </c>
      <c r="C901" s="16" t="s">
        <v>117</v>
      </c>
      <c r="D901" s="23" t="s">
        <v>1847</v>
      </c>
      <c r="E901" s="23" t="s">
        <v>1848</v>
      </c>
      <c r="F901" s="24" t="s">
        <v>878</v>
      </c>
      <c r="G901" s="24" t="s">
        <v>878</v>
      </c>
      <c r="H901" s="18" t="n">
        <v>174197.75</v>
      </c>
      <c r="I901" s="19" t="str">
        <f aca="false">TEXT(ROUND(H901*0.06,M901),N901)</f>
        <v>10451,87€</v>
      </c>
      <c r="J901" s="19" t="str">
        <f aca="false">TEXT(H901+I901,N901)</f>
        <v>184649,62€</v>
      </c>
      <c r="K901" s="16" t="s">
        <v>128</v>
      </c>
      <c r="L901" s="25" t="n">
        <v>0</v>
      </c>
      <c r="M901" s="21" t="n">
        <v>2</v>
      </c>
      <c r="N901" s="22" t="str">
        <f aca="false">"0,"&amp;REPT("0",M901)&amp;"€"</f>
        <v>0,00€</v>
      </c>
    </row>
    <row r="902" customFormat="false" ht="15" hidden="false" customHeight="false" outlineLevel="0" collapsed="false">
      <c r="A902" s="15" t="s">
        <v>1626</v>
      </c>
      <c r="B902" s="15" t="s">
        <v>1821</v>
      </c>
      <c r="C902" s="16" t="s">
        <v>117</v>
      </c>
      <c r="D902" s="23" t="s">
        <v>1849</v>
      </c>
      <c r="E902" s="23" t="s">
        <v>1850</v>
      </c>
      <c r="F902" s="24" t="s">
        <v>878</v>
      </c>
      <c r="G902" s="24" t="s">
        <v>878</v>
      </c>
      <c r="H902" s="18" t="n">
        <v>34839.55</v>
      </c>
      <c r="I902" s="19" t="str">
        <f aca="false">TEXT(ROUND(H902*0.06,M902),N902)</f>
        <v>2090,37€</v>
      </c>
      <c r="J902" s="19" t="str">
        <f aca="false">TEXT(H902+I902,N902)</f>
        <v>36929,92€</v>
      </c>
      <c r="K902" s="16" t="s">
        <v>128</v>
      </c>
      <c r="L902" s="25" t="n">
        <v>0</v>
      </c>
      <c r="M902" s="21" t="n">
        <v>2</v>
      </c>
      <c r="N902" s="22" t="str">
        <f aca="false">"0,"&amp;REPT("0",M902)&amp;"€"</f>
        <v>0,00€</v>
      </c>
    </row>
    <row r="903" customFormat="false" ht="15" hidden="false" customHeight="false" outlineLevel="0" collapsed="false">
      <c r="A903" s="15" t="s">
        <v>1626</v>
      </c>
      <c r="B903" s="15" t="s">
        <v>1821</v>
      </c>
      <c r="C903" s="16" t="s">
        <v>117</v>
      </c>
      <c r="D903" s="23" t="s">
        <v>1851</v>
      </c>
      <c r="E903" s="23" t="s">
        <v>1852</v>
      </c>
      <c r="F903" s="24" t="s">
        <v>1824</v>
      </c>
      <c r="G903" s="24" t="s">
        <v>878</v>
      </c>
      <c r="H903" s="18" t="n">
        <v>77899.8</v>
      </c>
      <c r="I903" s="19" t="str">
        <f aca="false">TEXT(ROUND(H903*0.06,M903),N903)</f>
        <v>4673,99€</v>
      </c>
      <c r="J903" s="19" t="str">
        <f aca="false">TEXT(H903+I903,N903)</f>
        <v>82573,79€</v>
      </c>
      <c r="K903" s="16" t="s">
        <v>128</v>
      </c>
      <c r="L903" s="25" t="n">
        <v>0</v>
      </c>
      <c r="M903" s="21" t="n">
        <v>2</v>
      </c>
      <c r="N903" s="22" t="str">
        <f aca="false">"0,"&amp;REPT("0",M903)&amp;"€"</f>
        <v>0,00€</v>
      </c>
    </row>
    <row r="904" customFormat="false" ht="15" hidden="false" customHeight="false" outlineLevel="0" collapsed="false">
      <c r="A904" s="15" t="s">
        <v>1626</v>
      </c>
      <c r="B904" s="15" t="s">
        <v>1821</v>
      </c>
      <c r="C904" s="16" t="s">
        <v>117</v>
      </c>
      <c r="D904" s="23" t="s">
        <v>1853</v>
      </c>
      <c r="E904" s="23" t="s">
        <v>1854</v>
      </c>
      <c r="F904" s="24" t="s">
        <v>1824</v>
      </c>
      <c r="G904" s="24" t="s">
        <v>878</v>
      </c>
      <c r="H904" s="18" t="n">
        <v>77899.8</v>
      </c>
      <c r="I904" s="19" t="str">
        <f aca="false">TEXT(ROUND(H904*0.06,M904),N904)</f>
        <v>4673,99€</v>
      </c>
      <c r="J904" s="19" t="str">
        <f aca="false">TEXT(H904+I904,N904)</f>
        <v>82573,79€</v>
      </c>
      <c r="K904" s="16" t="s">
        <v>128</v>
      </c>
      <c r="L904" s="25" t="n">
        <v>0</v>
      </c>
      <c r="M904" s="21" t="n">
        <v>2</v>
      </c>
      <c r="N904" s="22" t="str">
        <f aca="false">"0,"&amp;REPT("0",M904)&amp;"€"</f>
        <v>0,00€</v>
      </c>
    </row>
    <row r="905" customFormat="false" ht="15" hidden="false" customHeight="false" outlineLevel="0" collapsed="false">
      <c r="A905" s="15" t="s">
        <v>1626</v>
      </c>
      <c r="B905" s="15" t="s">
        <v>1821</v>
      </c>
      <c r="C905" s="16" t="s">
        <v>117</v>
      </c>
      <c r="D905" s="23" t="s">
        <v>1855</v>
      </c>
      <c r="E905" s="23" t="s">
        <v>1856</v>
      </c>
      <c r="F905" s="24" t="s">
        <v>1824</v>
      </c>
      <c r="G905" s="24" t="s">
        <v>878</v>
      </c>
      <c r="H905" s="18" t="n">
        <v>233699.4</v>
      </c>
      <c r="I905" s="19" t="str">
        <f aca="false">TEXT(ROUND(H905*0.06,M905),N905)</f>
        <v>14021,96€</v>
      </c>
      <c r="J905" s="19" t="str">
        <f aca="false">TEXT(H905+I905,N905)</f>
        <v>247721,36€</v>
      </c>
      <c r="K905" s="16" t="s">
        <v>128</v>
      </c>
      <c r="L905" s="25" t="n">
        <v>0</v>
      </c>
      <c r="M905" s="21" t="n">
        <v>2</v>
      </c>
      <c r="N905" s="22" t="str">
        <f aca="false">"0,"&amp;REPT("0",M905)&amp;"€"</f>
        <v>0,00€</v>
      </c>
    </row>
    <row r="906" customFormat="false" ht="15" hidden="false" customHeight="false" outlineLevel="0" collapsed="false">
      <c r="A906" s="15" t="s">
        <v>1626</v>
      </c>
      <c r="B906" s="15" t="s">
        <v>1821</v>
      </c>
      <c r="C906" s="16" t="s">
        <v>117</v>
      </c>
      <c r="D906" s="23" t="s">
        <v>1857</v>
      </c>
      <c r="E906" s="23" t="s">
        <v>1858</v>
      </c>
      <c r="F906" s="24" t="s">
        <v>1824</v>
      </c>
      <c r="G906" s="24" t="s">
        <v>878</v>
      </c>
      <c r="H906" s="18" t="n">
        <v>77899.8</v>
      </c>
      <c r="I906" s="19" t="str">
        <f aca="false">TEXT(ROUND(H906*0.06,M906),N906)</f>
        <v>4673,99€</v>
      </c>
      <c r="J906" s="19" t="str">
        <f aca="false">TEXT(H906+I906,N906)</f>
        <v>82573,79€</v>
      </c>
      <c r="K906" s="16" t="s">
        <v>128</v>
      </c>
      <c r="L906" s="25" t="n">
        <v>0</v>
      </c>
      <c r="M906" s="21" t="n">
        <v>2</v>
      </c>
      <c r="N906" s="22" t="str">
        <f aca="false">"0,"&amp;REPT("0",M906)&amp;"€"</f>
        <v>0,00€</v>
      </c>
    </row>
    <row r="907" customFormat="false" ht="15" hidden="false" customHeight="false" outlineLevel="0" collapsed="false">
      <c r="A907" s="15" t="s">
        <v>1626</v>
      </c>
      <c r="B907" s="15" t="s">
        <v>1821</v>
      </c>
      <c r="C907" s="16" t="s">
        <v>117</v>
      </c>
      <c r="D907" s="23" t="s">
        <v>1859</v>
      </c>
      <c r="E907" s="23" t="s">
        <v>1860</v>
      </c>
      <c r="F907" s="24" t="s">
        <v>1824</v>
      </c>
      <c r="G907" s="24" t="s">
        <v>878</v>
      </c>
      <c r="H907" s="18" t="n">
        <v>77899.8</v>
      </c>
      <c r="I907" s="19" t="str">
        <f aca="false">TEXT(ROUND(H907*0.06,M907),N907)</f>
        <v>4673,99€</v>
      </c>
      <c r="J907" s="19" t="str">
        <f aca="false">TEXT(H907+I907,N907)</f>
        <v>82573,79€</v>
      </c>
      <c r="K907" s="16" t="s">
        <v>128</v>
      </c>
      <c r="L907" s="25" t="n">
        <v>0</v>
      </c>
      <c r="M907" s="21" t="n">
        <v>2</v>
      </c>
      <c r="N907" s="22" t="str">
        <f aca="false">"0,"&amp;REPT("0",M907)&amp;"€"</f>
        <v>0,00€</v>
      </c>
    </row>
    <row r="908" customFormat="false" ht="15" hidden="false" customHeight="false" outlineLevel="0" collapsed="false">
      <c r="A908" s="15" t="s">
        <v>1626</v>
      </c>
      <c r="B908" s="15" t="s">
        <v>1821</v>
      </c>
      <c r="C908" s="16" t="s">
        <v>117</v>
      </c>
      <c r="D908" s="23" t="s">
        <v>1861</v>
      </c>
      <c r="E908" s="23" t="s">
        <v>1862</v>
      </c>
      <c r="F908" s="24" t="s">
        <v>1824</v>
      </c>
      <c r="G908" s="24" t="s">
        <v>878</v>
      </c>
      <c r="H908" s="18" t="n">
        <v>311599.2</v>
      </c>
      <c r="I908" s="19" t="str">
        <f aca="false">TEXT(ROUND(H908*0.06,M908),N908)</f>
        <v>18695,95€</v>
      </c>
      <c r="J908" s="19" t="str">
        <f aca="false">TEXT(H908+I908,N908)</f>
        <v>330295,15€</v>
      </c>
      <c r="K908" s="16" t="s">
        <v>128</v>
      </c>
      <c r="L908" s="25" t="n">
        <v>0</v>
      </c>
      <c r="M908" s="21" t="n">
        <v>2</v>
      </c>
      <c r="N908" s="22" t="str">
        <f aca="false">"0,"&amp;REPT("0",M908)&amp;"€"</f>
        <v>0,00€</v>
      </c>
    </row>
    <row r="909" customFormat="false" ht="15" hidden="false" customHeight="false" outlineLevel="0" collapsed="false">
      <c r="A909" s="15" t="s">
        <v>1626</v>
      </c>
      <c r="B909" s="15" t="s">
        <v>1821</v>
      </c>
      <c r="C909" s="16" t="s">
        <v>117</v>
      </c>
      <c r="D909" s="23" t="s">
        <v>1863</v>
      </c>
      <c r="E909" s="23" t="s">
        <v>1864</v>
      </c>
      <c r="F909" s="24" t="s">
        <v>1824</v>
      </c>
      <c r="G909" s="24" t="s">
        <v>878</v>
      </c>
      <c r="H909" s="18" t="n">
        <v>77899.8</v>
      </c>
      <c r="I909" s="19" t="str">
        <f aca="false">TEXT(ROUND(H909*0.06,M909),N909)</f>
        <v>4673,99€</v>
      </c>
      <c r="J909" s="19" t="str">
        <f aca="false">TEXT(H909+I909,N909)</f>
        <v>82573,79€</v>
      </c>
      <c r="K909" s="16" t="s">
        <v>128</v>
      </c>
      <c r="L909" s="25" t="n">
        <v>0</v>
      </c>
      <c r="M909" s="21" t="n">
        <v>2</v>
      </c>
      <c r="N909" s="22" t="str">
        <f aca="false">"0,"&amp;REPT("0",M909)&amp;"€"</f>
        <v>0,00€</v>
      </c>
    </row>
    <row r="910" customFormat="false" ht="15" hidden="false" customHeight="false" outlineLevel="0" collapsed="false">
      <c r="A910" s="15" t="s">
        <v>1626</v>
      </c>
      <c r="B910" s="15" t="s">
        <v>1821</v>
      </c>
      <c r="C910" s="16" t="s">
        <v>117</v>
      </c>
      <c r="D910" s="23" t="s">
        <v>1865</v>
      </c>
      <c r="E910" s="23" t="s">
        <v>1866</v>
      </c>
      <c r="F910" s="24" t="s">
        <v>1824</v>
      </c>
      <c r="G910" s="24" t="s">
        <v>878</v>
      </c>
      <c r="H910" s="18" t="n">
        <v>77899.8</v>
      </c>
      <c r="I910" s="19" t="str">
        <f aca="false">TEXT(ROUND(H910*0.06,M910),N910)</f>
        <v>4673,99€</v>
      </c>
      <c r="J910" s="19" t="str">
        <f aca="false">TEXT(H910+I910,N910)</f>
        <v>82573,79€</v>
      </c>
      <c r="K910" s="16" t="s">
        <v>128</v>
      </c>
      <c r="L910" s="25" t="n">
        <v>0</v>
      </c>
      <c r="M910" s="21" t="n">
        <v>2</v>
      </c>
      <c r="N910" s="22" t="str">
        <f aca="false">"0,"&amp;REPT("0",M910)&amp;"€"</f>
        <v>0,00€</v>
      </c>
    </row>
    <row r="911" customFormat="false" ht="15" hidden="false" customHeight="false" outlineLevel="0" collapsed="false">
      <c r="A911" s="15" t="s">
        <v>1626</v>
      </c>
      <c r="B911" s="15" t="s">
        <v>1821</v>
      </c>
      <c r="C911" s="16" t="s">
        <v>117</v>
      </c>
      <c r="D911" s="23" t="s">
        <v>1867</v>
      </c>
      <c r="E911" s="23" t="s">
        <v>1868</v>
      </c>
      <c r="F911" s="24" t="s">
        <v>1824</v>
      </c>
      <c r="G911" s="24" t="s">
        <v>878</v>
      </c>
      <c r="H911" s="18" t="n">
        <v>467398.8</v>
      </c>
      <c r="I911" s="19" t="str">
        <f aca="false">TEXT(ROUND(H911*0.06,M911),N911)</f>
        <v>28043,93€</v>
      </c>
      <c r="J911" s="19" t="str">
        <f aca="false">TEXT(H911+I911,N911)</f>
        <v>495442,73€</v>
      </c>
      <c r="K911" s="16" t="s">
        <v>128</v>
      </c>
      <c r="L911" s="25" t="n">
        <v>0</v>
      </c>
      <c r="M911" s="21" t="n">
        <v>2</v>
      </c>
      <c r="N911" s="22" t="str">
        <f aca="false">"0,"&amp;REPT("0",M911)&amp;"€"</f>
        <v>0,00€</v>
      </c>
    </row>
    <row r="912" customFormat="false" ht="15" hidden="false" customHeight="false" outlineLevel="0" collapsed="false">
      <c r="A912" s="15" t="s">
        <v>1626</v>
      </c>
      <c r="B912" s="15" t="s">
        <v>1821</v>
      </c>
      <c r="C912" s="16" t="s">
        <v>117</v>
      </c>
      <c r="D912" s="23" t="s">
        <v>1869</v>
      </c>
      <c r="E912" s="23" t="s">
        <v>1870</v>
      </c>
      <c r="F912" s="24" t="s">
        <v>1824</v>
      </c>
      <c r="G912" s="24" t="s">
        <v>878</v>
      </c>
      <c r="H912" s="18" t="n">
        <v>77899.8</v>
      </c>
      <c r="I912" s="19" t="str">
        <f aca="false">TEXT(ROUND(H912*0.06,M912),N912)</f>
        <v>4673,99€</v>
      </c>
      <c r="J912" s="19" t="str">
        <f aca="false">TEXT(H912+I912,N912)</f>
        <v>82573,79€</v>
      </c>
      <c r="K912" s="16" t="s">
        <v>128</v>
      </c>
      <c r="L912" s="25" t="n">
        <v>0</v>
      </c>
      <c r="M912" s="21" t="n">
        <v>2</v>
      </c>
      <c r="N912" s="22" t="str">
        <f aca="false">"0,"&amp;REPT("0",M912)&amp;"€"</f>
        <v>0,00€</v>
      </c>
    </row>
    <row r="913" customFormat="false" ht="15" hidden="false" customHeight="false" outlineLevel="0" collapsed="false">
      <c r="A913" s="15" t="s">
        <v>1626</v>
      </c>
      <c r="B913" s="15" t="s">
        <v>1871</v>
      </c>
      <c r="C913" s="16" t="s">
        <v>117</v>
      </c>
      <c r="D913" s="23" t="s">
        <v>1872</v>
      </c>
      <c r="E913" s="23" t="s">
        <v>1873</v>
      </c>
      <c r="F913" s="24" t="s">
        <v>35</v>
      </c>
      <c r="G913" s="24" t="s">
        <v>1630</v>
      </c>
      <c r="H913" s="18" t="n">
        <v>54.24</v>
      </c>
      <c r="I913" s="19" t="str">
        <f aca="false">TEXT(ROUND(H913*0.06,M913),N913)</f>
        <v>3,25€</v>
      </c>
      <c r="J913" s="19" t="str">
        <f aca="false">TEXT(H913+I913,N913)</f>
        <v>57,49€</v>
      </c>
      <c r="K913" s="16" t="s">
        <v>128</v>
      </c>
      <c r="L913" s="25" t="n">
        <v>0</v>
      </c>
      <c r="M913" s="21" t="n">
        <v>2</v>
      </c>
      <c r="N913" s="22" t="str">
        <f aca="false">"0,"&amp;REPT("0",M913)&amp;"€"</f>
        <v>0,00€</v>
      </c>
    </row>
    <row r="914" customFormat="false" ht="15" hidden="false" customHeight="false" outlineLevel="0" collapsed="false">
      <c r="A914" s="15" t="s">
        <v>1626</v>
      </c>
      <c r="B914" s="15" t="s">
        <v>1871</v>
      </c>
      <c r="C914" s="16" t="s">
        <v>117</v>
      </c>
      <c r="D914" s="23" t="s">
        <v>1874</v>
      </c>
      <c r="E914" s="23" t="s">
        <v>1875</v>
      </c>
      <c r="F914" s="24" t="s">
        <v>35</v>
      </c>
      <c r="G914" s="24" t="s">
        <v>1630</v>
      </c>
      <c r="H914" s="18" t="n">
        <v>41.72</v>
      </c>
      <c r="I914" s="19" t="str">
        <f aca="false">TEXT(ROUND(H914*0.06,M914),N914)</f>
        <v>2,50€</v>
      </c>
      <c r="J914" s="19" t="str">
        <f aca="false">TEXT(H914+I914,N914)</f>
        <v>44,22€</v>
      </c>
      <c r="K914" s="16" t="s">
        <v>128</v>
      </c>
      <c r="L914" s="25" t="n">
        <v>0</v>
      </c>
      <c r="M914" s="21" t="n">
        <v>2</v>
      </c>
      <c r="N914" s="22" t="str">
        <f aca="false">"0,"&amp;REPT("0",M914)&amp;"€"</f>
        <v>0,00€</v>
      </c>
    </row>
    <row r="915" customFormat="false" ht="15" hidden="false" customHeight="false" outlineLevel="0" collapsed="false">
      <c r="A915" s="15" t="s">
        <v>1626</v>
      </c>
      <c r="B915" s="15" t="s">
        <v>1876</v>
      </c>
      <c r="C915" s="16" t="s">
        <v>117</v>
      </c>
      <c r="D915" s="23" t="s">
        <v>1877</v>
      </c>
      <c r="E915" s="23" t="s">
        <v>1878</v>
      </c>
      <c r="F915" s="24" t="s">
        <v>1824</v>
      </c>
      <c r="G915" s="24" t="s">
        <v>878</v>
      </c>
      <c r="H915" s="18" t="n">
        <v>287980</v>
      </c>
      <c r="I915" s="19" t="str">
        <f aca="false">TEXT(ROUND(H915*0.06,M915),N915)</f>
        <v>17278,80€</v>
      </c>
      <c r="J915" s="19" t="str">
        <f aca="false">TEXT(H915+I915,N915)</f>
        <v>305258,80€</v>
      </c>
      <c r="K915" s="16" t="s">
        <v>128</v>
      </c>
      <c r="L915" s="25" t="n">
        <v>0</v>
      </c>
      <c r="M915" s="21" t="n">
        <v>2</v>
      </c>
      <c r="N915" s="22" t="str">
        <f aca="false">"0,"&amp;REPT("0",M915)&amp;"€"</f>
        <v>0,00€</v>
      </c>
    </row>
    <row r="916" customFormat="false" ht="15" hidden="false" customHeight="false" outlineLevel="0" collapsed="false">
      <c r="A916" s="15" t="s">
        <v>1626</v>
      </c>
      <c r="B916" s="15" t="s">
        <v>1876</v>
      </c>
      <c r="C916" s="16" t="s">
        <v>117</v>
      </c>
      <c r="D916" s="23" t="s">
        <v>1879</v>
      </c>
      <c r="E916" s="23" t="s">
        <v>1880</v>
      </c>
      <c r="F916" s="24" t="s">
        <v>1824</v>
      </c>
      <c r="G916" s="24" t="s">
        <v>878</v>
      </c>
      <c r="H916" s="18" t="n">
        <v>122391.5</v>
      </c>
      <c r="I916" s="19" t="str">
        <f aca="false">TEXT(ROUND(H916*0.06,M916),N916)</f>
        <v>7343,49€</v>
      </c>
      <c r="J916" s="19" t="str">
        <f aca="false">TEXT(H916+I916,N916)</f>
        <v>129734,99€</v>
      </c>
      <c r="K916" s="16" t="s">
        <v>128</v>
      </c>
      <c r="L916" s="25" t="n">
        <v>0</v>
      </c>
      <c r="M916" s="21" t="n">
        <v>2</v>
      </c>
      <c r="N916" s="22" t="str">
        <f aca="false">"0,"&amp;REPT("0",M916)&amp;"€"</f>
        <v>0,00€</v>
      </c>
    </row>
    <row r="917" customFormat="false" ht="15" hidden="false" customHeight="false" outlineLevel="0" collapsed="false">
      <c r="A917" s="15" t="s">
        <v>1626</v>
      </c>
      <c r="B917" s="15" t="s">
        <v>1876</v>
      </c>
      <c r="C917" s="16" t="s">
        <v>117</v>
      </c>
      <c r="D917" s="23" t="s">
        <v>1881</v>
      </c>
      <c r="E917" s="23" t="s">
        <v>1882</v>
      </c>
      <c r="F917" s="24" t="s">
        <v>1824</v>
      </c>
      <c r="G917" s="24" t="s">
        <v>878</v>
      </c>
      <c r="H917" s="18" t="n">
        <v>1223915</v>
      </c>
      <c r="I917" s="19" t="str">
        <f aca="false">TEXT(ROUND(H917*0.06,M917),N917)</f>
        <v>73434,90€</v>
      </c>
      <c r="J917" s="19" t="str">
        <f aca="false">TEXT(H917+I917,N917)</f>
        <v>1297349,90€</v>
      </c>
      <c r="K917" s="16" t="s">
        <v>128</v>
      </c>
      <c r="L917" s="25" t="n">
        <v>0</v>
      </c>
      <c r="M917" s="21" t="n">
        <v>2</v>
      </c>
      <c r="N917" s="22" t="str">
        <f aca="false">"0,"&amp;REPT("0",M917)&amp;"€"</f>
        <v>0,00€</v>
      </c>
    </row>
    <row r="918" customFormat="false" ht="15" hidden="false" customHeight="false" outlineLevel="0" collapsed="false">
      <c r="A918" s="15" t="s">
        <v>1626</v>
      </c>
      <c r="B918" s="15" t="s">
        <v>1876</v>
      </c>
      <c r="C918" s="16" t="s">
        <v>117</v>
      </c>
      <c r="D918" s="23" t="s">
        <v>1883</v>
      </c>
      <c r="E918" s="23" t="s">
        <v>1884</v>
      </c>
      <c r="F918" s="24" t="s">
        <v>1824</v>
      </c>
      <c r="G918" s="24" t="s">
        <v>878</v>
      </c>
      <c r="H918" s="18" t="n">
        <v>1936665.5</v>
      </c>
      <c r="I918" s="19" t="str">
        <f aca="false">TEXT(ROUND(H918*0.06,M918),N918)</f>
        <v>116199,93€</v>
      </c>
      <c r="J918" s="19" t="str">
        <f aca="false">TEXT(H918+I918,N918)</f>
        <v>2052865,43€</v>
      </c>
      <c r="K918" s="16" t="s">
        <v>128</v>
      </c>
      <c r="L918" s="25" t="n">
        <v>0</v>
      </c>
      <c r="M918" s="21" t="n">
        <v>2</v>
      </c>
      <c r="N918" s="22" t="str">
        <f aca="false">"0,"&amp;REPT("0",M918)&amp;"€"</f>
        <v>0,00€</v>
      </c>
    </row>
    <row r="919" customFormat="false" ht="15" hidden="false" customHeight="false" outlineLevel="0" collapsed="false">
      <c r="A919" s="15" t="s">
        <v>1626</v>
      </c>
      <c r="B919" s="15" t="s">
        <v>1876</v>
      </c>
      <c r="C919" s="16" t="s">
        <v>117</v>
      </c>
      <c r="D919" s="23" t="s">
        <v>1885</v>
      </c>
      <c r="E919" s="23" t="s">
        <v>1886</v>
      </c>
      <c r="F919" s="24" t="s">
        <v>1824</v>
      </c>
      <c r="G919" s="24" t="s">
        <v>878</v>
      </c>
      <c r="H919" s="18" t="n">
        <v>2534224</v>
      </c>
      <c r="I919" s="19" t="str">
        <f aca="false">TEXT(ROUND(H919*0.06,M919),N919)</f>
        <v>152053,44€</v>
      </c>
      <c r="J919" s="19" t="str">
        <f aca="false">TEXT(H919+I919,N919)</f>
        <v>2686277,44€</v>
      </c>
      <c r="K919" s="16" t="s">
        <v>128</v>
      </c>
      <c r="L919" s="25" t="n">
        <v>0</v>
      </c>
      <c r="M919" s="21" t="n">
        <v>2</v>
      </c>
      <c r="N919" s="22" t="str">
        <f aca="false">"0,"&amp;REPT("0",M919)&amp;"€"</f>
        <v>0,00€</v>
      </c>
    </row>
    <row r="920" customFormat="false" ht="15" hidden="false" customHeight="false" outlineLevel="0" collapsed="false">
      <c r="A920" s="15" t="s">
        <v>1626</v>
      </c>
      <c r="B920" s="15" t="s">
        <v>1876</v>
      </c>
      <c r="C920" s="16" t="s">
        <v>117</v>
      </c>
      <c r="D920" s="23" t="s">
        <v>1887</v>
      </c>
      <c r="E920" s="23" t="s">
        <v>1888</v>
      </c>
      <c r="F920" s="24" t="s">
        <v>1824</v>
      </c>
      <c r="G920" s="24" t="s">
        <v>878</v>
      </c>
      <c r="H920" s="18" t="n">
        <v>1065526</v>
      </c>
      <c r="I920" s="19" t="str">
        <f aca="false">TEXT(ROUND(H920*0.06,M920),N920)</f>
        <v>63931,56€</v>
      </c>
      <c r="J920" s="19" t="str">
        <f aca="false">TEXT(H920+I920,N920)</f>
        <v>1129457,56€</v>
      </c>
      <c r="K920" s="16" t="s">
        <v>128</v>
      </c>
      <c r="L920" s="25" t="n">
        <v>0</v>
      </c>
      <c r="M920" s="21" t="n">
        <v>2</v>
      </c>
      <c r="N920" s="22" t="str">
        <f aca="false">"0,"&amp;REPT("0",M920)&amp;"€"</f>
        <v>0,00€</v>
      </c>
    </row>
    <row r="921" customFormat="false" ht="15" hidden="false" customHeight="false" outlineLevel="0" collapsed="false">
      <c r="A921" s="15" t="s">
        <v>1626</v>
      </c>
      <c r="B921" s="15" t="s">
        <v>1876</v>
      </c>
      <c r="C921" s="16" t="s">
        <v>117</v>
      </c>
      <c r="D921" s="23" t="s">
        <v>1889</v>
      </c>
      <c r="E921" s="23" t="s">
        <v>1890</v>
      </c>
      <c r="F921" s="24" t="s">
        <v>1824</v>
      </c>
      <c r="G921" s="24" t="s">
        <v>878</v>
      </c>
      <c r="H921" s="18" t="n">
        <v>11512000.5</v>
      </c>
      <c r="I921" s="19" t="str">
        <f aca="false">TEXT(ROUND(H921*0.06,M921),N921)</f>
        <v>690720,03€</v>
      </c>
      <c r="J921" s="19" t="str">
        <f aca="false">TEXT(H921+I921,N921)</f>
        <v>12202720,53€</v>
      </c>
      <c r="K921" s="16" t="s">
        <v>128</v>
      </c>
      <c r="L921" s="25" t="n">
        <v>0</v>
      </c>
      <c r="M921" s="21" t="n">
        <v>2</v>
      </c>
      <c r="N921" s="22" t="str">
        <f aca="false">"0,"&amp;REPT("0",M921)&amp;"€"</f>
        <v>0,00€</v>
      </c>
    </row>
    <row r="922" customFormat="false" ht="15" hidden="false" customHeight="false" outlineLevel="0" collapsed="false">
      <c r="A922" s="15" t="s">
        <v>1626</v>
      </c>
      <c r="B922" s="15" t="s">
        <v>1876</v>
      </c>
      <c r="C922" s="16" t="s">
        <v>117</v>
      </c>
      <c r="D922" s="23" t="s">
        <v>1891</v>
      </c>
      <c r="E922" s="23" t="s">
        <v>1892</v>
      </c>
      <c r="F922" s="24" t="s">
        <v>1824</v>
      </c>
      <c r="G922" s="24" t="s">
        <v>878</v>
      </c>
      <c r="H922" s="18" t="n">
        <v>1619887.5</v>
      </c>
      <c r="I922" s="19" t="str">
        <f aca="false">TEXT(ROUND(H922*0.06,M922),N922)</f>
        <v>97193,25€</v>
      </c>
      <c r="J922" s="19" t="str">
        <f aca="false">TEXT(H922+I922,N922)</f>
        <v>1717080,75€</v>
      </c>
      <c r="K922" s="16" t="s">
        <v>128</v>
      </c>
      <c r="L922" s="25" t="n">
        <v>0</v>
      </c>
      <c r="M922" s="21" t="n">
        <v>2</v>
      </c>
      <c r="N922" s="22" t="str">
        <f aca="false">"0,"&amp;REPT("0",M922)&amp;"€"</f>
        <v>0,00€</v>
      </c>
    </row>
    <row r="923" customFormat="false" ht="15" hidden="false" customHeight="false" outlineLevel="0" collapsed="false">
      <c r="A923" s="15" t="s">
        <v>1626</v>
      </c>
      <c r="B923" s="15" t="s">
        <v>1876</v>
      </c>
      <c r="C923" s="16" t="s">
        <v>117</v>
      </c>
      <c r="D923" s="23" t="s">
        <v>1893</v>
      </c>
      <c r="E923" s="23" t="s">
        <v>1894</v>
      </c>
      <c r="F923" s="24" t="s">
        <v>1824</v>
      </c>
      <c r="G923" s="24" t="s">
        <v>878</v>
      </c>
      <c r="H923" s="18" t="n">
        <v>345576</v>
      </c>
      <c r="I923" s="19" t="str">
        <f aca="false">TEXT(ROUND(H923*0.06,M923),N923)</f>
        <v>20734,56€</v>
      </c>
      <c r="J923" s="19" t="str">
        <f aca="false">TEXT(H923+I923,N923)</f>
        <v>366310,56€</v>
      </c>
      <c r="K923" s="16" t="s">
        <v>128</v>
      </c>
      <c r="L923" s="25" t="n">
        <v>0</v>
      </c>
      <c r="M923" s="21" t="n">
        <v>2</v>
      </c>
      <c r="N923" s="22" t="str">
        <f aca="false">"0,"&amp;REPT("0",M923)&amp;"€"</f>
        <v>0,00€</v>
      </c>
    </row>
    <row r="924" customFormat="false" ht="15" hidden="false" customHeight="false" outlineLevel="0" collapsed="false">
      <c r="A924" s="15" t="s">
        <v>1626</v>
      </c>
      <c r="B924" s="15" t="s">
        <v>1876</v>
      </c>
      <c r="C924" s="16" t="s">
        <v>117</v>
      </c>
      <c r="D924" s="23" t="s">
        <v>1895</v>
      </c>
      <c r="E924" s="23" t="s">
        <v>1896</v>
      </c>
      <c r="F924" s="24" t="s">
        <v>1824</v>
      </c>
      <c r="G924" s="24" t="s">
        <v>878</v>
      </c>
      <c r="H924" s="18" t="n">
        <v>144537.162</v>
      </c>
      <c r="I924" s="19" t="str">
        <f aca="false">TEXT(ROUND(H924*0.06,M924),N924)</f>
        <v>8672,23€</v>
      </c>
      <c r="J924" s="19" t="str">
        <f aca="false">TEXT(H924+I924,N924)</f>
        <v>153209,39€</v>
      </c>
      <c r="K924" s="16" t="s">
        <v>128</v>
      </c>
      <c r="L924" s="25" t="n">
        <v>0</v>
      </c>
      <c r="M924" s="21" t="n">
        <v>2</v>
      </c>
      <c r="N924" s="22" t="str">
        <f aca="false">"0,"&amp;REPT("0",M924)&amp;"€"</f>
        <v>0,00€</v>
      </c>
    </row>
    <row r="925" customFormat="false" ht="15" hidden="false" customHeight="false" outlineLevel="0" collapsed="false">
      <c r="A925" s="15" t="s">
        <v>1626</v>
      </c>
      <c r="B925" s="15" t="s">
        <v>1876</v>
      </c>
      <c r="C925" s="16" t="s">
        <v>117</v>
      </c>
      <c r="D925" s="23" t="s">
        <v>1897</v>
      </c>
      <c r="E925" s="23" t="s">
        <v>1898</v>
      </c>
      <c r="F925" s="24" t="s">
        <v>1824</v>
      </c>
      <c r="G925" s="24" t="s">
        <v>878</v>
      </c>
      <c r="H925" s="18" t="n">
        <v>103240.83</v>
      </c>
      <c r="I925" s="19" t="str">
        <f aca="false">TEXT(ROUND(H925*0.06,M925),N925)</f>
        <v>6194,45€</v>
      </c>
      <c r="J925" s="19" t="str">
        <f aca="false">TEXT(H925+I925,N925)</f>
        <v>109435,28€</v>
      </c>
      <c r="K925" s="16" t="s">
        <v>128</v>
      </c>
      <c r="L925" s="25" t="n">
        <v>0</v>
      </c>
      <c r="M925" s="21" t="n">
        <v>2</v>
      </c>
      <c r="N925" s="22" t="str">
        <f aca="false">"0,"&amp;REPT("0",M925)&amp;"€"</f>
        <v>0,00€</v>
      </c>
    </row>
    <row r="926" customFormat="false" ht="15" hidden="false" customHeight="false" outlineLevel="0" collapsed="false">
      <c r="A926" s="15" t="s">
        <v>1626</v>
      </c>
      <c r="B926" s="15" t="s">
        <v>1876</v>
      </c>
      <c r="C926" s="16" t="s">
        <v>117</v>
      </c>
      <c r="D926" s="23" t="s">
        <v>1899</v>
      </c>
      <c r="E926" s="23" t="s">
        <v>1900</v>
      </c>
      <c r="F926" s="24" t="s">
        <v>1824</v>
      </c>
      <c r="G926" s="24" t="s">
        <v>878</v>
      </c>
      <c r="H926" s="18" t="n">
        <v>206481.66</v>
      </c>
      <c r="I926" s="19" t="str">
        <f aca="false">TEXT(ROUND(H926*0.06,M926),N926)</f>
        <v>12388,90€</v>
      </c>
      <c r="J926" s="19" t="str">
        <f aca="false">TEXT(H926+I926,N926)</f>
        <v>218870,56€</v>
      </c>
      <c r="K926" s="16" t="s">
        <v>128</v>
      </c>
      <c r="L926" s="25" t="n">
        <v>0</v>
      </c>
      <c r="M926" s="21" t="n">
        <v>2</v>
      </c>
      <c r="N926" s="22" t="str">
        <f aca="false">"0,"&amp;REPT("0",M926)&amp;"€"</f>
        <v>0,00€</v>
      </c>
    </row>
    <row r="927" customFormat="false" ht="15" hidden="false" customHeight="false" outlineLevel="0" collapsed="false">
      <c r="A927" s="15" t="s">
        <v>1626</v>
      </c>
      <c r="B927" s="15" t="s">
        <v>1876</v>
      </c>
      <c r="C927" s="16" t="s">
        <v>117</v>
      </c>
      <c r="D927" s="23" t="s">
        <v>1901</v>
      </c>
      <c r="E927" s="23" t="s">
        <v>1902</v>
      </c>
      <c r="F927" s="24" t="s">
        <v>1824</v>
      </c>
      <c r="G927" s="24" t="s">
        <v>878</v>
      </c>
      <c r="H927" s="18" t="n">
        <v>701565.348</v>
      </c>
      <c r="I927" s="19" t="str">
        <f aca="false">TEXT(ROUND(H927*0.06,M927),N927)</f>
        <v>42093,92€</v>
      </c>
      <c r="J927" s="19" t="str">
        <f aca="false">TEXT(H927+I927,N927)</f>
        <v>743659,27€</v>
      </c>
      <c r="K927" s="16" t="s">
        <v>128</v>
      </c>
      <c r="L927" s="25" t="n">
        <v>0</v>
      </c>
      <c r="M927" s="21" t="n">
        <v>2</v>
      </c>
      <c r="N927" s="22" t="str">
        <f aca="false">"0,"&amp;REPT("0",M927)&amp;"€"</f>
        <v>0,00€</v>
      </c>
    </row>
    <row r="928" customFormat="false" ht="15" hidden="false" customHeight="false" outlineLevel="0" collapsed="false">
      <c r="A928" s="15" t="s">
        <v>1626</v>
      </c>
      <c r="B928" s="15" t="s">
        <v>1903</v>
      </c>
      <c r="C928" s="16" t="s">
        <v>117</v>
      </c>
      <c r="D928" s="23" t="s">
        <v>1904</v>
      </c>
      <c r="E928" s="23" t="s">
        <v>1905</v>
      </c>
      <c r="F928" s="24" t="s">
        <v>35</v>
      </c>
      <c r="G928" s="24" t="s">
        <v>1906</v>
      </c>
      <c r="H928" s="18" t="n">
        <v>43.2</v>
      </c>
      <c r="I928" s="19" t="str">
        <f aca="false">TEXT(ROUND(H928*0.06,M928),N928)</f>
        <v>2,59€</v>
      </c>
      <c r="J928" s="19" t="str">
        <f aca="false">TEXT(H928+I928,N928)</f>
        <v>45,79€</v>
      </c>
      <c r="K928" s="16" t="s">
        <v>128</v>
      </c>
      <c r="L928" s="25" t="n">
        <v>0</v>
      </c>
      <c r="M928" s="21" t="n">
        <v>2</v>
      </c>
      <c r="N928" s="22" t="str">
        <f aca="false">"0,"&amp;REPT("0",M928)&amp;"€"</f>
        <v>0,00€</v>
      </c>
    </row>
    <row r="929" customFormat="false" ht="15" hidden="false" customHeight="false" outlineLevel="0" collapsed="false">
      <c r="A929" s="15" t="s">
        <v>1626</v>
      </c>
      <c r="B929" s="15" t="s">
        <v>1903</v>
      </c>
      <c r="C929" s="16" t="s">
        <v>117</v>
      </c>
      <c r="D929" s="23" t="s">
        <v>1907</v>
      </c>
      <c r="E929" s="23" t="s">
        <v>1908</v>
      </c>
      <c r="F929" s="24" t="s">
        <v>35</v>
      </c>
      <c r="G929" s="24" t="s">
        <v>1909</v>
      </c>
      <c r="H929" s="18" t="n">
        <v>1.64</v>
      </c>
      <c r="I929" s="19" t="str">
        <f aca="false">TEXT(ROUND(H929*0.06,M929),N929)</f>
        <v>0,10€</v>
      </c>
      <c r="J929" s="19" t="str">
        <f aca="false">TEXT(H929+I929,N929)</f>
        <v>1,74€</v>
      </c>
      <c r="K929" s="16" t="s">
        <v>128</v>
      </c>
      <c r="L929" s="25" t="n">
        <v>0</v>
      </c>
      <c r="M929" s="21" t="n">
        <v>2</v>
      </c>
      <c r="N929" s="22" t="str">
        <f aca="false">"0,"&amp;REPT("0",M929)&amp;"€"</f>
        <v>0,00€</v>
      </c>
    </row>
    <row r="930" customFormat="false" ht="15" hidden="false" customHeight="false" outlineLevel="0" collapsed="false">
      <c r="A930" s="15" t="s">
        <v>1626</v>
      </c>
      <c r="B930" s="15" t="s">
        <v>1903</v>
      </c>
      <c r="C930" s="16" t="s">
        <v>117</v>
      </c>
      <c r="D930" s="23" t="s">
        <v>1910</v>
      </c>
      <c r="E930" s="23" t="s">
        <v>1911</v>
      </c>
      <c r="F930" s="24" t="s">
        <v>35</v>
      </c>
      <c r="G930" s="24" t="s">
        <v>1906</v>
      </c>
      <c r="H930" s="27" t="n">
        <v>0.0782</v>
      </c>
      <c r="I930" s="19" t="str">
        <f aca="false">TEXT(ROUND(H930*0.06,M930),N930)</f>
        <v>0,0047€</v>
      </c>
      <c r="J930" s="19" t="str">
        <f aca="false">TEXT(H930+I930,N930)</f>
        <v>0,0829€</v>
      </c>
      <c r="K930" s="16" t="s">
        <v>128</v>
      </c>
      <c r="L930" s="25" t="n">
        <v>0</v>
      </c>
      <c r="M930" s="21" t="n">
        <v>4</v>
      </c>
      <c r="N930" s="22" t="str">
        <f aca="false">"0,"&amp;REPT("0",M930)&amp;"€"</f>
        <v>0,0000€</v>
      </c>
    </row>
    <row r="931" customFormat="false" ht="15" hidden="false" customHeight="false" outlineLevel="0" collapsed="false">
      <c r="A931" s="15" t="s">
        <v>1626</v>
      </c>
      <c r="B931" s="15" t="s">
        <v>1903</v>
      </c>
      <c r="C931" s="16" t="s">
        <v>117</v>
      </c>
      <c r="D931" s="23" t="s">
        <v>1912</v>
      </c>
      <c r="E931" s="23" t="s">
        <v>1913</v>
      </c>
      <c r="F931" s="24" t="s">
        <v>35</v>
      </c>
      <c r="G931" s="24" t="s">
        <v>1906</v>
      </c>
      <c r="H931" s="18" t="n">
        <v>60.43</v>
      </c>
      <c r="I931" s="19" t="str">
        <f aca="false">TEXT(ROUND(H931*0.06,M931),N931)</f>
        <v>3,63€</v>
      </c>
      <c r="J931" s="19" t="str">
        <f aca="false">TEXT(H931+I931,N931)</f>
        <v>64,06€</v>
      </c>
      <c r="K931" s="16" t="s">
        <v>128</v>
      </c>
      <c r="L931" s="25" t="n">
        <v>0</v>
      </c>
      <c r="M931" s="21" t="n">
        <v>2</v>
      </c>
      <c r="N931" s="22" t="str">
        <f aca="false">"0,"&amp;REPT("0",M931)&amp;"€"</f>
        <v>0,00€</v>
      </c>
    </row>
    <row r="932" customFormat="false" ht="15" hidden="false" customHeight="false" outlineLevel="0" collapsed="false">
      <c r="A932" s="15" t="s">
        <v>1626</v>
      </c>
      <c r="B932" s="15" t="s">
        <v>1903</v>
      </c>
      <c r="C932" s="16" t="s">
        <v>117</v>
      </c>
      <c r="D932" s="23" t="s">
        <v>1914</v>
      </c>
      <c r="E932" s="23" t="s">
        <v>1908</v>
      </c>
      <c r="F932" s="24" t="s">
        <v>35</v>
      </c>
      <c r="G932" s="24" t="s">
        <v>1909</v>
      </c>
      <c r="H932" s="18" t="n">
        <v>3.13</v>
      </c>
      <c r="I932" s="19" t="str">
        <f aca="false">TEXT(ROUND(H932*0.06,M932),N932)</f>
        <v>0,19€</v>
      </c>
      <c r="J932" s="19" t="str">
        <f aca="false">TEXT(H932+I932,N932)</f>
        <v>3,32€</v>
      </c>
      <c r="K932" s="16" t="s">
        <v>128</v>
      </c>
      <c r="L932" s="25" t="n">
        <v>0</v>
      </c>
      <c r="M932" s="21" t="n">
        <v>2</v>
      </c>
      <c r="N932" s="22" t="str">
        <f aca="false">"0,"&amp;REPT("0",M932)&amp;"€"</f>
        <v>0,00€</v>
      </c>
    </row>
    <row r="933" customFormat="false" ht="15" hidden="false" customHeight="false" outlineLevel="0" collapsed="false">
      <c r="A933" s="15" t="s">
        <v>1626</v>
      </c>
      <c r="B933" s="15" t="s">
        <v>1903</v>
      </c>
      <c r="C933" s="16" t="s">
        <v>117</v>
      </c>
      <c r="D933" s="23" t="s">
        <v>1915</v>
      </c>
      <c r="E933" s="23" t="s">
        <v>1916</v>
      </c>
      <c r="F933" s="24" t="s">
        <v>35</v>
      </c>
      <c r="G933" s="24" t="s">
        <v>1906</v>
      </c>
      <c r="H933" s="27" t="n">
        <v>0.2643</v>
      </c>
      <c r="I933" s="19" t="str">
        <f aca="false">TEXT(ROUND(H933*0.06,M933),N933)</f>
        <v>0,0159€</v>
      </c>
      <c r="J933" s="19" t="str">
        <f aca="false">TEXT(H933+I933,N933)</f>
        <v>0,2802€</v>
      </c>
      <c r="K933" s="16" t="s">
        <v>128</v>
      </c>
      <c r="L933" s="25" t="n">
        <v>0</v>
      </c>
      <c r="M933" s="21" t="n">
        <v>4</v>
      </c>
      <c r="N933" s="22" t="str">
        <f aca="false">"0,"&amp;REPT("0",M933)&amp;"€"</f>
        <v>0,0000€</v>
      </c>
    </row>
    <row r="934" customFormat="false" ht="15" hidden="false" customHeight="false" outlineLevel="0" collapsed="false">
      <c r="A934" s="15" t="s">
        <v>1626</v>
      </c>
      <c r="B934" s="15" t="s">
        <v>1903</v>
      </c>
      <c r="C934" s="16" t="s">
        <v>117</v>
      </c>
      <c r="D934" s="23" t="s">
        <v>1917</v>
      </c>
      <c r="E934" s="23" t="s">
        <v>1918</v>
      </c>
      <c r="F934" s="24" t="s">
        <v>35</v>
      </c>
      <c r="G934" s="24" t="s">
        <v>1906</v>
      </c>
      <c r="H934" s="18" t="n">
        <v>48.36</v>
      </c>
      <c r="I934" s="19" t="str">
        <f aca="false">TEXT(ROUND(H934*0.06,M934),N934)</f>
        <v>2,90€</v>
      </c>
      <c r="J934" s="19" t="str">
        <f aca="false">TEXT(H934+I934,N934)</f>
        <v>51,26€</v>
      </c>
      <c r="K934" s="16" t="s">
        <v>128</v>
      </c>
      <c r="L934" s="25" t="n">
        <v>0</v>
      </c>
      <c r="M934" s="21" t="n">
        <v>2</v>
      </c>
      <c r="N934" s="22" t="str">
        <f aca="false">"0,"&amp;REPT("0",M934)&amp;"€"</f>
        <v>0,00€</v>
      </c>
    </row>
    <row r="935" customFormat="false" ht="15" hidden="false" customHeight="false" outlineLevel="0" collapsed="false">
      <c r="A935" s="15" t="s">
        <v>1626</v>
      </c>
      <c r="B935" s="15" t="s">
        <v>1903</v>
      </c>
      <c r="C935" s="16" t="s">
        <v>117</v>
      </c>
      <c r="D935" s="23" t="s">
        <v>1919</v>
      </c>
      <c r="E935" s="23" t="s">
        <v>1920</v>
      </c>
      <c r="F935" s="24" t="s">
        <v>35</v>
      </c>
      <c r="G935" s="24" t="s">
        <v>1909</v>
      </c>
      <c r="H935" s="18" t="n">
        <v>21.37</v>
      </c>
      <c r="I935" s="19" t="str">
        <f aca="false">TEXT(ROUND(H935*0.06,M935),N935)</f>
        <v>1,28€</v>
      </c>
      <c r="J935" s="19" t="str">
        <f aca="false">TEXT(H935+I935,N935)</f>
        <v>22,65€</v>
      </c>
      <c r="K935" s="16" t="s">
        <v>128</v>
      </c>
      <c r="L935" s="25" t="n">
        <v>0</v>
      </c>
      <c r="M935" s="21" t="n">
        <v>2</v>
      </c>
      <c r="N935" s="22" t="str">
        <f aca="false">"0,"&amp;REPT("0",M935)&amp;"€"</f>
        <v>0,00€</v>
      </c>
    </row>
    <row r="936" customFormat="false" ht="15" hidden="false" customHeight="false" outlineLevel="0" collapsed="false">
      <c r="A936" s="15" t="s">
        <v>1626</v>
      </c>
      <c r="B936" s="15" t="s">
        <v>1903</v>
      </c>
      <c r="C936" s="16" t="s">
        <v>117</v>
      </c>
      <c r="D936" s="23" t="s">
        <v>1921</v>
      </c>
      <c r="E936" s="23" t="s">
        <v>1922</v>
      </c>
      <c r="F936" s="24" t="s">
        <v>35</v>
      </c>
      <c r="G936" s="24" t="s">
        <v>1906</v>
      </c>
      <c r="H936" s="18" t="n">
        <v>90.77</v>
      </c>
      <c r="I936" s="19" t="str">
        <f aca="false">TEXT(ROUND(H936*0.06,M936),N936)</f>
        <v>5,45€</v>
      </c>
      <c r="J936" s="19" t="str">
        <f aca="false">TEXT(H936+I936,N936)</f>
        <v>96,22€</v>
      </c>
      <c r="K936" s="16" t="s">
        <v>128</v>
      </c>
      <c r="L936" s="25" t="n">
        <v>0</v>
      </c>
      <c r="M936" s="21" t="n">
        <v>2</v>
      </c>
      <c r="N936" s="22" t="str">
        <f aca="false">"0,"&amp;REPT("0",M936)&amp;"€"</f>
        <v>0,00€</v>
      </c>
    </row>
    <row r="937" customFormat="false" ht="15" hidden="false" customHeight="false" outlineLevel="0" collapsed="false">
      <c r="A937" s="15" t="s">
        <v>1626</v>
      </c>
      <c r="B937" s="15" t="s">
        <v>1903</v>
      </c>
      <c r="C937" s="16" t="s">
        <v>117</v>
      </c>
      <c r="D937" s="23" t="s">
        <v>1923</v>
      </c>
      <c r="E937" s="23" t="s">
        <v>1920</v>
      </c>
      <c r="F937" s="24" t="s">
        <v>35</v>
      </c>
      <c r="G937" s="24" t="s">
        <v>1909</v>
      </c>
      <c r="H937" s="18" t="n">
        <v>45.24</v>
      </c>
      <c r="I937" s="19" t="str">
        <f aca="false">TEXT(ROUND(H937*0.06,M937),N937)</f>
        <v>2,71€</v>
      </c>
      <c r="J937" s="19" t="str">
        <f aca="false">TEXT(H937+I937,N937)</f>
        <v>47,95€</v>
      </c>
      <c r="K937" s="16" t="s">
        <v>128</v>
      </c>
      <c r="L937" s="25" t="n">
        <v>0</v>
      </c>
      <c r="M937" s="21" t="n">
        <v>2</v>
      </c>
      <c r="N937" s="22" t="str">
        <f aca="false">"0,"&amp;REPT("0",M937)&amp;"€"</f>
        <v>0,00€</v>
      </c>
    </row>
    <row r="938" customFormat="false" ht="15" hidden="false" customHeight="false" outlineLevel="0" collapsed="false">
      <c r="A938" s="15" t="s">
        <v>1626</v>
      </c>
      <c r="B938" s="15" t="s">
        <v>1924</v>
      </c>
      <c r="C938" s="16" t="s">
        <v>117</v>
      </c>
      <c r="D938" s="23" t="s">
        <v>1925</v>
      </c>
      <c r="E938" s="23" t="s">
        <v>1926</v>
      </c>
      <c r="F938" s="24" t="s">
        <v>1824</v>
      </c>
      <c r="G938" s="24" t="s">
        <v>878</v>
      </c>
      <c r="H938" s="18" t="n">
        <v>798600</v>
      </c>
      <c r="I938" s="19" t="str">
        <f aca="false">TEXT(ROUND(H938*0.06,M938),N938)</f>
        <v>47916,00€</v>
      </c>
      <c r="J938" s="19" t="str">
        <f aca="false">TEXT(H938+I938,N938)</f>
        <v>846516,00€</v>
      </c>
      <c r="K938" s="16" t="s">
        <v>128</v>
      </c>
      <c r="L938" s="25" t="n">
        <v>0</v>
      </c>
      <c r="M938" s="21" t="n">
        <v>2</v>
      </c>
      <c r="N938" s="22" t="str">
        <f aca="false">"0,"&amp;REPT("0",M938)&amp;"€"</f>
        <v>0,00€</v>
      </c>
    </row>
    <row r="939" customFormat="false" ht="15" hidden="false" customHeight="false" outlineLevel="0" collapsed="false">
      <c r="A939" s="15" t="s">
        <v>1626</v>
      </c>
      <c r="B939" s="15" t="s">
        <v>1924</v>
      </c>
      <c r="C939" s="16" t="s">
        <v>117</v>
      </c>
      <c r="D939" s="23" t="s">
        <v>1927</v>
      </c>
      <c r="E939" s="23" t="s">
        <v>1928</v>
      </c>
      <c r="F939" s="24" t="s">
        <v>1824</v>
      </c>
      <c r="G939" s="24" t="s">
        <v>878</v>
      </c>
      <c r="H939" s="18" t="n">
        <v>1197900</v>
      </c>
      <c r="I939" s="19" t="str">
        <f aca="false">TEXT(ROUND(H939*0.06,M939),N939)</f>
        <v>71874,00€</v>
      </c>
      <c r="J939" s="19" t="str">
        <f aca="false">TEXT(H939+I939,N939)</f>
        <v>1269774,00€</v>
      </c>
      <c r="K939" s="16" t="s">
        <v>128</v>
      </c>
      <c r="L939" s="25" t="n">
        <v>0</v>
      </c>
      <c r="M939" s="21" t="n">
        <v>2</v>
      </c>
      <c r="N939" s="22" t="str">
        <f aca="false">"0,"&amp;REPT("0",M939)&amp;"€"</f>
        <v>0,00€</v>
      </c>
    </row>
    <row r="940" customFormat="false" ht="15" hidden="false" customHeight="false" outlineLevel="0" collapsed="false">
      <c r="A940" s="15" t="s">
        <v>1626</v>
      </c>
      <c r="B940" s="15" t="s">
        <v>1924</v>
      </c>
      <c r="C940" s="16" t="s">
        <v>117</v>
      </c>
      <c r="D940" s="23" t="s">
        <v>1929</v>
      </c>
      <c r="E940" s="23" t="s">
        <v>1930</v>
      </c>
      <c r="F940" s="24" t="s">
        <v>1824</v>
      </c>
      <c r="G940" s="24" t="s">
        <v>878</v>
      </c>
      <c r="H940" s="18" t="n">
        <v>2420000</v>
      </c>
      <c r="I940" s="19" t="str">
        <f aca="false">TEXT(ROUND(H940*0.06,M940),N940)</f>
        <v>145200,00€</v>
      </c>
      <c r="J940" s="19" t="str">
        <f aca="false">TEXT(H940+I940,N940)</f>
        <v>2565200,00€</v>
      </c>
      <c r="K940" s="16" t="s">
        <v>128</v>
      </c>
      <c r="L940" s="25" t="n">
        <v>0</v>
      </c>
      <c r="M940" s="21" t="n">
        <v>2</v>
      </c>
      <c r="N940" s="22" t="str">
        <f aca="false">"0,"&amp;REPT("0",M940)&amp;"€"</f>
        <v>0,00€</v>
      </c>
    </row>
    <row r="941" customFormat="false" ht="15" hidden="false" customHeight="false" outlineLevel="0" collapsed="false">
      <c r="A941" s="15" t="s">
        <v>1626</v>
      </c>
      <c r="B941" s="15" t="s">
        <v>1924</v>
      </c>
      <c r="C941" s="16" t="s">
        <v>117</v>
      </c>
      <c r="D941" s="23" t="s">
        <v>1931</v>
      </c>
      <c r="E941" s="23" t="s">
        <v>1932</v>
      </c>
      <c r="F941" s="24" t="s">
        <v>1824</v>
      </c>
      <c r="G941" s="24" t="s">
        <v>878</v>
      </c>
      <c r="H941" s="18" t="n">
        <v>4719000</v>
      </c>
      <c r="I941" s="19" t="str">
        <f aca="false">TEXT(ROUND(H941*0.06,M941),N941)</f>
        <v>283140,00€</v>
      </c>
      <c r="J941" s="19" t="str">
        <f aca="false">TEXT(H941+I941,N941)</f>
        <v>5002140,00€</v>
      </c>
      <c r="K941" s="16" t="s">
        <v>128</v>
      </c>
      <c r="L941" s="25" t="n">
        <v>0</v>
      </c>
      <c r="M941" s="21" t="n">
        <v>2</v>
      </c>
      <c r="N941" s="22" t="str">
        <f aca="false">"0,"&amp;REPT("0",M941)&amp;"€"</f>
        <v>0,00€</v>
      </c>
    </row>
    <row r="942" customFormat="false" ht="15" hidden="false" customHeight="false" outlineLevel="0" collapsed="false">
      <c r="A942" s="15" t="s">
        <v>1626</v>
      </c>
      <c r="B942" s="15" t="s">
        <v>1933</v>
      </c>
      <c r="C942" s="16" t="s">
        <v>117</v>
      </c>
      <c r="D942" s="23" t="s">
        <v>1934</v>
      </c>
      <c r="E942" s="23" t="s">
        <v>1935</v>
      </c>
      <c r="F942" s="24" t="s">
        <v>1936</v>
      </c>
      <c r="G942" s="24" t="s">
        <v>878</v>
      </c>
      <c r="H942" s="18" t="n">
        <v>94339.62</v>
      </c>
      <c r="I942" s="19" t="str">
        <f aca="false">TEXT(ROUND(H942*0.06,M942),N942)</f>
        <v>5660,38€</v>
      </c>
      <c r="J942" s="19" t="str">
        <f aca="false">TEXT(H942+I942,N942)</f>
        <v>100000,00€</v>
      </c>
      <c r="K942" s="16" t="s">
        <v>128</v>
      </c>
      <c r="L942" s="25" t="n">
        <v>0</v>
      </c>
      <c r="M942" s="21" t="n">
        <v>2</v>
      </c>
      <c r="N942" s="22" t="str">
        <f aca="false">"0,"&amp;REPT("0",M942)&amp;"€"</f>
        <v>0,00€</v>
      </c>
    </row>
    <row r="943" customFormat="false" ht="15" hidden="false" customHeight="false" outlineLevel="0" collapsed="false">
      <c r="A943" s="15" t="s">
        <v>1937</v>
      </c>
      <c r="B943" s="15" t="s">
        <v>1938</v>
      </c>
      <c r="C943" s="16" t="s">
        <v>19</v>
      </c>
      <c r="D943" s="23" t="s">
        <v>1939</v>
      </c>
      <c r="E943" s="23" t="s">
        <v>1940</v>
      </c>
      <c r="F943" s="24" t="s">
        <v>22</v>
      </c>
      <c r="G943" s="24" t="s">
        <v>1941</v>
      </c>
      <c r="H943" s="18" t="n">
        <v>605</v>
      </c>
      <c r="I943" s="19" t="str">
        <f aca="false">TEXT(ROUND(H943*0.06,M943),N943)</f>
        <v>36,30€</v>
      </c>
      <c r="J943" s="19" t="str">
        <f aca="false">TEXT(H943+I943,N943)</f>
        <v>641,30€</v>
      </c>
      <c r="K943" s="16" t="s">
        <v>128</v>
      </c>
      <c r="L943" s="25" t="n">
        <v>0</v>
      </c>
      <c r="M943" s="21" t="n">
        <v>2</v>
      </c>
      <c r="N943" s="22" t="str">
        <f aca="false">"0,"&amp;REPT("0",M943)&amp;"€"</f>
        <v>0,00€</v>
      </c>
    </row>
    <row r="944" customFormat="false" ht="15" hidden="false" customHeight="false" outlineLevel="0" collapsed="false">
      <c r="A944" s="15" t="s">
        <v>1937</v>
      </c>
      <c r="B944" s="15" t="s">
        <v>1938</v>
      </c>
      <c r="C944" s="16" t="s">
        <v>19</v>
      </c>
      <c r="D944" s="23" t="s">
        <v>1942</v>
      </c>
      <c r="E944" s="23" t="s">
        <v>1943</v>
      </c>
      <c r="F944" s="24" t="s">
        <v>22</v>
      </c>
      <c r="G944" s="24" t="s">
        <v>1941</v>
      </c>
      <c r="H944" s="18" t="n">
        <v>1210</v>
      </c>
      <c r="I944" s="19" t="str">
        <f aca="false">TEXT(ROUND(H944*0.06,M944),N944)</f>
        <v>72,60€</v>
      </c>
      <c r="J944" s="19" t="str">
        <f aca="false">TEXT(H944+I944,N944)</f>
        <v>1282,60€</v>
      </c>
      <c r="K944" s="16" t="s">
        <v>128</v>
      </c>
      <c r="L944" s="25" t="n">
        <v>0</v>
      </c>
      <c r="M944" s="21" t="n">
        <v>2</v>
      </c>
      <c r="N944" s="22" t="str">
        <f aca="false">"0,"&amp;REPT("0",M944)&amp;"€"</f>
        <v>0,00€</v>
      </c>
    </row>
    <row r="945" customFormat="false" ht="15" hidden="false" customHeight="false" outlineLevel="0" collapsed="false">
      <c r="A945" s="15" t="s">
        <v>1937</v>
      </c>
      <c r="B945" s="15" t="s">
        <v>1938</v>
      </c>
      <c r="C945" s="16" t="s">
        <v>19</v>
      </c>
      <c r="D945" s="23" t="s">
        <v>1944</v>
      </c>
      <c r="E945" s="23" t="s">
        <v>1945</v>
      </c>
      <c r="F945" s="24" t="s">
        <v>22</v>
      </c>
      <c r="G945" s="24" t="s">
        <v>1941</v>
      </c>
      <c r="H945" s="18" t="n">
        <v>1512.5</v>
      </c>
      <c r="I945" s="19" t="str">
        <f aca="false">TEXT(ROUND(H945*0.06,M945),N945)</f>
        <v>90,75€</v>
      </c>
      <c r="J945" s="19" t="str">
        <f aca="false">TEXT(H945+I945,N945)</f>
        <v>1603,25€</v>
      </c>
      <c r="K945" s="16" t="s">
        <v>128</v>
      </c>
      <c r="L945" s="25" t="n">
        <v>0</v>
      </c>
      <c r="M945" s="21" t="n">
        <v>2</v>
      </c>
      <c r="N945" s="22" t="str">
        <f aca="false">"0,"&amp;REPT("0",M945)&amp;"€"</f>
        <v>0,00€</v>
      </c>
    </row>
    <row r="946" customFormat="false" ht="15" hidden="false" customHeight="false" outlineLevel="0" collapsed="false">
      <c r="A946" s="15" t="s">
        <v>1937</v>
      </c>
      <c r="B946" s="15" t="s">
        <v>1938</v>
      </c>
      <c r="C946" s="16" t="s">
        <v>19</v>
      </c>
      <c r="D946" s="23" t="s">
        <v>1946</v>
      </c>
      <c r="E946" s="23" t="s">
        <v>1947</v>
      </c>
      <c r="F946" s="24" t="s">
        <v>22</v>
      </c>
      <c r="G946" s="24" t="s">
        <v>1941</v>
      </c>
      <c r="H946" s="18" t="n">
        <v>1815</v>
      </c>
      <c r="I946" s="19" t="str">
        <f aca="false">TEXT(ROUND(H946*0.06,M946),N946)</f>
        <v>108,90€</v>
      </c>
      <c r="J946" s="19" t="str">
        <f aca="false">TEXT(H946+I946,N946)</f>
        <v>1923,90€</v>
      </c>
      <c r="K946" s="16" t="s">
        <v>128</v>
      </c>
      <c r="L946" s="25" t="n">
        <v>0</v>
      </c>
      <c r="M946" s="21" t="n">
        <v>2</v>
      </c>
      <c r="N946" s="22" t="str">
        <f aca="false">"0,"&amp;REPT("0",M946)&amp;"€"</f>
        <v>0,00€</v>
      </c>
    </row>
    <row r="947" customFormat="false" ht="15" hidden="false" customHeight="false" outlineLevel="0" collapsed="false">
      <c r="A947" s="15" t="s">
        <v>1937</v>
      </c>
      <c r="B947" s="15" t="s">
        <v>1938</v>
      </c>
      <c r="C947" s="16" t="s">
        <v>19</v>
      </c>
      <c r="D947" s="23" t="s">
        <v>1948</v>
      </c>
      <c r="E947" s="23" t="s">
        <v>1949</v>
      </c>
      <c r="F947" s="24" t="s">
        <v>22</v>
      </c>
      <c r="G947" s="24" t="s">
        <v>1941</v>
      </c>
      <c r="H947" s="18" t="n">
        <v>3630</v>
      </c>
      <c r="I947" s="19" t="str">
        <f aca="false">TEXT(ROUND(H947*0.06,M947),N947)</f>
        <v>217,80€</v>
      </c>
      <c r="J947" s="19" t="str">
        <f aca="false">TEXT(H947+I947,N947)</f>
        <v>3847,80€</v>
      </c>
      <c r="K947" s="16" t="s">
        <v>128</v>
      </c>
      <c r="L947" s="25" t="n">
        <v>0</v>
      </c>
      <c r="M947" s="21" t="n">
        <v>2</v>
      </c>
      <c r="N947" s="22" t="str">
        <f aca="false">"0,"&amp;REPT("0",M947)&amp;"€"</f>
        <v>0,00€</v>
      </c>
    </row>
    <row r="948" customFormat="false" ht="15" hidden="false" customHeight="false" outlineLevel="0" collapsed="false">
      <c r="A948" s="15" t="s">
        <v>1937</v>
      </c>
      <c r="B948" s="15" t="s">
        <v>1938</v>
      </c>
      <c r="C948" s="16" t="s">
        <v>19</v>
      </c>
      <c r="D948" s="23" t="s">
        <v>1950</v>
      </c>
      <c r="E948" s="23" t="s">
        <v>1951</v>
      </c>
      <c r="F948" s="24" t="s">
        <v>22</v>
      </c>
      <c r="G948" s="24" t="s">
        <v>1941</v>
      </c>
      <c r="H948" s="18" t="n">
        <v>4840</v>
      </c>
      <c r="I948" s="19" t="str">
        <f aca="false">TEXT(ROUND(H948*0.06,M948),N948)</f>
        <v>290,40€</v>
      </c>
      <c r="J948" s="19" t="str">
        <f aca="false">TEXT(H948+I948,N948)</f>
        <v>5130,40€</v>
      </c>
      <c r="K948" s="16" t="s">
        <v>128</v>
      </c>
      <c r="L948" s="25" t="n">
        <v>0</v>
      </c>
      <c r="M948" s="21" t="n">
        <v>2</v>
      </c>
      <c r="N948" s="22" t="str">
        <f aca="false">"0,"&amp;REPT("0",M948)&amp;"€"</f>
        <v>0,00€</v>
      </c>
    </row>
    <row r="949" customFormat="false" ht="15" hidden="false" customHeight="false" outlineLevel="0" collapsed="false">
      <c r="A949" s="15" t="s">
        <v>1937</v>
      </c>
      <c r="B949" s="15" t="s">
        <v>1938</v>
      </c>
      <c r="C949" s="16" t="s">
        <v>19</v>
      </c>
      <c r="D949" s="23" t="s">
        <v>1952</v>
      </c>
      <c r="E949" s="23" t="s">
        <v>1953</v>
      </c>
      <c r="F949" s="24" t="s">
        <v>22</v>
      </c>
      <c r="G949" s="24" t="s">
        <v>1670</v>
      </c>
      <c r="H949" s="18" t="n">
        <v>847</v>
      </c>
      <c r="I949" s="19" t="str">
        <f aca="false">TEXT(ROUND(H949*0.06,M949),N949)</f>
        <v>50,82€</v>
      </c>
      <c r="J949" s="19" t="str">
        <f aca="false">TEXT(H949+I949,N949)</f>
        <v>897,82€</v>
      </c>
      <c r="K949" s="16" t="s">
        <v>128</v>
      </c>
      <c r="L949" s="25" t="n">
        <v>0</v>
      </c>
      <c r="M949" s="21" t="n">
        <v>2</v>
      </c>
      <c r="N949" s="22" t="str">
        <f aca="false">"0,"&amp;REPT("0",M949)&amp;"€"</f>
        <v>0,00€</v>
      </c>
    </row>
    <row r="950" customFormat="false" ht="15" hidden="false" customHeight="false" outlineLevel="0" collapsed="false">
      <c r="A950" s="15" t="s">
        <v>1937</v>
      </c>
      <c r="B950" s="15" t="s">
        <v>1938</v>
      </c>
      <c r="C950" s="16" t="s">
        <v>19</v>
      </c>
      <c r="D950" s="23" t="s">
        <v>1954</v>
      </c>
      <c r="E950" s="23" t="s">
        <v>1955</v>
      </c>
      <c r="F950" s="24" t="s">
        <v>22</v>
      </c>
      <c r="G950" s="24" t="s">
        <v>1670</v>
      </c>
      <c r="H950" s="18" t="n">
        <v>2904</v>
      </c>
      <c r="I950" s="19" t="str">
        <f aca="false">TEXT(ROUND(H950*0.06,M950),N950)</f>
        <v>174,24€</v>
      </c>
      <c r="J950" s="19" t="str">
        <f aca="false">TEXT(H950+I950,N950)</f>
        <v>3078,24€</v>
      </c>
      <c r="K950" s="16" t="s">
        <v>128</v>
      </c>
      <c r="L950" s="25" t="n">
        <v>0</v>
      </c>
      <c r="M950" s="21" t="n">
        <v>2</v>
      </c>
      <c r="N950" s="22" t="str">
        <f aca="false">"0,"&amp;REPT("0",M950)&amp;"€"</f>
        <v>0,00€</v>
      </c>
    </row>
    <row r="951" customFormat="false" ht="15" hidden="false" customHeight="false" outlineLevel="0" collapsed="false">
      <c r="A951" s="15" t="s">
        <v>1937</v>
      </c>
      <c r="B951" s="15" t="s">
        <v>1938</v>
      </c>
      <c r="C951" s="16" t="s">
        <v>19</v>
      </c>
      <c r="D951" s="23" t="s">
        <v>1956</v>
      </c>
      <c r="E951" s="23" t="s">
        <v>1957</v>
      </c>
      <c r="F951" s="24" t="s">
        <v>22</v>
      </c>
      <c r="G951" s="24" t="s">
        <v>1670</v>
      </c>
      <c r="H951" s="18" t="n">
        <v>4356</v>
      </c>
      <c r="I951" s="19" t="str">
        <f aca="false">TEXT(ROUND(H951*0.06,M951),N951)</f>
        <v>261,36€</v>
      </c>
      <c r="J951" s="19" t="str">
        <f aca="false">TEXT(H951+I951,N951)</f>
        <v>4617,36€</v>
      </c>
      <c r="K951" s="16" t="s">
        <v>128</v>
      </c>
      <c r="L951" s="25" t="n">
        <v>0</v>
      </c>
      <c r="M951" s="21" t="n">
        <v>2</v>
      </c>
      <c r="N951" s="22" t="str">
        <f aca="false">"0,"&amp;REPT("0",M951)&amp;"€"</f>
        <v>0,00€</v>
      </c>
    </row>
    <row r="952" customFormat="false" ht="15" hidden="false" customHeight="false" outlineLevel="0" collapsed="false">
      <c r="A952" s="15" t="s">
        <v>1937</v>
      </c>
      <c r="B952" s="15" t="s">
        <v>1938</v>
      </c>
      <c r="C952" s="16" t="s">
        <v>19</v>
      </c>
      <c r="D952" s="23" t="s">
        <v>1958</v>
      </c>
      <c r="E952" s="23" t="s">
        <v>1959</v>
      </c>
      <c r="F952" s="24" t="s">
        <v>35</v>
      </c>
      <c r="G952" s="24" t="s">
        <v>1960</v>
      </c>
      <c r="H952" s="18" t="n">
        <v>6.25</v>
      </c>
      <c r="I952" s="19" t="str">
        <f aca="false">TEXT(ROUND(H952*0.06,M952),N952)</f>
        <v>0,38€</v>
      </c>
      <c r="J952" s="19" t="str">
        <f aca="false">TEXT(H952+I952,N952)</f>
        <v>6,63€</v>
      </c>
      <c r="K952" s="16" t="s">
        <v>128</v>
      </c>
      <c r="L952" s="25" t="n">
        <v>0</v>
      </c>
      <c r="M952" s="21" t="n">
        <v>2</v>
      </c>
      <c r="N952" s="22" t="str">
        <f aca="false">"0,"&amp;REPT("0",M952)&amp;"€"</f>
        <v>0,00€</v>
      </c>
    </row>
    <row r="953" customFormat="false" ht="15" hidden="false" customHeight="false" outlineLevel="0" collapsed="false">
      <c r="A953" s="15" t="s">
        <v>1937</v>
      </c>
      <c r="B953" s="15" t="s">
        <v>1961</v>
      </c>
      <c r="C953" s="16" t="s">
        <v>19</v>
      </c>
      <c r="D953" s="23" t="s">
        <v>1962</v>
      </c>
      <c r="E953" s="23" t="s">
        <v>1963</v>
      </c>
      <c r="F953" s="24" t="s">
        <v>1964</v>
      </c>
      <c r="G953" s="24" t="s">
        <v>1965</v>
      </c>
      <c r="H953" s="18" t="n">
        <v>115.43</v>
      </c>
      <c r="I953" s="19" t="str">
        <f aca="false">TEXT(ROUND(H953*0.06,M953),N953)</f>
        <v>6,93€</v>
      </c>
      <c r="J953" s="19" t="str">
        <f aca="false">TEXT(H953+I953,N953)</f>
        <v>122,36€</v>
      </c>
      <c r="K953" s="16" t="s">
        <v>128</v>
      </c>
      <c r="L953" s="25" t="n">
        <v>0</v>
      </c>
      <c r="M953" s="21" t="n">
        <v>2</v>
      </c>
      <c r="N953" s="22" t="str">
        <f aca="false">"0,"&amp;REPT("0",M953)&amp;"€"</f>
        <v>0,00€</v>
      </c>
    </row>
    <row r="954" customFormat="false" ht="15" hidden="false" customHeight="false" outlineLevel="0" collapsed="false">
      <c r="A954" s="15" t="s">
        <v>1937</v>
      </c>
      <c r="B954" s="15" t="s">
        <v>1961</v>
      </c>
      <c r="C954" s="16" t="s">
        <v>19</v>
      </c>
      <c r="D954" s="23" t="s">
        <v>1966</v>
      </c>
      <c r="E954" s="23" t="s">
        <v>1967</v>
      </c>
      <c r="F954" s="24" t="s">
        <v>22</v>
      </c>
      <c r="G954" s="24" t="s">
        <v>1965</v>
      </c>
      <c r="H954" s="18" t="n">
        <v>192.39</v>
      </c>
      <c r="I954" s="19" t="str">
        <f aca="false">TEXT(ROUND(H954*0.06,M954),N954)</f>
        <v>11,54€</v>
      </c>
      <c r="J954" s="19" t="str">
        <f aca="false">TEXT(H954+I954,N954)</f>
        <v>203,93€</v>
      </c>
      <c r="K954" s="16" t="s">
        <v>128</v>
      </c>
      <c r="L954" s="25" t="n">
        <v>0</v>
      </c>
      <c r="M954" s="21" t="n">
        <v>2</v>
      </c>
      <c r="N954" s="22" t="str">
        <f aca="false">"0,"&amp;REPT("0",M954)&amp;"€"</f>
        <v>0,00€</v>
      </c>
    </row>
    <row r="955" customFormat="false" ht="15" hidden="false" customHeight="false" outlineLevel="0" collapsed="false">
      <c r="A955" s="15" t="s">
        <v>1937</v>
      </c>
      <c r="B955" s="15" t="s">
        <v>1961</v>
      </c>
      <c r="C955" s="16" t="s">
        <v>19</v>
      </c>
      <c r="D955" s="23" t="s">
        <v>1968</v>
      </c>
      <c r="E955" s="23" t="s">
        <v>1969</v>
      </c>
      <c r="F955" s="24" t="s">
        <v>22</v>
      </c>
      <c r="G955" s="24" t="s">
        <v>1965</v>
      </c>
      <c r="H955" s="18" t="n">
        <v>448.91</v>
      </c>
      <c r="I955" s="19" t="str">
        <f aca="false">TEXT(ROUND(H955*0.06,M955),N955)</f>
        <v>26,93€</v>
      </c>
      <c r="J955" s="19" t="str">
        <f aca="false">TEXT(H955+I955,N955)</f>
        <v>475,84€</v>
      </c>
      <c r="K955" s="16" t="s">
        <v>128</v>
      </c>
      <c r="L955" s="25" t="n">
        <v>0</v>
      </c>
      <c r="M955" s="21" t="n">
        <v>2</v>
      </c>
      <c r="N955" s="22" t="str">
        <f aca="false">"0,"&amp;REPT("0",M955)&amp;"€"</f>
        <v>0,00€</v>
      </c>
    </row>
    <row r="956" customFormat="false" ht="15" hidden="false" customHeight="false" outlineLevel="0" collapsed="false">
      <c r="A956" s="15" t="s">
        <v>1937</v>
      </c>
      <c r="B956" s="15" t="s">
        <v>1961</v>
      </c>
      <c r="C956" s="16" t="s">
        <v>19</v>
      </c>
      <c r="D956" s="23" t="s">
        <v>1970</v>
      </c>
      <c r="E956" s="23" t="s">
        <v>1971</v>
      </c>
      <c r="F956" s="24" t="s">
        <v>22</v>
      </c>
      <c r="G956" s="24" t="s">
        <v>1972</v>
      </c>
      <c r="H956" s="18" t="n">
        <v>230.87</v>
      </c>
      <c r="I956" s="19" t="str">
        <f aca="false">TEXT(ROUND(H956*0.06,M956),N956)</f>
        <v>13,85€</v>
      </c>
      <c r="J956" s="19" t="str">
        <f aca="false">TEXT(H956+I956,N956)</f>
        <v>244,72€</v>
      </c>
      <c r="K956" s="16" t="s">
        <v>128</v>
      </c>
      <c r="L956" s="25" t="n">
        <v>0</v>
      </c>
      <c r="M956" s="21" t="n">
        <v>2</v>
      </c>
      <c r="N956" s="22" t="str">
        <f aca="false">"0,"&amp;REPT("0",M956)&amp;"€"</f>
        <v>0,00€</v>
      </c>
    </row>
    <row r="957" customFormat="false" ht="15" hidden="false" customHeight="false" outlineLevel="0" collapsed="false">
      <c r="A957" s="15" t="s">
        <v>1937</v>
      </c>
      <c r="B957" s="15" t="s">
        <v>1961</v>
      </c>
      <c r="C957" s="16" t="s">
        <v>19</v>
      </c>
      <c r="D957" s="23" t="s">
        <v>1973</v>
      </c>
      <c r="E957" s="23" t="s">
        <v>1974</v>
      </c>
      <c r="F957" s="24" t="s">
        <v>22</v>
      </c>
      <c r="G957" s="24" t="s">
        <v>1972</v>
      </c>
      <c r="H957" s="18" t="n">
        <v>461.74</v>
      </c>
      <c r="I957" s="19" t="str">
        <f aca="false">TEXT(ROUND(H957*0.06,M957),N957)</f>
        <v>27,70€</v>
      </c>
      <c r="J957" s="19" t="str">
        <f aca="false">TEXT(H957+I957,N957)</f>
        <v>489,44€</v>
      </c>
      <c r="K957" s="16" t="s">
        <v>128</v>
      </c>
      <c r="L957" s="25" t="n">
        <v>0</v>
      </c>
      <c r="M957" s="21" t="n">
        <v>2</v>
      </c>
      <c r="N957" s="22" t="str">
        <f aca="false">"0,"&amp;REPT("0",M957)&amp;"€"</f>
        <v>0,00€</v>
      </c>
    </row>
    <row r="958" customFormat="false" ht="15" hidden="false" customHeight="false" outlineLevel="0" collapsed="false">
      <c r="A958" s="15" t="s">
        <v>1937</v>
      </c>
      <c r="B958" s="15" t="s">
        <v>1961</v>
      </c>
      <c r="C958" s="16" t="s">
        <v>19</v>
      </c>
      <c r="D958" s="23" t="s">
        <v>1975</v>
      </c>
      <c r="E958" s="23" t="s">
        <v>1976</v>
      </c>
      <c r="F958" s="24" t="s">
        <v>22</v>
      </c>
      <c r="G958" s="24" t="s">
        <v>1972</v>
      </c>
      <c r="H958" s="18" t="n">
        <v>1090.21</v>
      </c>
      <c r="I958" s="19" t="str">
        <f aca="false">TEXT(ROUND(H958*0.06,M958),N958)</f>
        <v>65,41€</v>
      </c>
      <c r="J958" s="19" t="str">
        <f aca="false">TEXT(H958+I958,N958)</f>
        <v>1155,62€</v>
      </c>
      <c r="K958" s="16" t="s">
        <v>128</v>
      </c>
      <c r="L958" s="25" t="n">
        <v>0</v>
      </c>
      <c r="M958" s="21" t="n">
        <v>2</v>
      </c>
      <c r="N958" s="22" t="str">
        <f aca="false">"0,"&amp;REPT("0",M958)&amp;"€"</f>
        <v>0,00€</v>
      </c>
    </row>
    <row r="959" customFormat="false" ht="15" hidden="false" customHeight="false" outlineLevel="0" collapsed="false">
      <c r="A959" s="15" t="s">
        <v>1937</v>
      </c>
      <c r="B959" s="15" t="s">
        <v>1961</v>
      </c>
      <c r="C959" s="16" t="s">
        <v>19</v>
      </c>
      <c r="D959" s="23" t="s">
        <v>1977</v>
      </c>
      <c r="E959" s="23" t="s">
        <v>1978</v>
      </c>
      <c r="F959" s="24" t="s">
        <v>22</v>
      </c>
      <c r="G959" s="24" t="s">
        <v>1979</v>
      </c>
      <c r="H959" s="18" t="n">
        <v>641.3</v>
      </c>
      <c r="I959" s="19" t="str">
        <f aca="false">TEXT(ROUND(H959*0.06,M959),N959)</f>
        <v>38,48€</v>
      </c>
      <c r="J959" s="19" t="str">
        <f aca="false">TEXT(H959+I959,N959)</f>
        <v>679,78€</v>
      </c>
      <c r="K959" s="16" t="s">
        <v>128</v>
      </c>
      <c r="L959" s="25" t="n">
        <v>0</v>
      </c>
      <c r="M959" s="21" t="n">
        <v>2</v>
      </c>
      <c r="N959" s="22" t="str">
        <f aca="false">"0,"&amp;REPT("0",M959)&amp;"€"</f>
        <v>0,00€</v>
      </c>
    </row>
    <row r="960" customFormat="false" ht="15" hidden="false" customHeight="false" outlineLevel="0" collapsed="false">
      <c r="A960" s="15" t="s">
        <v>1937</v>
      </c>
      <c r="B960" s="15" t="s">
        <v>1961</v>
      </c>
      <c r="C960" s="16" t="s">
        <v>19</v>
      </c>
      <c r="D960" s="23" t="s">
        <v>1980</v>
      </c>
      <c r="E960" s="23" t="s">
        <v>1981</v>
      </c>
      <c r="F960" s="24" t="s">
        <v>22</v>
      </c>
      <c r="G960" s="24" t="s">
        <v>1979</v>
      </c>
      <c r="H960" s="18" t="n">
        <v>961.95</v>
      </c>
      <c r="I960" s="19" t="str">
        <f aca="false">TEXT(ROUND(H960*0.06,M960),N960)</f>
        <v>57,72€</v>
      </c>
      <c r="J960" s="19" t="str">
        <f aca="false">TEXT(H960+I960,N960)</f>
        <v>1019,67€</v>
      </c>
      <c r="K960" s="16" t="s">
        <v>128</v>
      </c>
      <c r="L960" s="25" t="n">
        <v>0</v>
      </c>
      <c r="M960" s="21" t="n">
        <v>2</v>
      </c>
      <c r="N960" s="22" t="str">
        <f aca="false">"0,"&amp;REPT("0",M960)&amp;"€"</f>
        <v>0,00€</v>
      </c>
    </row>
    <row r="961" customFormat="false" ht="15" hidden="false" customHeight="false" outlineLevel="0" collapsed="false">
      <c r="A961" s="15" t="s">
        <v>1937</v>
      </c>
      <c r="B961" s="15" t="s">
        <v>1961</v>
      </c>
      <c r="C961" s="16" t="s">
        <v>19</v>
      </c>
      <c r="D961" s="23" t="s">
        <v>1982</v>
      </c>
      <c r="E961" s="23" t="s">
        <v>1983</v>
      </c>
      <c r="F961" s="24" t="s">
        <v>22</v>
      </c>
      <c r="G961" s="24" t="s">
        <v>1984</v>
      </c>
      <c r="H961" s="18" t="n">
        <v>615.65</v>
      </c>
      <c r="I961" s="19" t="str">
        <f aca="false">TEXT(ROUND(H961*0.06,M961),N961)</f>
        <v>36,94€</v>
      </c>
      <c r="J961" s="19" t="str">
        <f aca="false">TEXT(H961+I961,N961)</f>
        <v>652,59€</v>
      </c>
      <c r="K961" s="16" t="s">
        <v>128</v>
      </c>
      <c r="L961" s="25" t="n">
        <v>0</v>
      </c>
      <c r="M961" s="21" t="n">
        <v>2</v>
      </c>
      <c r="N961" s="22" t="str">
        <f aca="false">"0,"&amp;REPT("0",M961)&amp;"€"</f>
        <v>0,00€</v>
      </c>
    </row>
    <row r="962" customFormat="false" ht="15" hidden="false" customHeight="false" outlineLevel="0" collapsed="false">
      <c r="A962" s="15" t="s">
        <v>1937</v>
      </c>
      <c r="B962" s="15" t="s">
        <v>1961</v>
      </c>
      <c r="C962" s="16" t="s">
        <v>19</v>
      </c>
      <c r="D962" s="23" t="s">
        <v>1985</v>
      </c>
      <c r="E962" s="23" t="s">
        <v>1986</v>
      </c>
      <c r="F962" s="24" t="s">
        <v>22</v>
      </c>
      <c r="G962" s="24" t="s">
        <v>1984</v>
      </c>
      <c r="H962" s="18" t="n">
        <v>1923.9</v>
      </c>
      <c r="I962" s="19" t="str">
        <f aca="false">TEXT(ROUND(H962*0.06,M962),N962)</f>
        <v>115,43€</v>
      </c>
      <c r="J962" s="19" t="str">
        <f aca="false">TEXT(H962+I962,N962)</f>
        <v>2039,33€</v>
      </c>
      <c r="K962" s="16" t="s">
        <v>128</v>
      </c>
      <c r="L962" s="25" t="n">
        <v>0</v>
      </c>
      <c r="M962" s="21" t="n">
        <v>2</v>
      </c>
      <c r="N962" s="22" t="str">
        <f aca="false">"0,"&amp;REPT("0",M962)&amp;"€"</f>
        <v>0,00€</v>
      </c>
    </row>
    <row r="963" customFormat="false" ht="15" hidden="false" customHeight="false" outlineLevel="0" collapsed="false">
      <c r="A963" s="15" t="s">
        <v>1937</v>
      </c>
      <c r="B963" s="15" t="s">
        <v>1961</v>
      </c>
      <c r="C963" s="16" t="s">
        <v>19</v>
      </c>
      <c r="D963" s="23" t="s">
        <v>1987</v>
      </c>
      <c r="E963" s="23" t="s">
        <v>1988</v>
      </c>
      <c r="F963" s="24" t="s">
        <v>22</v>
      </c>
      <c r="G963" s="24" t="s">
        <v>1989</v>
      </c>
      <c r="H963" s="18" t="n">
        <v>60.5</v>
      </c>
      <c r="I963" s="19" t="str">
        <f aca="false">TEXT(ROUND(H963*0.06,M963),N963)</f>
        <v>3,63€</v>
      </c>
      <c r="J963" s="19" t="str">
        <f aca="false">TEXT(H963+I963,N963)</f>
        <v>64,13€</v>
      </c>
      <c r="K963" s="16" t="s">
        <v>128</v>
      </c>
      <c r="L963" s="25" t="n">
        <v>0</v>
      </c>
      <c r="M963" s="21" t="n">
        <v>2</v>
      </c>
      <c r="N963" s="22" t="str">
        <f aca="false">"0,"&amp;REPT("0",M963)&amp;"€"</f>
        <v>0,00€</v>
      </c>
    </row>
    <row r="964" customFormat="false" ht="15" hidden="false" customHeight="false" outlineLevel="0" collapsed="false">
      <c r="A964" s="15" t="s">
        <v>1937</v>
      </c>
      <c r="B964" s="15" t="s">
        <v>1961</v>
      </c>
      <c r="C964" s="16" t="s">
        <v>19</v>
      </c>
      <c r="D964" s="23" t="s">
        <v>1990</v>
      </c>
      <c r="E964" s="23" t="s">
        <v>1991</v>
      </c>
      <c r="F964" s="24" t="s">
        <v>22</v>
      </c>
      <c r="G964" s="24" t="s">
        <v>1992</v>
      </c>
      <c r="H964" s="18" t="n">
        <v>46</v>
      </c>
      <c r="I964" s="19" t="str">
        <f aca="false">TEXT(ROUND(H964*0.06,M964),N964)</f>
        <v>2,76€</v>
      </c>
      <c r="J964" s="19" t="str">
        <f aca="false">TEXT(H964+I964,N964)</f>
        <v>48,76€</v>
      </c>
      <c r="K964" s="16" t="s">
        <v>128</v>
      </c>
      <c r="L964" s="25" t="n">
        <v>0</v>
      </c>
      <c r="M964" s="21" t="n">
        <v>2</v>
      </c>
      <c r="N964" s="22" t="str">
        <f aca="false">"0,"&amp;REPT("0",M964)&amp;"€"</f>
        <v>0,00€</v>
      </c>
    </row>
    <row r="965" customFormat="false" ht="15" hidden="false" customHeight="false" outlineLevel="0" collapsed="false">
      <c r="A965" s="15" t="s">
        <v>1937</v>
      </c>
      <c r="B965" s="15" t="s">
        <v>1993</v>
      </c>
      <c r="C965" s="16" t="s">
        <v>117</v>
      </c>
      <c r="D965" s="23" t="s">
        <v>1994</v>
      </c>
      <c r="E965" s="23" t="s">
        <v>1995</v>
      </c>
      <c r="F965" s="24" t="s">
        <v>22</v>
      </c>
      <c r="G965" s="24" t="s">
        <v>1996</v>
      </c>
      <c r="H965" s="18" t="n">
        <v>774.24</v>
      </c>
      <c r="I965" s="19" t="str">
        <f aca="false">TEXT(ROUND(H965*0.06,M965),N965)</f>
        <v>46,45€</v>
      </c>
      <c r="J965" s="19" t="str">
        <f aca="false">TEXT(H965+I965,N965)</f>
        <v>820,69€</v>
      </c>
      <c r="K965" s="16" t="s">
        <v>128</v>
      </c>
      <c r="L965" s="25" t="n">
        <v>0</v>
      </c>
      <c r="M965" s="21" t="n">
        <v>2</v>
      </c>
      <c r="N965" s="22" t="str">
        <f aca="false">"0,"&amp;REPT("0",M965)&amp;"€"</f>
        <v>0,00€</v>
      </c>
    </row>
    <row r="966" customFormat="false" ht="15" hidden="false" customHeight="false" outlineLevel="0" collapsed="false">
      <c r="A966" s="15" t="s">
        <v>1937</v>
      </c>
      <c r="B966" s="15" t="s">
        <v>1993</v>
      </c>
      <c r="C966" s="16" t="s">
        <v>117</v>
      </c>
      <c r="D966" s="23" t="s">
        <v>1997</v>
      </c>
      <c r="E966" s="23" t="s">
        <v>1998</v>
      </c>
      <c r="F966" s="24" t="s">
        <v>22</v>
      </c>
      <c r="G966" s="24" t="s">
        <v>1996</v>
      </c>
      <c r="H966" s="18" t="n">
        <v>1243.58</v>
      </c>
      <c r="I966" s="19" t="str">
        <f aca="false">TEXT(ROUND(H966*0.06,M966),N966)</f>
        <v>74,61€</v>
      </c>
      <c r="J966" s="19" t="str">
        <f aca="false">TEXT(H966+I966,N966)</f>
        <v>1318,19€</v>
      </c>
      <c r="K966" s="16" t="s">
        <v>128</v>
      </c>
      <c r="L966" s="25" t="n">
        <v>0</v>
      </c>
      <c r="M966" s="21" t="n">
        <v>2</v>
      </c>
      <c r="N966" s="22" t="str">
        <f aca="false">"0,"&amp;REPT("0",M966)&amp;"€"</f>
        <v>0,00€</v>
      </c>
    </row>
    <row r="967" customFormat="false" ht="15" hidden="false" customHeight="false" outlineLevel="0" collapsed="false">
      <c r="A967" s="15" t="s">
        <v>1937</v>
      </c>
      <c r="B967" s="15" t="s">
        <v>1993</v>
      </c>
      <c r="C967" s="16" t="s">
        <v>117</v>
      </c>
      <c r="D967" s="23" t="s">
        <v>1999</v>
      </c>
      <c r="E967" s="23" t="s">
        <v>2000</v>
      </c>
      <c r="F967" s="24" t="s">
        <v>22</v>
      </c>
      <c r="G967" s="24" t="s">
        <v>1996</v>
      </c>
      <c r="H967" s="18" t="n">
        <v>2538.98</v>
      </c>
      <c r="I967" s="19" t="str">
        <f aca="false">TEXT(ROUND(H967*0.06,M967),N967)</f>
        <v>152,34€</v>
      </c>
      <c r="J967" s="19" t="str">
        <f aca="false">TEXT(H967+I967,N967)</f>
        <v>2691,32€</v>
      </c>
      <c r="K967" s="16" t="s">
        <v>128</v>
      </c>
      <c r="L967" s="25" t="n">
        <v>0</v>
      </c>
      <c r="M967" s="21" t="n">
        <v>2</v>
      </c>
      <c r="N967" s="22" t="str">
        <f aca="false">"0,"&amp;REPT("0",M967)&amp;"€"</f>
        <v>0,00€</v>
      </c>
    </row>
    <row r="968" customFormat="false" ht="15" hidden="false" customHeight="false" outlineLevel="0" collapsed="false">
      <c r="A968" s="15" t="s">
        <v>1937</v>
      </c>
      <c r="B968" s="15" t="s">
        <v>1993</v>
      </c>
      <c r="C968" s="16" t="s">
        <v>117</v>
      </c>
      <c r="D968" s="23" t="s">
        <v>2001</v>
      </c>
      <c r="E968" s="23" t="s">
        <v>2002</v>
      </c>
      <c r="F968" s="24" t="s">
        <v>22</v>
      </c>
      <c r="G968" s="24" t="s">
        <v>2003</v>
      </c>
      <c r="H968" s="18" t="n">
        <v>1.15</v>
      </c>
      <c r="I968" s="19" t="str">
        <f aca="false">TEXT(ROUND(H968*0.06,M968),N968)</f>
        <v>0,07€</v>
      </c>
      <c r="J968" s="19" t="str">
        <f aca="false">TEXT(H968+I968,N968)</f>
        <v>1,22€</v>
      </c>
      <c r="K968" s="16" t="s">
        <v>128</v>
      </c>
      <c r="L968" s="25" t="n">
        <v>0</v>
      </c>
      <c r="M968" s="21" t="n">
        <v>2</v>
      </c>
      <c r="N968" s="22" t="str">
        <f aca="false">"0,"&amp;REPT("0",M968)&amp;"€"</f>
        <v>0,00€</v>
      </c>
    </row>
    <row r="969" customFormat="false" ht="15" hidden="false" customHeight="false" outlineLevel="0" collapsed="false">
      <c r="A969" s="15" t="s">
        <v>1937</v>
      </c>
      <c r="B969" s="15" t="s">
        <v>1993</v>
      </c>
      <c r="C969" s="16" t="s">
        <v>117</v>
      </c>
      <c r="D969" s="23" t="s">
        <v>2004</v>
      </c>
      <c r="E969" s="23" t="s">
        <v>2005</v>
      </c>
      <c r="F969" s="24" t="s">
        <v>22</v>
      </c>
      <c r="G969" s="24" t="s">
        <v>2006</v>
      </c>
      <c r="H969" s="18" t="n">
        <v>638.88</v>
      </c>
      <c r="I969" s="19" t="str">
        <f aca="false">TEXT(ROUND(H969*0.06,M969),N969)</f>
        <v>38,33€</v>
      </c>
      <c r="J969" s="19" t="str">
        <f aca="false">TEXT(H969+I969,N969)</f>
        <v>677,21€</v>
      </c>
      <c r="K969" s="16" t="s">
        <v>128</v>
      </c>
      <c r="L969" s="25" t="n">
        <v>0</v>
      </c>
      <c r="M969" s="21" t="n">
        <v>2</v>
      </c>
      <c r="N969" s="22" t="str">
        <f aca="false">"0,"&amp;REPT("0",M969)&amp;"€"</f>
        <v>0,00€</v>
      </c>
    </row>
    <row r="970" customFormat="false" ht="15" hidden="false" customHeight="false" outlineLevel="0" collapsed="false">
      <c r="A970" s="15" t="s">
        <v>1937</v>
      </c>
      <c r="B970" s="15" t="s">
        <v>1993</v>
      </c>
      <c r="C970" s="16" t="s">
        <v>117</v>
      </c>
      <c r="D970" s="23" t="s">
        <v>2007</v>
      </c>
      <c r="E970" s="23" t="s">
        <v>2008</v>
      </c>
      <c r="F970" s="24" t="s">
        <v>22</v>
      </c>
      <c r="G970" s="24" t="s">
        <v>2006</v>
      </c>
      <c r="H970" s="18" t="n">
        <v>638.88</v>
      </c>
      <c r="I970" s="19" t="str">
        <f aca="false">TEXT(ROUND(H970*0.06,M970),N970)</f>
        <v>38,33€</v>
      </c>
      <c r="J970" s="19" t="str">
        <f aca="false">TEXT(H970+I970,N970)</f>
        <v>677,21€</v>
      </c>
      <c r="K970" s="16" t="s">
        <v>128</v>
      </c>
      <c r="L970" s="25" t="n">
        <v>0</v>
      </c>
      <c r="M970" s="21" t="n">
        <v>2</v>
      </c>
      <c r="N970" s="22" t="str">
        <f aca="false">"0,"&amp;REPT("0",M970)&amp;"€"</f>
        <v>0,00€</v>
      </c>
    </row>
    <row r="971" customFormat="false" ht="15" hidden="false" customHeight="false" outlineLevel="0" collapsed="false">
      <c r="A971" s="15" t="s">
        <v>1937</v>
      </c>
      <c r="B971" s="15" t="s">
        <v>1993</v>
      </c>
      <c r="C971" s="16" t="s">
        <v>117</v>
      </c>
      <c r="D971" s="23" t="s">
        <v>2009</v>
      </c>
      <c r="E971" s="23" t="s">
        <v>2010</v>
      </c>
      <c r="F971" s="24" t="s">
        <v>22</v>
      </c>
      <c r="G971" s="24" t="s">
        <v>2006</v>
      </c>
      <c r="H971" s="18" t="n">
        <v>239.58</v>
      </c>
      <c r="I971" s="19" t="str">
        <f aca="false">TEXT(ROUND(H971*0.06,M971),N971)</f>
        <v>14,37€</v>
      </c>
      <c r="J971" s="19" t="str">
        <f aca="false">TEXT(H971+I971,N971)</f>
        <v>253,95€</v>
      </c>
      <c r="K971" s="16" t="s">
        <v>128</v>
      </c>
      <c r="L971" s="25" t="n">
        <v>0</v>
      </c>
      <c r="M971" s="21" t="n">
        <v>2</v>
      </c>
      <c r="N971" s="22" t="str">
        <f aca="false">"0,"&amp;REPT("0",M971)&amp;"€"</f>
        <v>0,00€</v>
      </c>
    </row>
    <row r="972" customFormat="false" ht="15" hidden="false" customHeight="false" outlineLevel="0" collapsed="false">
      <c r="A972" s="15" t="s">
        <v>1937</v>
      </c>
      <c r="B972" s="15" t="s">
        <v>1993</v>
      </c>
      <c r="C972" s="16" t="s">
        <v>117</v>
      </c>
      <c r="D972" s="23" t="s">
        <v>2011</v>
      </c>
      <c r="E972" s="23" t="s">
        <v>2012</v>
      </c>
      <c r="F972" s="24" t="s">
        <v>22</v>
      </c>
      <c r="G972" s="24" t="s">
        <v>2006</v>
      </c>
      <c r="H972" s="18" t="n">
        <v>399.3</v>
      </c>
      <c r="I972" s="19" t="str">
        <f aca="false">TEXT(ROUND(H972*0.06,M972),N972)</f>
        <v>23,96€</v>
      </c>
      <c r="J972" s="19" t="str">
        <f aca="false">TEXT(H972+I972,N972)</f>
        <v>423,26€</v>
      </c>
      <c r="K972" s="16" t="s">
        <v>128</v>
      </c>
      <c r="L972" s="25" t="n">
        <v>0</v>
      </c>
      <c r="M972" s="21" t="n">
        <v>2</v>
      </c>
      <c r="N972" s="22" t="str">
        <f aca="false">"0,"&amp;REPT("0",M972)&amp;"€"</f>
        <v>0,00€</v>
      </c>
    </row>
    <row r="973" customFormat="false" ht="15" hidden="false" customHeight="false" outlineLevel="0" collapsed="false">
      <c r="A973" s="15" t="s">
        <v>1937</v>
      </c>
      <c r="B973" s="15" t="s">
        <v>1993</v>
      </c>
      <c r="C973" s="16" t="s">
        <v>117</v>
      </c>
      <c r="D973" s="23" t="s">
        <v>2013</v>
      </c>
      <c r="E973" s="23" t="s">
        <v>2014</v>
      </c>
      <c r="F973" s="24" t="s">
        <v>22</v>
      </c>
      <c r="G973" s="24" t="s">
        <v>2006</v>
      </c>
      <c r="H973" s="18" t="n">
        <v>718.74</v>
      </c>
      <c r="I973" s="19" t="str">
        <f aca="false">TEXT(ROUND(H973*0.06,M973),N973)</f>
        <v>43,12€</v>
      </c>
      <c r="J973" s="19" t="str">
        <f aca="false">TEXT(H973+I973,N973)</f>
        <v>761,86€</v>
      </c>
      <c r="K973" s="16" t="s">
        <v>128</v>
      </c>
      <c r="L973" s="25" t="n">
        <v>0</v>
      </c>
      <c r="M973" s="21" t="n">
        <v>2</v>
      </c>
      <c r="N973" s="22" t="str">
        <f aca="false">"0,"&amp;REPT("0",M973)&amp;"€"</f>
        <v>0,00€</v>
      </c>
    </row>
    <row r="974" customFormat="false" ht="15" hidden="false" customHeight="false" outlineLevel="0" collapsed="false">
      <c r="A974" s="15" t="s">
        <v>1937</v>
      </c>
      <c r="B974" s="15" t="s">
        <v>1993</v>
      </c>
      <c r="C974" s="16" t="s">
        <v>117</v>
      </c>
      <c r="D974" s="23" t="s">
        <v>2015</v>
      </c>
      <c r="E974" s="23" t="s">
        <v>2016</v>
      </c>
      <c r="F974" s="24" t="s">
        <v>22</v>
      </c>
      <c r="G974" s="24" t="s">
        <v>196</v>
      </c>
      <c r="H974" s="18" t="n">
        <v>38.92</v>
      </c>
      <c r="I974" s="19" t="str">
        <f aca="false">TEXT(ROUND(H974*0.06,M974),N974)</f>
        <v>2,34€</v>
      </c>
      <c r="J974" s="19" t="str">
        <f aca="false">TEXT(H974+I974,N974)</f>
        <v>41,26€</v>
      </c>
      <c r="K974" s="16" t="s">
        <v>128</v>
      </c>
      <c r="L974" s="25" t="n">
        <v>0</v>
      </c>
      <c r="M974" s="21" t="n">
        <v>2</v>
      </c>
      <c r="N974" s="22" t="str">
        <f aca="false">"0,"&amp;REPT("0",M974)&amp;"€"</f>
        <v>0,00€</v>
      </c>
    </row>
    <row r="975" customFormat="false" ht="15" hidden="false" customHeight="false" outlineLevel="0" collapsed="false">
      <c r="A975" s="15" t="s">
        <v>1937</v>
      </c>
      <c r="B975" s="15" t="s">
        <v>1993</v>
      </c>
      <c r="C975" s="16" t="s">
        <v>117</v>
      </c>
      <c r="D975" s="23" t="s">
        <v>2017</v>
      </c>
      <c r="E975" s="23" t="s">
        <v>2018</v>
      </c>
      <c r="F975" s="24" t="s">
        <v>22</v>
      </c>
      <c r="G975" s="24" t="s">
        <v>2006</v>
      </c>
      <c r="H975" s="18" t="n">
        <v>260.15</v>
      </c>
      <c r="I975" s="19" t="str">
        <f aca="false">TEXT(ROUND(H975*0.06,M975),N975)</f>
        <v>15,61€</v>
      </c>
      <c r="J975" s="19" t="str">
        <f aca="false">TEXT(H975+I975,N975)</f>
        <v>275,76€</v>
      </c>
      <c r="K975" s="16" t="s">
        <v>128</v>
      </c>
      <c r="L975" s="25" t="n">
        <v>0</v>
      </c>
      <c r="M975" s="21" t="n">
        <v>2</v>
      </c>
      <c r="N975" s="22" t="str">
        <f aca="false">"0,"&amp;REPT("0",M975)&amp;"€"</f>
        <v>0,00€</v>
      </c>
    </row>
    <row r="976" customFormat="false" ht="15" hidden="false" customHeight="false" outlineLevel="0" collapsed="false">
      <c r="A976" s="15" t="s">
        <v>1937</v>
      </c>
      <c r="B976" s="15" t="s">
        <v>1993</v>
      </c>
      <c r="C976" s="16" t="s">
        <v>117</v>
      </c>
      <c r="D976" s="23" t="s">
        <v>2019</v>
      </c>
      <c r="E976" s="23" t="s">
        <v>2020</v>
      </c>
      <c r="F976" s="24" t="s">
        <v>22</v>
      </c>
      <c r="G976" s="24" t="s">
        <v>2021</v>
      </c>
      <c r="H976" s="18" t="n">
        <v>38.84</v>
      </c>
      <c r="I976" s="19" t="str">
        <f aca="false">TEXT(ROUND(H976*0.06,M976),N976)</f>
        <v>2,33€</v>
      </c>
      <c r="J976" s="19" t="str">
        <f aca="false">TEXT(H976+I976,N976)</f>
        <v>41,17€</v>
      </c>
      <c r="K976" s="16" t="s">
        <v>128</v>
      </c>
      <c r="L976" s="25" t="n">
        <v>0</v>
      </c>
      <c r="M976" s="21" t="n">
        <v>2</v>
      </c>
      <c r="N976" s="22" t="str">
        <f aca="false">"0,"&amp;REPT("0",M976)&amp;"€"</f>
        <v>0,00€</v>
      </c>
    </row>
    <row r="977" customFormat="false" ht="15" hidden="false" customHeight="false" outlineLevel="0" collapsed="false">
      <c r="A977" s="15" t="s">
        <v>1937</v>
      </c>
      <c r="B977" s="15" t="s">
        <v>2022</v>
      </c>
      <c r="C977" s="16" t="s">
        <v>117</v>
      </c>
      <c r="D977" s="23" t="s">
        <v>2023</v>
      </c>
      <c r="E977" s="23" t="s">
        <v>2024</v>
      </c>
      <c r="F977" s="24" t="s">
        <v>22</v>
      </c>
      <c r="G977" s="24" t="s">
        <v>2025</v>
      </c>
      <c r="H977" s="18" t="n">
        <v>35.09</v>
      </c>
      <c r="I977" s="19" t="str">
        <f aca="false">TEXT(ROUND(H977*0.06,M977),N977)</f>
        <v>2,11€</v>
      </c>
      <c r="J977" s="19" t="str">
        <f aca="false">TEXT(H977+I977,N977)</f>
        <v>37,20€</v>
      </c>
      <c r="K977" s="16" t="s">
        <v>128</v>
      </c>
      <c r="L977" s="25" t="n">
        <v>0</v>
      </c>
      <c r="M977" s="21" t="n">
        <v>2</v>
      </c>
      <c r="N977" s="22" t="str">
        <f aca="false">"0,"&amp;REPT("0",M977)&amp;"€"</f>
        <v>0,00€</v>
      </c>
    </row>
    <row r="978" customFormat="false" ht="15" hidden="false" customHeight="false" outlineLevel="0" collapsed="false">
      <c r="A978" s="15" t="s">
        <v>1937</v>
      </c>
      <c r="B978" s="15" t="s">
        <v>2022</v>
      </c>
      <c r="C978" s="16" t="s">
        <v>117</v>
      </c>
      <c r="D978" s="23" t="s">
        <v>2026</v>
      </c>
      <c r="E978" s="23" t="s">
        <v>2027</v>
      </c>
      <c r="F978" s="24" t="s">
        <v>22</v>
      </c>
      <c r="G978" s="24" t="s">
        <v>2025</v>
      </c>
      <c r="H978" s="18" t="n">
        <v>30.79</v>
      </c>
      <c r="I978" s="19" t="str">
        <f aca="false">TEXT(ROUND(H978*0.06,M978),N978)</f>
        <v>1,85€</v>
      </c>
      <c r="J978" s="19" t="str">
        <f aca="false">TEXT(H978+I978,N978)</f>
        <v>32,64€</v>
      </c>
      <c r="K978" s="16" t="s">
        <v>128</v>
      </c>
      <c r="L978" s="25" t="n">
        <v>0</v>
      </c>
      <c r="M978" s="21" t="n">
        <v>2</v>
      </c>
      <c r="N978" s="22" t="str">
        <f aca="false">"0,"&amp;REPT("0",M978)&amp;"€"</f>
        <v>0,00€</v>
      </c>
    </row>
    <row r="979" customFormat="false" ht="15" hidden="false" customHeight="false" outlineLevel="0" collapsed="false">
      <c r="A979" s="15" t="s">
        <v>1937</v>
      </c>
      <c r="B979" s="15" t="s">
        <v>2022</v>
      </c>
      <c r="C979" s="16" t="s">
        <v>117</v>
      </c>
      <c r="D979" s="23" t="s">
        <v>2028</v>
      </c>
      <c r="E979" s="23" t="s">
        <v>2029</v>
      </c>
      <c r="F979" s="24" t="s">
        <v>22</v>
      </c>
      <c r="G979" s="24" t="s">
        <v>2025</v>
      </c>
      <c r="H979" s="18" t="n">
        <v>48.4</v>
      </c>
      <c r="I979" s="19" t="str">
        <f aca="false">TEXT(ROUND(H979*0.06,M979),N979)</f>
        <v>2,90€</v>
      </c>
      <c r="J979" s="19" t="str">
        <f aca="false">TEXT(H979+I979,N979)</f>
        <v>51,30€</v>
      </c>
      <c r="K979" s="16" t="s">
        <v>128</v>
      </c>
      <c r="L979" s="25" t="n">
        <v>0</v>
      </c>
      <c r="M979" s="21" t="n">
        <v>2</v>
      </c>
      <c r="N979" s="22" t="str">
        <f aca="false">"0,"&amp;REPT("0",M979)&amp;"€"</f>
        <v>0,00€</v>
      </c>
    </row>
    <row r="980" customFormat="false" ht="15" hidden="false" customHeight="false" outlineLevel="0" collapsed="false">
      <c r="A980" s="15" t="s">
        <v>1937</v>
      </c>
      <c r="B980" s="15" t="s">
        <v>2022</v>
      </c>
      <c r="C980" s="16" t="s">
        <v>117</v>
      </c>
      <c r="D980" s="23" t="s">
        <v>2030</v>
      </c>
      <c r="E980" s="23" t="s">
        <v>2031</v>
      </c>
      <c r="F980" s="24" t="s">
        <v>22</v>
      </c>
      <c r="G980" s="24" t="s">
        <v>2025</v>
      </c>
      <c r="H980" s="18" t="n">
        <v>54.45</v>
      </c>
      <c r="I980" s="19" t="str">
        <f aca="false">TEXT(ROUND(H980*0.06,M980),N980)</f>
        <v>3,27€</v>
      </c>
      <c r="J980" s="19" t="str">
        <f aca="false">TEXT(H980+I980,N980)</f>
        <v>57,72€</v>
      </c>
      <c r="K980" s="16" t="s">
        <v>128</v>
      </c>
      <c r="L980" s="25" t="n">
        <v>0</v>
      </c>
      <c r="M980" s="21" t="n">
        <v>2</v>
      </c>
      <c r="N980" s="22" t="str">
        <f aca="false">"0,"&amp;REPT("0",M980)&amp;"€"</f>
        <v>0,00€</v>
      </c>
    </row>
    <row r="981" customFormat="false" ht="15" hidden="false" customHeight="false" outlineLevel="0" collapsed="false">
      <c r="A981" s="15" t="s">
        <v>1937</v>
      </c>
      <c r="B981" s="15" t="s">
        <v>2022</v>
      </c>
      <c r="C981" s="16" t="s">
        <v>117</v>
      </c>
      <c r="D981" s="23" t="s">
        <v>2032</v>
      </c>
      <c r="E981" s="23" t="s">
        <v>2033</v>
      </c>
      <c r="F981" s="24" t="s">
        <v>22</v>
      </c>
      <c r="G981" s="24" t="s">
        <v>2034</v>
      </c>
      <c r="H981" s="18" t="n">
        <v>1926.32</v>
      </c>
      <c r="I981" s="19" t="str">
        <f aca="false">TEXT(ROUND(H981*0.06,M981),N981)</f>
        <v>115,58€</v>
      </c>
      <c r="J981" s="19" t="str">
        <f aca="false">TEXT(H981+I981,N981)</f>
        <v>2041,90€</v>
      </c>
      <c r="K981" s="16" t="s">
        <v>128</v>
      </c>
      <c r="L981" s="25" t="n">
        <v>0</v>
      </c>
      <c r="M981" s="21" t="n">
        <v>2</v>
      </c>
      <c r="N981" s="22" t="str">
        <f aca="false">"0,"&amp;REPT("0",M981)&amp;"€"</f>
        <v>0,00€</v>
      </c>
    </row>
    <row r="982" customFormat="false" ht="15" hidden="false" customHeight="false" outlineLevel="0" collapsed="false">
      <c r="A982" s="15" t="s">
        <v>1937</v>
      </c>
      <c r="B982" s="15" t="s">
        <v>2022</v>
      </c>
      <c r="C982" s="16" t="s">
        <v>117</v>
      </c>
      <c r="D982" s="23" t="s">
        <v>2035</v>
      </c>
      <c r="E982" s="23" t="s">
        <v>2036</v>
      </c>
      <c r="F982" s="24" t="s">
        <v>22</v>
      </c>
      <c r="G982" s="24" t="s">
        <v>2034</v>
      </c>
      <c r="H982" s="18" t="n">
        <v>4815.8</v>
      </c>
      <c r="I982" s="19" t="str">
        <f aca="false">TEXT(ROUND(H982*0.06,M982),N982)</f>
        <v>288,95€</v>
      </c>
      <c r="J982" s="19" t="str">
        <f aca="false">TEXT(H982+I982,N982)</f>
        <v>5104,75€</v>
      </c>
      <c r="K982" s="16" t="s">
        <v>128</v>
      </c>
      <c r="L982" s="25" t="n">
        <v>0</v>
      </c>
      <c r="M982" s="21" t="n">
        <v>2</v>
      </c>
      <c r="N982" s="22" t="str">
        <f aca="false">"0,"&amp;REPT("0",M982)&amp;"€"</f>
        <v>0,00€</v>
      </c>
    </row>
    <row r="983" customFormat="false" ht="15" hidden="false" customHeight="false" outlineLevel="0" collapsed="false">
      <c r="A983" s="15" t="s">
        <v>1937</v>
      </c>
      <c r="B983" s="15" t="s">
        <v>2022</v>
      </c>
      <c r="C983" s="16" t="s">
        <v>117</v>
      </c>
      <c r="D983" s="23" t="s">
        <v>2037</v>
      </c>
      <c r="E983" s="23" t="s">
        <v>2038</v>
      </c>
      <c r="F983" s="24" t="s">
        <v>22</v>
      </c>
      <c r="G983" s="24" t="s">
        <v>2034</v>
      </c>
      <c r="H983" s="18" t="n">
        <v>4815.8</v>
      </c>
      <c r="I983" s="19" t="str">
        <f aca="false">TEXT(ROUND(H983*0.06,M983),N983)</f>
        <v>288,95€</v>
      </c>
      <c r="J983" s="19" t="str">
        <f aca="false">TEXT(H983+I983,N983)</f>
        <v>5104,75€</v>
      </c>
      <c r="K983" s="16" t="s">
        <v>128</v>
      </c>
      <c r="L983" s="25" t="n">
        <v>0</v>
      </c>
      <c r="M983" s="21" t="n">
        <v>2</v>
      </c>
      <c r="N983" s="22" t="str">
        <f aca="false">"0,"&amp;REPT("0",M983)&amp;"€"</f>
        <v>0,00€</v>
      </c>
    </row>
    <row r="984" customFormat="false" ht="15" hidden="false" customHeight="false" outlineLevel="0" collapsed="false">
      <c r="A984" s="15" t="s">
        <v>1937</v>
      </c>
      <c r="B984" s="15" t="s">
        <v>2022</v>
      </c>
      <c r="C984" s="16" t="s">
        <v>117</v>
      </c>
      <c r="D984" s="23" t="s">
        <v>2039</v>
      </c>
      <c r="E984" s="23" t="s">
        <v>2040</v>
      </c>
      <c r="F984" s="24" t="s">
        <v>22</v>
      </c>
      <c r="G984" s="24" t="s">
        <v>2034</v>
      </c>
      <c r="H984" s="18" t="n">
        <v>11858</v>
      </c>
      <c r="I984" s="19" t="str">
        <f aca="false">TEXT(ROUND(H984*0.06,M984),N984)</f>
        <v>711,48€</v>
      </c>
      <c r="J984" s="19" t="str">
        <f aca="false">TEXT(H984+I984,N984)</f>
        <v>12569,48€</v>
      </c>
      <c r="K984" s="16" t="s">
        <v>128</v>
      </c>
      <c r="L984" s="25" t="n">
        <v>0</v>
      </c>
      <c r="M984" s="21" t="n">
        <v>2</v>
      </c>
      <c r="N984" s="22" t="str">
        <f aca="false">"0,"&amp;REPT("0",M984)&amp;"€"</f>
        <v>0,00€</v>
      </c>
    </row>
    <row r="985" customFormat="false" ht="15" hidden="false" customHeight="false" outlineLevel="0" collapsed="false">
      <c r="A985" s="15" t="s">
        <v>1937</v>
      </c>
      <c r="B985" s="15" t="s">
        <v>2022</v>
      </c>
      <c r="C985" s="16" t="s">
        <v>117</v>
      </c>
      <c r="D985" s="23" t="s">
        <v>2041</v>
      </c>
      <c r="E985" s="23" t="s">
        <v>2042</v>
      </c>
      <c r="F985" s="24" t="s">
        <v>22</v>
      </c>
      <c r="G985" s="24" t="s">
        <v>2034</v>
      </c>
      <c r="H985" s="18" t="n">
        <v>1185.915</v>
      </c>
      <c r="I985" s="19" t="str">
        <f aca="false">TEXT(ROUND(H985*0.06,M985),N985)</f>
        <v>71,15€</v>
      </c>
      <c r="J985" s="19" t="str">
        <f aca="false">TEXT(H985+I985,N985)</f>
        <v>1257,07€</v>
      </c>
      <c r="K985" s="16" t="s">
        <v>128</v>
      </c>
      <c r="L985" s="25" t="n">
        <v>0</v>
      </c>
      <c r="M985" s="21" t="n">
        <v>2</v>
      </c>
      <c r="N985" s="22" t="str">
        <f aca="false">"0,"&amp;REPT("0",M985)&amp;"€"</f>
        <v>0,00€</v>
      </c>
    </row>
    <row r="986" customFormat="false" ht="15" hidden="false" customHeight="false" outlineLevel="0" collapsed="false">
      <c r="A986" s="15" t="s">
        <v>1937</v>
      </c>
      <c r="B986" s="15" t="s">
        <v>2022</v>
      </c>
      <c r="C986" s="16" t="s">
        <v>117</v>
      </c>
      <c r="D986" s="23" t="s">
        <v>2043</v>
      </c>
      <c r="E986" s="23" t="s">
        <v>2044</v>
      </c>
      <c r="F986" s="24" t="s">
        <v>22</v>
      </c>
      <c r="G986" s="24" t="s">
        <v>2034</v>
      </c>
      <c r="H986" s="18" t="n">
        <v>7.14</v>
      </c>
      <c r="I986" s="19" t="str">
        <f aca="false">TEXT(ROUND(H986*0.06,M986),N986)</f>
        <v>0,43€</v>
      </c>
      <c r="J986" s="19" t="str">
        <f aca="false">TEXT(H986+I986,N986)</f>
        <v>7,57€</v>
      </c>
      <c r="K986" s="16" t="s">
        <v>128</v>
      </c>
      <c r="L986" s="25" t="n">
        <v>0</v>
      </c>
      <c r="M986" s="21" t="n">
        <v>2</v>
      </c>
      <c r="N986" s="22" t="str">
        <f aca="false">"0,"&amp;REPT("0",M986)&amp;"€"</f>
        <v>0,00€</v>
      </c>
    </row>
    <row r="987" customFormat="false" ht="15" hidden="false" customHeight="false" outlineLevel="0" collapsed="false">
      <c r="A987" s="15" t="s">
        <v>1937</v>
      </c>
      <c r="B987" s="15" t="s">
        <v>2022</v>
      </c>
      <c r="C987" s="16" t="s">
        <v>117</v>
      </c>
      <c r="D987" s="23" t="s">
        <v>2045</v>
      </c>
      <c r="E987" s="23" t="s">
        <v>2046</v>
      </c>
      <c r="F987" s="24" t="s">
        <v>22</v>
      </c>
      <c r="G987" s="24" t="s">
        <v>2047</v>
      </c>
      <c r="H987" s="18" t="n">
        <v>195.56</v>
      </c>
      <c r="I987" s="19" t="str">
        <f aca="false">TEXT(ROUND(H987*0.06,M987),N987)</f>
        <v>11,73€</v>
      </c>
      <c r="J987" s="19" t="str">
        <f aca="false">TEXT(H987+I987,N987)</f>
        <v>207,29€</v>
      </c>
      <c r="K987" s="16" t="s">
        <v>128</v>
      </c>
      <c r="L987" s="25" t="n">
        <v>0</v>
      </c>
      <c r="M987" s="21" t="n">
        <v>2</v>
      </c>
      <c r="N987" s="22" t="str">
        <f aca="false">"0,"&amp;REPT("0",M987)&amp;"€"</f>
        <v>0,00€</v>
      </c>
    </row>
    <row r="988" customFormat="false" ht="15" hidden="false" customHeight="false" outlineLevel="0" collapsed="false">
      <c r="A988" s="15" t="s">
        <v>1937</v>
      </c>
      <c r="B988" s="15" t="s">
        <v>2022</v>
      </c>
      <c r="C988" s="16" t="s">
        <v>117</v>
      </c>
      <c r="D988" s="23" t="s">
        <v>2048</v>
      </c>
      <c r="E988" s="23" t="s">
        <v>2049</v>
      </c>
      <c r="F988" s="24" t="s">
        <v>22</v>
      </c>
      <c r="G988" s="24" t="s">
        <v>2047</v>
      </c>
      <c r="H988" s="18" t="n">
        <v>488.92</v>
      </c>
      <c r="I988" s="19" t="str">
        <f aca="false">TEXT(ROUND(H988*0.06,M988),N988)</f>
        <v>29,34€</v>
      </c>
      <c r="J988" s="19" t="str">
        <f aca="false">TEXT(H988+I988,N988)</f>
        <v>518,26€</v>
      </c>
      <c r="K988" s="16" t="s">
        <v>128</v>
      </c>
      <c r="L988" s="25" t="n">
        <v>0</v>
      </c>
      <c r="M988" s="21" t="n">
        <v>2</v>
      </c>
      <c r="N988" s="22" t="str">
        <f aca="false">"0,"&amp;REPT("0",M988)&amp;"€"</f>
        <v>0,00€</v>
      </c>
    </row>
    <row r="989" customFormat="false" ht="15" hidden="false" customHeight="false" outlineLevel="0" collapsed="false">
      <c r="A989" s="15" t="s">
        <v>1937</v>
      </c>
      <c r="B989" s="15" t="s">
        <v>2022</v>
      </c>
      <c r="C989" s="16" t="s">
        <v>117</v>
      </c>
      <c r="D989" s="23" t="s">
        <v>2050</v>
      </c>
      <c r="E989" s="23" t="s">
        <v>2051</v>
      </c>
      <c r="F989" s="24" t="s">
        <v>22</v>
      </c>
      <c r="G989" s="24" t="s">
        <v>2047</v>
      </c>
      <c r="H989" s="18" t="n">
        <v>391.13</v>
      </c>
      <c r="I989" s="19" t="str">
        <f aca="false">TEXT(ROUND(H989*0.06,M989),N989)</f>
        <v>23,47€</v>
      </c>
      <c r="J989" s="19" t="str">
        <f aca="false">TEXT(H989+I989,N989)</f>
        <v>414,60€</v>
      </c>
      <c r="K989" s="16" t="s">
        <v>128</v>
      </c>
      <c r="L989" s="25" t="n">
        <v>0</v>
      </c>
      <c r="M989" s="21" t="n">
        <v>2</v>
      </c>
      <c r="N989" s="22" t="str">
        <f aca="false">"0,"&amp;REPT("0",M989)&amp;"€"</f>
        <v>0,00€</v>
      </c>
    </row>
    <row r="990" customFormat="false" ht="15" hidden="false" customHeight="false" outlineLevel="0" collapsed="false">
      <c r="A990" s="15" t="s">
        <v>1937</v>
      </c>
      <c r="B990" s="15" t="s">
        <v>2022</v>
      </c>
      <c r="C990" s="16" t="s">
        <v>117</v>
      </c>
      <c r="D990" s="23" t="s">
        <v>2052</v>
      </c>
      <c r="E990" s="23" t="s">
        <v>2053</v>
      </c>
      <c r="F990" s="24" t="s">
        <v>22</v>
      </c>
      <c r="G990" s="24" t="s">
        <v>2047</v>
      </c>
      <c r="H990" s="18" t="n">
        <v>977.83</v>
      </c>
      <c r="I990" s="19" t="str">
        <f aca="false">TEXT(ROUND(H990*0.06,M990),N990)</f>
        <v>58,67€</v>
      </c>
      <c r="J990" s="19" t="str">
        <f aca="false">TEXT(H990+I990,N990)</f>
        <v>1036,50€</v>
      </c>
      <c r="K990" s="16" t="s">
        <v>128</v>
      </c>
      <c r="L990" s="25" t="n">
        <v>0</v>
      </c>
      <c r="M990" s="21" t="n">
        <v>2</v>
      </c>
      <c r="N990" s="22" t="str">
        <f aca="false">"0,"&amp;REPT("0",M990)&amp;"€"</f>
        <v>0,00€</v>
      </c>
    </row>
    <row r="991" customFormat="false" ht="15" hidden="false" customHeight="false" outlineLevel="0" collapsed="false">
      <c r="A991" s="15" t="s">
        <v>1937</v>
      </c>
      <c r="B991" s="15" t="s">
        <v>2022</v>
      </c>
      <c r="C991" s="16" t="s">
        <v>117</v>
      </c>
      <c r="D991" s="23" t="s">
        <v>2054</v>
      </c>
      <c r="E991" s="23" t="s">
        <v>2055</v>
      </c>
      <c r="F991" s="24" t="s">
        <v>22</v>
      </c>
      <c r="G991" s="24" t="s">
        <v>2047</v>
      </c>
      <c r="H991" s="18" t="n">
        <v>223.69</v>
      </c>
      <c r="I991" s="19" t="str">
        <f aca="false">TEXT(ROUND(H991*0.06,M991),N991)</f>
        <v>13,42€</v>
      </c>
      <c r="J991" s="19" t="str">
        <f aca="false">TEXT(H991+I991,N991)</f>
        <v>237,11€</v>
      </c>
      <c r="K991" s="16" t="s">
        <v>128</v>
      </c>
      <c r="L991" s="25" t="n">
        <v>0</v>
      </c>
      <c r="M991" s="21" t="n">
        <v>2</v>
      </c>
      <c r="N991" s="22" t="str">
        <f aca="false">"0,"&amp;REPT("0",M991)&amp;"€"</f>
        <v>0,00€</v>
      </c>
    </row>
    <row r="992" customFormat="false" ht="15" hidden="false" customHeight="false" outlineLevel="0" collapsed="false">
      <c r="A992" s="15" t="s">
        <v>1937</v>
      </c>
      <c r="B992" s="15" t="s">
        <v>2022</v>
      </c>
      <c r="C992" s="16" t="s">
        <v>117</v>
      </c>
      <c r="D992" s="23" t="s">
        <v>2056</v>
      </c>
      <c r="E992" s="23" t="s">
        <v>2057</v>
      </c>
      <c r="F992" s="24" t="s">
        <v>22</v>
      </c>
      <c r="G992" s="24" t="s">
        <v>2047</v>
      </c>
      <c r="H992" s="18" t="n">
        <v>1.34</v>
      </c>
      <c r="I992" s="19" t="str">
        <f aca="false">TEXT(ROUND(H992*0.06,M992),N992)</f>
        <v>0,08€</v>
      </c>
      <c r="J992" s="19" t="str">
        <f aca="false">TEXT(H992+I992,N992)</f>
        <v>1,42€</v>
      </c>
      <c r="K992" s="16" t="s">
        <v>128</v>
      </c>
      <c r="L992" s="25" t="n">
        <v>0</v>
      </c>
      <c r="M992" s="21" t="n">
        <v>2</v>
      </c>
      <c r="N992" s="22" t="str">
        <f aca="false">"0,"&amp;REPT("0",M992)&amp;"€"</f>
        <v>0,00€</v>
      </c>
    </row>
    <row r="993" customFormat="false" ht="15" hidden="false" customHeight="false" outlineLevel="0" collapsed="false">
      <c r="A993" s="15" t="s">
        <v>1937</v>
      </c>
      <c r="B993" s="15" t="s">
        <v>2022</v>
      </c>
      <c r="C993" s="16" t="s">
        <v>117</v>
      </c>
      <c r="D993" s="23" t="s">
        <v>2058</v>
      </c>
      <c r="E993" s="23" t="s">
        <v>2059</v>
      </c>
      <c r="F993" s="24" t="s">
        <v>22</v>
      </c>
      <c r="G993" s="24" t="s">
        <v>2034</v>
      </c>
      <c r="H993" s="18" t="n">
        <v>1077.19</v>
      </c>
      <c r="I993" s="19" t="str">
        <f aca="false">TEXT(ROUND(H993*0.06,M993),N993)</f>
        <v>64,63€</v>
      </c>
      <c r="J993" s="19" t="str">
        <f aca="false">TEXT(H993+I993,N993)</f>
        <v>1141,82€</v>
      </c>
      <c r="K993" s="16" t="s">
        <v>128</v>
      </c>
      <c r="L993" s="25" t="n">
        <v>0</v>
      </c>
      <c r="M993" s="21" t="n">
        <v>2</v>
      </c>
      <c r="N993" s="22" t="str">
        <f aca="false">"0,"&amp;REPT("0",M993)&amp;"€"</f>
        <v>0,00€</v>
      </c>
    </row>
    <row r="994" customFormat="false" ht="15" hidden="false" customHeight="false" outlineLevel="0" collapsed="false">
      <c r="A994" s="15" t="s">
        <v>1937</v>
      </c>
      <c r="B994" s="15" t="s">
        <v>2022</v>
      </c>
      <c r="C994" s="16" t="s">
        <v>117</v>
      </c>
      <c r="D994" s="23" t="s">
        <v>2060</v>
      </c>
      <c r="E994" s="23" t="s">
        <v>2061</v>
      </c>
      <c r="F994" s="24" t="s">
        <v>22</v>
      </c>
      <c r="G994" s="24" t="s">
        <v>2034</v>
      </c>
      <c r="H994" s="18" t="n">
        <v>2692.96</v>
      </c>
      <c r="I994" s="19" t="str">
        <f aca="false">TEXT(ROUND(H994*0.06,M994),N994)</f>
        <v>161,58€</v>
      </c>
      <c r="J994" s="19" t="str">
        <f aca="false">TEXT(H994+I994,N994)</f>
        <v>2854,54€</v>
      </c>
      <c r="K994" s="16" t="s">
        <v>128</v>
      </c>
      <c r="L994" s="25" t="n">
        <v>0</v>
      </c>
      <c r="M994" s="21" t="n">
        <v>2</v>
      </c>
      <c r="N994" s="22" t="str">
        <f aca="false">"0,"&amp;REPT("0",M994)&amp;"€"</f>
        <v>0,00€</v>
      </c>
    </row>
    <row r="995" customFormat="false" ht="15" hidden="false" customHeight="false" outlineLevel="0" collapsed="false">
      <c r="A995" s="15" t="s">
        <v>1937</v>
      </c>
      <c r="B995" s="15" t="s">
        <v>2022</v>
      </c>
      <c r="C995" s="16" t="s">
        <v>117</v>
      </c>
      <c r="D995" s="23" t="s">
        <v>2062</v>
      </c>
      <c r="E995" s="23" t="s">
        <v>2063</v>
      </c>
      <c r="F995" s="24" t="s">
        <v>22</v>
      </c>
      <c r="G995" s="24" t="s">
        <v>2047</v>
      </c>
      <c r="H995" s="18" t="n">
        <v>2280</v>
      </c>
      <c r="I995" s="19" t="str">
        <f aca="false">TEXT(ROUND(H995*0.06,M995),N995)</f>
        <v>136,80€</v>
      </c>
      <c r="J995" s="19" t="str">
        <f aca="false">TEXT(H995+I995,N995)</f>
        <v>2416,80€</v>
      </c>
      <c r="K995" s="16" t="s">
        <v>128</v>
      </c>
      <c r="L995" s="25" t="n">
        <v>0</v>
      </c>
      <c r="M995" s="21" t="n">
        <v>2</v>
      </c>
      <c r="N995" s="22" t="str">
        <f aca="false">"0,"&amp;REPT("0",M995)&amp;"€"</f>
        <v>0,00€</v>
      </c>
    </row>
    <row r="996" customFormat="false" ht="15" hidden="false" customHeight="false" outlineLevel="0" collapsed="false">
      <c r="A996" s="15" t="s">
        <v>1937</v>
      </c>
      <c r="B996" s="15" t="s">
        <v>2022</v>
      </c>
      <c r="C996" s="16" t="s">
        <v>117</v>
      </c>
      <c r="D996" s="23" t="s">
        <v>2064</v>
      </c>
      <c r="E996" s="23" t="s">
        <v>2065</v>
      </c>
      <c r="F996" s="24" t="s">
        <v>22</v>
      </c>
      <c r="G996" s="24" t="s">
        <v>2047</v>
      </c>
      <c r="H996" s="18" t="n">
        <v>5700.01</v>
      </c>
      <c r="I996" s="19" t="str">
        <f aca="false">TEXT(ROUND(H996*0.06,M996),N996)</f>
        <v>342,00€</v>
      </c>
      <c r="J996" s="19" t="str">
        <f aca="false">TEXT(H996+I996,N996)</f>
        <v>6042,01€</v>
      </c>
      <c r="K996" s="16" t="s">
        <v>128</v>
      </c>
      <c r="L996" s="25" t="n">
        <v>0</v>
      </c>
      <c r="M996" s="21" t="n">
        <v>2</v>
      </c>
      <c r="N996" s="22" t="str">
        <f aca="false">"0,"&amp;REPT("0",M996)&amp;"€"</f>
        <v>0,00€</v>
      </c>
    </row>
    <row r="997" customFormat="false" ht="15" hidden="false" customHeight="false" outlineLevel="0" collapsed="false">
      <c r="A997" s="15" t="s">
        <v>1937</v>
      </c>
      <c r="B997" s="15" t="s">
        <v>2022</v>
      </c>
      <c r="C997" s="16" t="s">
        <v>117</v>
      </c>
      <c r="D997" s="23" t="s">
        <v>2066</v>
      </c>
      <c r="E997" s="23" t="s">
        <v>2067</v>
      </c>
      <c r="F997" s="24" t="s">
        <v>22</v>
      </c>
      <c r="G997" s="24" t="s">
        <v>2021</v>
      </c>
      <c r="H997" s="18" t="n">
        <v>33.88</v>
      </c>
      <c r="I997" s="19" t="str">
        <f aca="false">TEXT(ROUND(H997*0.06,M997),N997)</f>
        <v>2,03€</v>
      </c>
      <c r="J997" s="19" t="str">
        <f aca="false">TEXT(H997+I997,N997)</f>
        <v>35,91€</v>
      </c>
      <c r="K997" s="16" t="s">
        <v>128</v>
      </c>
      <c r="L997" s="25" t="n">
        <v>0</v>
      </c>
      <c r="M997" s="21" t="n">
        <v>2</v>
      </c>
      <c r="N997" s="22" t="str">
        <f aca="false">"0,"&amp;REPT("0",M997)&amp;"€"</f>
        <v>0,00€</v>
      </c>
    </row>
    <row r="998" customFormat="false" ht="15" hidden="false" customHeight="false" outlineLevel="0" collapsed="false">
      <c r="A998" s="15" t="s">
        <v>1937</v>
      </c>
      <c r="B998" s="15" t="s">
        <v>2022</v>
      </c>
      <c r="C998" s="16" t="s">
        <v>117</v>
      </c>
      <c r="D998" s="23" t="s">
        <v>2068</v>
      </c>
      <c r="E998" s="23" t="s">
        <v>2069</v>
      </c>
      <c r="F998" s="24" t="s">
        <v>22</v>
      </c>
      <c r="G998" s="24" t="s">
        <v>2021</v>
      </c>
      <c r="H998" s="18" t="n">
        <v>30.79</v>
      </c>
      <c r="I998" s="19" t="str">
        <f aca="false">TEXT(ROUND(H998*0.06,M998),N998)</f>
        <v>1,85€</v>
      </c>
      <c r="J998" s="19" t="str">
        <f aca="false">TEXT(H998+I998,N998)</f>
        <v>32,64€</v>
      </c>
      <c r="K998" s="16" t="s">
        <v>128</v>
      </c>
      <c r="L998" s="25" t="n">
        <v>0</v>
      </c>
      <c r="M998" s="21" t="n">
        <v>2</v>
      </c>
      <c r="N998" s="22" t="str">
        <f aca="false">"0,"&amp;REPT("0",M998)&amp;"€"</f>
        <v>0,00€</v>
      </c>
    </row>
    <row r="999" customFormat="false" ht="15" hidden="false" customHeight="false" outlineLevel="0" collapsed="false">
      <c r="A999" s="15" t="s">
        <v>1937</v>
      </c>
      <c r="B999" s="15" t="s">
        <v>2022</v>
      </c>
      <c r="C999" s="16" t="s">
        <v>117</v>
      </c>
      <c r="D999" s="23" t="s">
        <v>2070</v>
      </c>
      <c r="E999" s="23" t="s">
        <v>2071</v>
      </c>
      <c r="F999" s="24" t="s">
        <v>22</v>
      </c>
      <c r="G999" s="24" t="s">
        <v>2025</v>
      </c>
      <c r="H999" s="18" t="n">
        <v>34.5</v>
      </c>
      <c r="I999" s="19" t="str">
        <f aca="false">TEXT(ROUND(H999*0.06,M999),N999)</f>
        <v>2,07€</v>
      </c>
      <c r="J999" s="19" t="str">
        <f aca="false">TEXT(H999+I999,N999)</f>
        <v>36,57€</v>
      </c>
      <c r="K999" s="16" t="s">
        <v>128</v>
      </c>
      <c r="L999" s="25" t="n">
        <v>0</v>
      </c>
      <c r="M999" s="21" t="n">
        <v>2</v>
      </c>
      <c r="N999" s="22" t="str">
        <f aca="false">"0,"&amp;REPT("0",M999)&amp;"€"</f>
        <v>0,00€</v>
      </c>
    </row>
    <row r="1000" customFormat="false" ht="15" hidden="false" customHeight="false" outlineLevel="0" collapsed="false">
      <c r="A1000" s="15" t="s">
        <v>1937</v>
      </c>
      <c r="B1000" s="15" t="s">
        <v>2022</v>
      </c>
      <c r="C1000" s="16" t="s">
        <v>117</v>
      </c>
      <c r="D1000" s="23" t="s">
        <v>2072</v>
      </c>
      <c r="E1000" s="23" t="s">
        <v>2073</v>
      </c>
      <c r="F1000" s="24" t="s">
        <v>22</v>
      </c>
      <c r="G1000" s="24" t="s">
        <v>2025</v>
      </c>
      <c r="H1000" s="18" t="n">
        <v>30.9</v>
      </c>
      <c r="I1000" s="19" t="str">
        <f aca="false">TEXT(ROUND(H1000*0.06,M1000),N1000)</f>
        <v>1,85€</v>
      </c>
      <c r="J1000" s="19" t="str">
        <f aca="false">TEXT(H1000+I1000,N1000)</f>
        <v>32,75€</v>
      </c>
      <c r="K1000" s="16" t="s">
        <v>128</v>
      </c>
      <c r="L1000" s="25" t="n">
        <v>0</v>
      </c>
      <c r="M1000" s="21" t="n">
        <v>2</v>
      </c>
      <c r="N1000" s="22" t="str">
        <f aca="false">"0,"&amp;REPT("0",M1000)&amp;"€"</f>
        <v>0,00€</v>
      </c>
    </row>
    <row r="1001" customFormat="false" ht="15" hidden="false" customHeight="false" outlineLevel="0" collapsed="false">
      <c r="A1001" s="15" t="s">
        <v>1937</v>
      </c>
      <c r="B1001" s="15" t="s">
        <v>2022</v>
      </c>
      <c r="C1001" s="16" t="s">
        <v>117</v>
      </c>
      <c r="D1001" s="23" t="s">
        <v>2074</v>
      </c>
      <c r="E1001" s="23" t="s">
        <v>2075</v>
      </c>
      <c r="F1001" s="24" t="s">
        <v>22</v>
      </c>
      <c r="G1001" s="24" t="s">
        <v>2025</v>
      </c>
      <c r="H1001" s="18" t="n">
        <v>21.8</v>
      </c>
      <c r="I1001" s="19" t="str">
        <f aca="false">TEXT(ROUND(H1001*0.06,M1001),N1001)</f>
        <v>1,31€</v>
      </c>
      <c r="J1001" s="19" t="str">
        <f aca="false">TEXT(H1001+I1001,N1001)</f>
        <v>23,11€</v>
      </c>
      <c r="K1001" s="16" t="s">
        <v>128</v>
      </c>
      <c r="L1001" s="25" t="n">
        <v>0</v>
      </c>
      <c r="M1001" s="21" t="n">
        <v>2</v>
      </c>
      <c r="N1001" s="22" t="str">
        <f aca="false">"0,"&amp;REPT("0",M1001)&amp;"€"</f>
        <v>0,00€</v>
      </c>
    </row>
    <row r="1002" customFormat="false" ht="15" hidden="false" customHeight="false" outlineLevel="0" collapsed="false">
      <c r="A1002" s="15" t="s">
        <v>1937</v>
      </c>
      <c r="B1002" s="15" t="s">
        <v>2022</v>
      </c>
      <c r="C1002" s="16" t="s">
        <v>117</v>
      </c>
      <c r="D1002" s="23" t="s">
        <v>2076</v>
      </c>
      <c r="E1002" s="23" t="s">
        <v>2077</v>
      </c>
      <c r="F1002" s="24" t="s">
        <v>22</v>
      </c>
      <c r="G1002" s="24" t="s">
        <v>2025</v>
      </c>
      <c r="H1002" s="18" t="n">
        <v>26.7</v>
      </c>
      <c r="I1002" s="19" t="str">
        <f aca="false">TEXT(ROUND(H1002*0.06,M1002),N1002)</f>
        <v>1,60€</v>
      </c>
      <c r="J1002" s="19" t="str">
        <f aca="false">TEXT(H1002+I1002,N1002)</f>
        <v>28,30€</v>
      </c>
      <c r="K1002" s="16" t="s">
        <v>128</v>
      </c>
      <c r="L1002" s="25" t="n">
        <v>0</v>
      </c>
      <c r="M1002" s="21" t="n">
        <v>2</v>
      </c>
      <c r="N1002" s="22" t="str">
        <f aca="false">"0,"&amp;REPT("0",M1002)&amp;"€"</f>
        <v>0,00€</v>
      </c>
    </row>
    <row r="1003" customFormat="false" ht="15" hidden="false" customHeight="false" outlineLevel="0" collapsed="false">
      <c r="A1003" s="15" t="s">
        <v>1937</v>
      </c>
      <c r="B1003" s="15" t="s">
        <v>2022</v>
      </c>
      <c r="C1003" s="16" t="s">
        <v>117</v>
      </c>
      <c r="D1003" s="23" t="s">
        <v>2078</v>
      </c>
      <c r="E1003" s="23" t="s">
        <v>2079</v>
      </c>
      <c r="F1003" s="24" t="s">
        <v>22</v>
      </c>
      <c r="G1003" s="24" t="s">
        <v>2025</v>
      </c>
      <c r="H1003" s="18" t="n">
        <v>21.8</v>
      </c>
      <c r="I1003" s="19" t="str">
        <f aca="false">TEXT(ROUND(H1003*0.06,M1003),N1003)</f>
        <v>1,31€</v>
      </c>
      <c r="J1003" s="19" t="str">
        <f aca="false">TEXT(H1003+I1003,N1003)</f>
        <v>23,11€</v>
      </c>
      <c r="K1003" s="16" t="s">
        <v>128</v>
      </c>
      <c r="L1003" s="25" t="n">
        <v>0</v>
      </c>
      <c r="M1003" s="21" t="n">
        <v>2</v>
      </c>
      <c r="N1003" s="22" t="str">
        <f aca="false">"0,"&amp;REPT("0",M1003)&amp;"€"</f>
        <v>0,00€</v>
      </c>
    </row>
    <row r="1004" customFormat="false" ht="15" hidden="false" customHeight="false" outlineLevel="0" collapsed="false">
      <c r="A1004" s="15" t="s">
        <v>1937</v>
      </c>
      <c r="B1004" s="15" t="s">
        <v>2022</v>
      </c>
      <c r="C1004" s="16" t="s">
        <v>117</v>
      </c>
      <c r="D1004" s="23" t="s">
        <v>2080</v>
      </c>
      <c r="E1004" s="23" t="s">
        <v>2081</v>
      </c>
      <c r="F1004" s="24" t="s">
        <v>22</v>
      </c>
      <c r="G1004" s="24" t="s">
        <v>2025</v>
      </c>
      <c r="H1004" s="18" t="n">
        <v>14.6</v>
      </c>
      <c r="I1004" s="19" t="str">
        <f aca="false">TEXT(ROUND(H1004*0.06,M1004),N1004)</f>
        <v>0,88€</v>
      </c>
      <c r="J1004" s="19" t="str">
        <f aca="false">TEXT(H1004+I1004,N1004)</f>
        <v>15,48€</v>
      </c>
      <c r="K1004" s="16" t="s">
        <v>128</v>
      </c>
      <c r="L1004" s="25" t="n">
        <v>0</v>
      </c>
      <c r="M1004" s="21" t="n">
        <v>2</v>
      </c>
      <c r="N1004" s="22" t="str">
        <f aca="false">"0,"&amp;REPT("0",M1004)&amp;"€"</f>
        <v>0,00€</v>
      </c>
    </row>
    <row r="1005" customFormat="false" ht="15" hidden="false" customHeight="false" outlineLevel="0" collapsed="false">
      <c r="A1005" s="15" t="s">
        <v>1937</v>
      </c>
      <c r="B1005" s="15" t="s">
        <v>2082</v>
      </c>
      <c r="C1005" s="16" t="s">
        <v>117</v>
      </c>
      <c r="D1005" s="23" t="s">
        <v>2083</v>
      </c>
      <c r="E1005" s="23" t="s">
        <v>2084</v>
      </c>
      <c r="F1005" s="24" t="s">
        <v>22</v>
      </c>
      <c r="G1005" s="24" t="s">
        <v>2025</v>
      </c>
      <c r="H1005" s="18" t="n">
        <v>60.5</v>
      </c>
      <c r="I1005" s="19" t="str">
        <f aca="false">TEXT(ROUND(H1005*0.06,M1005),N1005)</f>
        <v>3,63€</v>
      </c>
      <c r="J1005" s="19" t="str">
        <f aca="false">TEXT(H1005+I1005,N1005)</f>
        <v>64,13€</v>
      </c>
      <c r="K1005" s="16" t="s">
        <v>128</v>
      </c>
      <c r="L1005" s="25" t="n">
        <v>0</v>
      </c>
      <c r="M1005" s="21" t="n">
        <v>2</v>
      </c>
      <c r="N1005" s="22" t="str">
        <f aca="false">"0,"&amp;REPT("0",M1005)&amp;"€"</f>
        <v>0,00€</v>
      </c>
    </row>
    <row r="1006" customFormat="false" ht="15" hidden="false" customHeight="false" outlineLevel="0" collapsed="false">
      <c r="A1006" s="15" t="s">
        <v>1937</v>
      </c>
      <c r="B1006" s="15" t="s">
        <v>2082</v>
      </c>
      <c r="C1006" s="16" t="s">
        <v>117</v>
      </c>
      <c r="D1006" s="23" t="s">
        <v>2085</v>
      </c>
      <c r="E1006" s="23" t="s">
        <v>2086</v>
      </c>
      <c r="F1006" s="24" t="s">
        <v>22</v>
      </c>
      <c r="G1006" s="24" t="s">
        <v>2025</v>
      </c>
      <c r="H1006" s="18" t="n">
        <v>45.6</v>
      </c>
      <c r="I1006" s="19" t="str">
        <f aca="false">TEXT(ROUND(H1006*0.06,M1006),N1006)</f>
        <v>2,74€</v>
      </c>
      <c r="J1006" s="19" t="str">
        <f aca="false">TEXT(H1006+I1006,N1006)</f>
        <v>48,34€</v>
      </c>
      <c r="K1006" s="16" t="s">
        <v>128</v>
      </c>
      <c r="L1006" s="25" t="n">
        <v>0</v>
      </c>
      <c r="M1006" s="21" t="n">
        <v>2</v>
      </c>
      <c r="N1006" s="22" t="str">
        <f aca="false">"0,"&amp;REPT("0",M1006)&amp;"€"</f>
        <v>0,00€</v>
      </c>
    </row>
    <row r="1007" customFormat="false" ht="15" hidden="false" customHeight="false" outlineLevel="0" collapsed="false">
      <c r="A1007" s="15" t="s">
        <v>1937</v>
      </c>
      <c r="B1007" s="15" t="s">
        <v>2082</v>
      </c>
      <c r="C1007" s="16" t="s">
        <v>117</v>
      </c>
      <c r="D1007" s="23" t="s">
        <v>2087</v>
      </c>
      <c r="E1007" s="23" t="s">
        <v>2088</v>
      </c>
      <c r="F1007" s="24" t="s">
        <v>22</v>
      </c>
      <c r="G1007" s="24" t="s">
        <v>2025</v>
      </c>
      <c r="H1007" s="18" t="n">
        <v>43</v>
      </c>
      <c r="I1007" s="19" t="str">
        <f aca="false">TEXT(ROUND(H1007*0.06,M1007),N1007)</f>
        <v>2,58€</v>
      </c>
      <c r="J1007" s="19" t="str">
        <f aca="false">TEXT(H1007+I1007,N1007)</f>
        <v>45,58€</v>
      </c>
      <c r="K1007" s="16" t="s">
        <v>128</v>
      </c>
      <c r="L1007" s="25" t="n">
        <v>0</v>
      </c>
      <c r="M1007" s="21" t="n">
        <v>2</v>
      </c>
      <c r="N1007" s="22" t="str">
        <f aca="false">"0,"&amp;REPT("0",M1007)&amp;"€"</f>
        <v>0,00€</v>
      </c>
    </row>
    <row r="1008" customFormat="false" ht="15" hidden="false" customHeight="false" outlineLevel="0" collapsed="false">
      <c r="A1008" s="15" t="s">
        <v>1937</v>
      </c>
      <c r="B1008" s="15" t="s">
        <v>2082</v>
      </c>
      <c r="C1008" s="16" t="s">
        <v>117</v>
      </c>
      <c r="D1008" s="23" t="s">
        <v>2089</v>
      </c>
      <c r="E1008" s="23" t="s">
        <v>2090</v>
      </c>
      <c r="F1008" s="24" t="s">
        <v>22</v>
      </c>
      <c r="G1008" s="24" t="s">
        <v>2025</v>
      </c>
      <c r="H1008" s="18" t="n">
        <v>38.2</v>
      </c>
      <c r="I1008" s="19" t="str">
        <f aca="false">TEXT(ROUND(H1008*0.06,M1008),N1008)</f>
        <v>2,29€</v>
      </c>
      <c r="J1008" s="19" t="str">
        <f aca="false">TEXT(H1008+I1008,N1008)</f>
        <v>40,49€</v>
      </c>
      <c r="K1008" s="16" t="s">
        <v>128</v>
      </c>
      <c r="L1008" s="25" t="n">
        <v>0</v>
      </c>
      <c r="M1008" s="21" t="n">
        <v>2</v>
      </c>
      <c r="N1008" s="22" t="str">
        <f aca="false">"0,"&amp;REPT("0",M1008)&amp;"€"</f>
        <v>0,00€</v>
      </c>
    </row>
    <row r="1009" customFormat="false" ht="15" hidden="false" customHeight="false" outlineLevel="0" collapsed="false">
      <c r="A1009" s="15" t="s">
        <v>1937</v>
      </c>
      <c r="B1009" s="15" t="s">
        <v>2082</v>
      </c>
      <c r="C1009" s="16" t="s">
        <v>117</v>
      </c>
      <c r="D1009" s="23" t="s">
        <v>2091</v>
      </c>
      <c r="E1009" s="23" t="s">
        <v>2092</v>
      </c>
      <c r="F1009" s="24" t="s">
        <v>22</v>
      </c>
      <c r="G1009" s="24" t="s">
        <v>2025</v>
      </c>
      <c r="H1009" s="18" t="n">
        <v>35.7</v>
      </c>
      <c r="I1009" s="19" t="str">
        <f aca="false">TEXT(ROUND(H1009*0.06,M1009),N1009)</f>
        <v>2,14€</v>
      </c>
      <c r="J1009" s="19" t="str">
        <f aca="false">TEXT(H1009+I1009,N1009)</f>
        <v>37,84€</v>
      </c>
      <c r="K1009" s="16" t="s">
        <v>128</v>
      </c>
      <c r="L1009" s="25" t="n">
        <v>0</v>
      </c>
      <c r="M1009" s="21" t="n">
        <v>2</v>
      </c>
      <c r="N1009" s="22" t="str">
        <f aca="false">"0,"&amp;REPT("0",M1009)&amp;"€"</f>
        <v>0,00€</v>
      </c>
    </row>
    <row r="1010" customFormat="false" ht="15" hidden="false" customHeight="false" outlineLevel="0" collapsed="false">
      <c r="A1010" s="15" t="s">
        <v>1937</v>
      </c>
      <c r="B1010" s="15" t="s">
        <v>2082</v>
      </c>
      <c r="C1010" s="16" t="s">
        <v>117</v>
      </c>
      <c r="D1010" s="23" t="s">
        <v>2093</v>
      </c>
      <c r="E1010" s="23" t="s">
        <v>2094</v>
      </c>
      <c r="F1010" s="24" t="s">
        <v>22</v>
      </c>
      <c r="G1010" s="24" t="s">
        <v>2025</v>
      </c>
      <c r="H1010" s="18" t="n">
        <v>49.7</v>
      </c>
      <c r="I1010" s="19" t="str">
        <f aca="false">TEXT(ROUND(H1010*0.06,M1010),N1010)</f>
        <v>2,98€</v>
      </c>
      <c r="J1010" s="19" t="str">
        <f aca="false">TEXT(H1010+I1010,N1010)</f>
        <v>52,68€</v>
      </c>
      <c r="K1010" s="16" t="s">
        <v>128</v>
      </c>
      <c r="L1010" s="25" t="n">
        <v>0</v>
      </c>
      <c r="M1010" s="21" t="n">
        <v>2</v>
      </c>
      <c r="N1010" s="22" t="str">
        <f aca="false">"0,"&amp;REPT("0",M1010)&amp;"€"</f>
        <v>0,00€</v>
      </c>
    </row>
    <row r="1011" customFormat="false" ht="15" hidden="false" customHeight="false" outlineLevel="0" collapsed="false">
      <c r="A1011" s="15" t="s">
        <v>1937</v>
      </c>
      <c r="B1011" s="15" t="s">
        <v>2082</v>
      </c>
      <c r="C1011" s="16" t="s">
        <v>117</v>
      </c>
      <c r="D1011" s="23" t="s">
        <v>2095</v>
      </c>
      <c r="E1011" s="23" t="s">
        <v>2096</v>
      </c>
      <c r="F1011" s="24" t="s">
        <v>22</v>
      </c>
      <c r="G1011" s="24" t="s">
        <v>2025</v>
      </c>
      <c r="H1011" s="18" t="n">
        <v>38.3</v>
      </c>
      <c r="I1011" s="19" t="str">
        <f aca="false">TEXT(ROUND(H1011*0.06,M1011),N1011)</f>
        <v>2,30€</v>
      </c>
      <c r="J1011" s="19" t="str">
        <f aca="false">TEXT(H1011+I1011,N1011)</f>
        <v>40,60€</v>
      </c>
      <c r="K1011" s="16" t="s">
        <v>128</v>
      </c>
      <c r="L1011" s="25" t="n">
        <v>0</v>
      </c>
      <c r="M1011" s="21" t="n">
        <v>2</v>
      </c>
      <c r="N1011" s="22" t="str">
        <f aca="false">"0,"&amp;REPT("0",M1011)&amp;"€"</f>
        <v>0,00€</v>
      </c>
    </row>
    <row r="1012" customFormat="false" ht="15" hidden="false" customHeight="false" outlineLevel="0" collapsed="false">
      <c r="A1012" s="15" t="s">
        <v>1937</v>
      </c>
      <c r="B1012" s="15" t="s">
        <v>2082</v>
      </c>
      <c r="C1012" s="16" t="s">
        <v>117</v>
      </c>
      <c r="D1012" s="23" t="s">
        <v>2097</v>
      </c>
      <c r="E1012" s="23" t="s">
        <v>2098</v>
      </c>
      <c r="F1012" s="24" t="s">
        <v>22</v>
      </c>
      <c r="G1012" s="24" t="s">
        <v>2025</v>
      </c>
      <c r="H1012" s="18" t="n">
        <v>35.5</v>
      </c>
      <c r="I1012" s="19" t="str">
        <f aca="false">TEXT(ROUND(H1012*0.06,M1012),N1012)</f>
        <v>2,13€</v>
      </c>
      <c r="J1012" s="19" t="str">
        <f aca="false">TEXT(H1012+I1012,N1012)</f>
        <v>37,63€</v>
      </c>
      <c r="K1012" s="16" t="s">
        <v>128</v>
      </c>
      <c r="L1012" s="25" t="n">
        <v>0</v>
      </c>
      <c r="M1012" s="21" t="n">
        <v>2</v>
      </c>
      <c r="N1012" s="22" t="str">
        <f aca="false">"0,"&amp;REPT("0",M1012)&amp;"€"</f>
        <v>0,00€</v>
      </c>
    </row>
    <row r="1013" customFormat="false" ht="15" hidden="false" customHeight="false" outlineLevel="0" collapsed="false">
      <c r="A1013" s="15" t="s">
        <v>1937</v>
      </c>
      <c r="B1013" s="15" t="s">
        <v>2082</v>
      </c>
      <c r="C1013" s="16" t="s">
        <v>117</v>
      </c>
      <c r="D1013" s="23" t="s">
        <v>2099</v>
      </c>
      <c r="E1013" s="23" t="s">
        <v>2100</v>
      </c>
      <c r="F1013" s="24" t="s">
        <v>22</v>
      </c>
      <c r="G1013" s="24" t="s">
        <v>2025</v>
      </c>
      <c r="H1013" s="18" t="n">
        <v>32.2</v>
      </c>
      <c r="I1013" s="19" t="str">
        <f aca="false">TEXT(ROUND(H1013*0.06,M1013),N1013)</f>
        <v>1,93€</v>
      </c>
      <c r="J1013" s="19" t="str">
        <f aca="false">TEXT(H1013+I1013,N1013)</f>
        <v>34,13€</v>
      </c>
      <c r="K1013" s="16" t="s">
        <v>128</v>
      </c>
      <c r="L1013" s="25" t="n">
        <v>0</v>
      </c>
      <c r="M1013" s="21" t="n">
        <v>2</v>
      </c>
      <c r="N1013" s="22" t="str">
        <f aca="false">"0,"&amp;REPT("0",M1013)&amp;"€"</f>
        <v>0,00€</v>
      </c>
    </row>
    <row r="1014" customFormat="false" ht="15" hidden="false" customHeight="false" outlineLevel="0" collapsed="false">
      <c r="A1014" s="15" t="s">
        <v>1937</v>
      </c>
      <c r="B1014" s="15" t="s">
        <v>2082</v>
      </c>
      <c r="C1014" s="16" t="s">
        <v>117</v>
      </c>
      <c r="D1014" s="23" t="s">
        <v>2101</v>
      </c>
      <c r="E1014" s="23" t="s">
        <v>2102</v>
      </c>
      <c r="F1014" s="24" t="s">
        <v>22</v>
      </c>
      <c r="G1014" s="24" t="s">
        <v>2025</v>
      </c>
      <c r="H1014" s="18" t="n">
        <v>28.5</v>
      </c>
      <c r="I1014" s="19" t="str">
        <f aca="false">TEXT(ROUND(H1014*0.06,M1014),N1014)</f>
        <v>1,71€</v>
      </c>
      <c r="J1014" s="19" t="str">
        <f aca="false">TEXT(H1014+I1014,N1014)</f>
        <v>30,21€</v>
      </c>
      <c r="K1014" s="16" t="s">
        <v>128</v>
      </c>
      <c r="L1014" s="25" t="n">
        <v>0</v>
      </c>
      <c r="M1014" s="21" t="n">
        <v>2</v>
      </c>
      <c r="N1014" s="22" t="str">
        <f aca="false">"0,"&amp;REPT("0",M1014)&amp;"€"</f>
        <v>0,00€</v>
      </c>
    </row>
    <row r="1015" customFormat="false" ht="15" hidden="false" customHeight="false" outlineLevel="0" collapsed="false">
      <c r="A1015" s="15" t="s">
        <v>1937</v>
      </c>
      <c r="B1015" s="15" t="s">
        <v>2082</v>
      </c>
      <c r="C1015" s="16" t="s">
        <v>117</v>
      </c>
      <c r="D1015" s="23" t="s">
        <v>2103</v>
      </c>
      <c r="E1015" s="23" t="s">
        <v>2104</v>
      </c>
      <c r="F1015" s="24" t="s">
        <v>22</v>
      </c>
      <c r="G1015" s="24" t="s">
        <v>2025</v>
      </c>
      <c r="H1015" s="18" t="n">
        <v>34</v>
      </c>
      <c r="I1015" s="19" t="str">
        <f aca="false">TEXT(ROUND(H1015*0.06,M1015),N1015)</f>
        <v>2,04€</v>
      </c>
      <c r="J1015" s="19" t="str">
        <f aca="false">TEXT(H1015+I1015,N1015)</f>
        <v>36,04€</v>
      </c>
      <c r="K1015" s="16" t="s">
        <v>128</v>
      </c>
      <c r="L1015" s="25" t="n">
        <v>0</v>
      </c>
      <c r="M1015" s="21" t="n">
        <v>2</v>
      </c>
      <c r="N1015" s="22" t="str">
        <f aca="false">"0,"&amp;REPT("0",M1015)&amp;"€"</f>
        <v>0,00€</v>
      </c>
    </row>
    <row r="1016" customFormat="false" ht="15" hidden="false" customHeight="false" outlineLevel="0" collapsed="false">
      <c r="A1016" s="15" t="s">
        <v>1937</v>
      </c>
      <c r="B1016" s="15" t="s">
        <v>2082</v>
      </c>
      <c r="C1016" s="16" t="s">
        <v>117</v>
      </c>
      <c r="D1016" s="23" t="s">
        <v>2105</v>
      </c>
      <c r="E1016" s="23" t="s">
        <v>2106</v>
      </c>
      <c r="F1016" s="24" t="s">
        <v>22</v>
      </c>
      <c r="G1016" s="24" t="s">
        <v>2025</v>
      </c>
      <c r="H1016" s="18" t="n">
        <v>29.7</v>
      </c>
      <c r="I1016" s="19" t="str">
        <f aca="false">TEXT(ROUND(H1016*0.06,M1016),N1016)</f>
        <v>1,78€</v>
      </c>
      <c r="J1016" s="19" t="str">
        <f aca="false">TEXT(H1016+I1016,N1016)</f>
        <v>31,48€</v>
      </c>
      <c r="K1016" s="16" t="s">
        <v>128</v>
      </c>
      <c r="L1016" s="25" t="n">
        <v>0</v>
      </c>
      <c r="M1016" s="21" t="n">
        <v>2</v>
      </c>
      <c r="N1016" s="22" t="str">
        <f aca="false">"0,"&amp;REPT("0",M1016)&amp;"€"</f>
        <v>0,00€</v>
      </c>
    </row>
    <row r="1017" customFormat="false" ht="15" hidden="false" customHeight="false" outlineLevel="0" collapsed="false">
      <c r="A1017" s="15" t="s">
        <v>1937</v>
      </c>
      <c r="B1017" s="15" t="s">
        <v>2082</v>
      </c>
      <c r="C1017" s="16" t="s">
        <v>117</v>
      </c>
      <c r="D1017" s="23" t="s">
        <v>2107</v>
      </c>
      <c r="E1017" s="23" t="s">
        <v>2108</v>
      </c>
      <c r="F1017" s="24" t="s">
        <v>22</v>
      </c>
      <c r="G1017" s="24" t="s">
        <v>2025</v>
      </c>
      <c r="H1017" s="18" t="n">
        <v>21.8</v>
      </c>
      <c r="I1017" s="19" t="str">
        <f aca="false">TEXT(ROUND(H1017*0.06,M1017),N1017)</f>
        <v>1,31€</v>
      </c>
      <c r="J1017" s="19" t="str">
        <f aca="false">TEXT(H1017+I1017,N1017)</f>
        <v>23,11€</v>
      </c>
      <c r="K1017" s="16" t="s">
        <v>128</v>
      </c>
      <c r="L1017" s="25" t="n">
        <v>0</v>
      </c>
      <c r="M1017" s="21" t="n">
        <v>2</v>
      </c>
      <c r="N1017" s="22" t="str">
        <f aca="false">"0,"&amp;REPT("0",M1017)&amp;"€"</f>
        <v>0,00€</v>
      </c>
    </row>
    <row r="1018" customFormat="false" ht="15" hidden="false" customHeight="false" outlineLevel="0" collapsed="false">
      <c r="A1018" s="15" t="s">
        <v>1937</v>
      </c>
      <c r="B1018" s="15" t="s">
        <v>2082</v>
      </c>
      <c r="C1018" s="16" t="s">
        <v>117</v>
      </c>
      <c r="D1018" s="23" t="s">
        <v>2109</v>
      </c>
      <c r="E1018" s="23" t="s">
        <v>2110</v>
      </c>
      <c r="F1018" s="24" t="s">
        <v>22</v>
      </c>
      <c r="G1018" s="24" t="s">
        <v>2025</v>
      </c>
      <c r="H1018" s="18" t="n">
        <v>43.6</v>
      </c>
      <c r="I1018" s="19" t="str">
        <f aca="false">TEXT(ROUND(H1018*0.06,M1018),N1018)</f>
        <v>2,62€</v>
      </c>
      <c r="J1018" s="19" t="str">
        <f aca="false">TEXT(H1018+I1018,N1018)</f>
        <v>46,22€</v>
      </c>
      <c r="K1018" s="16" t="s">
        <v>128</v>
      </c>
      <c r="L1018" s="25" t="n">
        <v>0</v>
      </c>
      <c r="M1018" s="21" t="n">
        <v>2</v>
      </c>
      <c r="N1018" s="22" t="str">
        <f aca="false">"0,"&amp;REPT("0",M1018)&amp;"€"</f>
        <v>0,00€</v>
      </c>
    </row>
    <row r="1019" customFormat="false" ht="15" hidden="false" customHeight="false" outlineLevel="0" collapsed="false">
      <c r="A1019" s="15" t="s">
        <v>1937</v>
      </c>
      <c r="B1019" s="15" t="s">
        <v>2082</v>
      </c>
      <c r="C1019" s="16" t="s">
        <v>117</v>
      </c>
      <c r="D1019" s="23" t="s">
        <v>2111</v>
      </c>
      <c r="E1019" s="23" t="s">
        <v>2112</v>
      </c>
      <c r="F1019" s="24" t="s">
        <v>22</v>
      </c>
      <c r="G1019" s="24" t="s">
        <v>2025</v>
      </c>
      <c r="H1019" s="18" t="n">
        <v>35.1</v>
      </c>
      <c r="I1019" s="19" t="str">
        <f aca="false">TEXT(ROUND(H1019*0.06,M1019),N1019)</f>
        <v>2,11€</v>
      </c>
      <c r="J1019" s="19" t="str">
        <f aca="false">TEXT(H1019+I1019,N1019)</f>
        <v>37,21€</v>
      </c>
      <c r="K1019" s="16" t="s">
        <v>128</v>
      </c>
      <c r="L1019" s="25" t="n">
        <v>0</v>
      </c>
      <c r="M1019" s="21" t="n">
        <v>2</v>
      </c>
      <c r="N1019" s="22" t="str">
        <f aca="false">"0,"&amp;REPT("0",M1019)&amp;"€"</f>
        <v>0,00€</v>
      </c>
    </row>
    <row r="1020" customFormat="false" ht="15" hidden="false" customHeight="false" outlineLevel="0" collapsed="false">
      <c r="A1020" s="15" t="s">
        <v>1937</v>
      </c>
      <c r="B1020" s="15" t="s">
        <v>2082</v>
      </c>
      <c r="C1020" s="16" t="s">
        <v>117</v>
      </c>
      <c r="D1020" s="23" t="s">
        <v>2113</v>
      </c>
      <c r="E1020" s="23" t="s">
        <v>2114</v>
      </c>
      <c r="F1020" s="24" t="s">
        <v>22</v>
      </c>
      <c r="G1020" s="24" t="s">
        <v>2025</v>
      </c>
      <c r="H1020" s="18" t="n">
        <v>29.9</v>
      </c>
      <c r="I1020" s="19" t="str">
        <f aca="false">TEXT(ROUND(H1020*0.06,M1020),N1020)</f>
        <v>1,79€</v>
      </c>
      <c r="J1020" s="19" t="str">
        <f aca="false">TEXT(H1020+I1020,N1020)</f>
        <v>31,69€</v>
      </c>
      <c r="K1020" s="16" t="s">
        <v>128</v>
      </c>
      <c r="L1020" s="25" t="n">
        <v>0</v>
      </c>
      <c r="M1020" s="21" t="n">
        <v>2</v>
      </c>
      <c r="N1020" s="22" t="str">
        <f aca="false">"0,"&amp;REPT("0",M1020)&amp;"€"</f>
        <v>0,00€</v>
      </c>
    </row>
    <row r="1021" customFormat="false" ht="15" hidden="false" customHeight="false" outlineLevel="0" collapsed="false">
      <c r="A1021" s="15" t="s">
        <v>1937</v>
      </c>
      <c r="B1021" s="15" t="s">
        <v>2082</v>
      </c>
      <c r="C1021" s="16" t="s">
        <v>117</v>
      </c>
      <c r="D1021" s="23" t="s">
        <v>2115</v>
      </c>
      <c r="E1021" s="23" t="s">
        <v>2116</v>
      </c>
      <c r="F1021" s="24" t="s">
        <v>22</v>
      </c>
      <c r="G1021" s="24" t="s">
        <v>2025</v>
      </c>
      <c r="H1021" s="18" t="n">
        <v>27.1</v>
      </c>
      <c r="I1021" s="19" t="str">
        <f aca="false">TEXT(ROUND(H1021*0.06,M1021),N1021)</f>
        <v>1,63€</v>
      </c>
      <c r="J1021" s="19" t="str">
        <f aca="false">TEXT(H1021+I1021,N1021)</f>
        <v>28,73€</v>
      </c>
      <c r="K1021" s="16" t="s">
        <v>128</v>
      </c>
      <c r="L1021" s="25" t="n">
        <v>0</v>
      </c>
      <c r="M1021" s="21" t="n">
        <v>2</v>
      </c>
      <c r="N1021" s="22" t="str">
        <f aca="false">"0,"&amp;REPT("0",M1021)&amp;"€"</f>
        <v>0,00€</v>
      </c>
    </row>
    <row r="1022" customFormat="false" ht="15" hidden="false" customHeight="false" outlineLevel="0" collapsed="false">
      <c r="A1022" s="15" t="s">
        <v>1937</v>
      </c>
      <c r="B1022" s="15" t="s">
        <v>2082</v>
      </c>
      <c r="C1022" s="16" t="s">
        <v>117</v>
      </c>
      <c r="D1022" s="23" t="s">
        <v>2117</v>
      </c>
      <c r="E1022" s="23" t="s">
        <v>2118</v>
      </c>
      <c r="F1022" s="24" t="s">
        <v>22</v>
      </c>
      <c r="G1022" s="24" t="s">
        <v>2025</v>
      </c>
      <c r="H1022" s="18" t="n">
        <v>24.2</v>
      </c>
      <c r="I1022" s="19" t="str">
        <f aca="false">TEXT(ROUND(H1022*0.06,M1022),N1022)</f>
        <v>1,45€</v>
      </c>
      <c r="J1022" s="19" t="str">
        <f aca="false">TEXT(H1022+I1022,N1022)</f>
        <v>25,65€</v>
      </c>
      <c r="K1022" s="16" t="s">
        <v>128</v>
      </c>
      <c r="L1022" s="25" t="n">
        <v>0</v>
      </c>
      <c r="M1022" s="21" t="n">
        <v>2</v>
      </c>
      <c r="N1022" s="22" t="str">
        <f aca="false">"0,"&amp;REPT("0",M1022)&amp;"€"</f>
        <v>0,00€</v>
      </c>
    </row>
    <row r="1023" customFormat="false" ht="15" hidden="false" customHeight="false" outlineLevel="0" collapsed="false">
      <c r="A1023" s="15" t="s">
        <v>1937</v>
      </c>
      <c r="B1023" s="15" t="s">
        <v>2082</v>
      </c>
      <c r="C1023" s="16" t="s">
        <v>117</v>
      </c>
      <c r="D1023" s="23" t="s">
        <v>2119</v>
      </c>
      <c r="E1023" s="23" t="s">
        <v>2120</v>
      </c>
      <c r="F1023" s="24" t="s">
        <v>22</v>
      </c>
      <c r="G1023" s="24" t="s">
        <v>2025</v>
      </c>
      <c r="H1023" s="18" t="n">
        <v>36.3</v>
      </c>
      <c r="I1023" s="19" t="str">
        <f aca="false">TEXT(ROUND(H1023*0.06,M1023),N1023)</f>
        <v>2,18€</v>
      </c>
      <c r="J1023" s="19" t="str">
        <f aca="false">TEXT(H1023+I1023,N1023)</f>
        <v>38,48€</v>
      </c>
      <c r="K1023" s="16" t="s">
        <v>128</v>
      </c>
      <c r="L1023" s="25" t="n">
        <v>0</v>
      </c>
      <c r="M1023" s="21" t="n">
        <v>2</v>
      </c>
      <c r="N1023" s="22" t="str">
        <f aca="false">"0,"&amp;REPT("0",M1023)&amp;"€"</f>
        <v>0,00€</v>
      </c>
    </row>
    <row r="1024" customFormat="false" ht="15" hidden="false" customHeight="false" outlineLevel="0" collapsed="false">
      <c r="A1024" s="15" t="s">
        <v>1937</v>
      </c>
      <c r="B1024" s="15" t="s">
        <v>2082</v>
      </c>
      <c r="C1024" s="16" t="s">
        <v>117</v>
      </c>
      <c r="D1024" s="23" t="s">
        <v>2121</v>
      </c>
      <c r="E1024" s="23" t="s">
        <v>2122</v>
      </c>
      <c r="F1024" s="24" t="s">
        <v>22</v>
      </c>
      <c r="G1024" s="24" t="s">
        <v>2025</v>
      </c>
      <c r="H1024" s="18" t="n">
        <v>28.8</v>
      </c>
      <c r="I1024" s="19" t="str">
        <f aca="false">TEXT(ROUND(H1024*0.06,M1024),N1024)</f>
        <v>1,73€</v>
      </c>
      <c r="J1024" s="19" t="str">
        <f aca="false">TEXT(H1024+I1024,N1024)</f>
        <v>30,53€</v>
      </c>
      <c r="K1024" s="16" t="s">
        <v>128</v>
      </c>
      <c r="L1024" s="25" t="n">
        <v>0</v>
      </c>
      <c r="M1024" s="21" t="n">
        <v>2</v>
      </c>
      <c r="N1024" s="22" t="str">
        <f aca="false">"0,"&amp;REPT("0",M1024)&amp;"€"</f>
        <v>0,00€</v>
      </c>
    </row>
    <row r="1025" customFormat="false" ht="15" hidden="false" customHeight="false" outlineLevel="0" collapsed="false">
      <c r="A1025" s="15" t="s">
        <v>1937</v>
      </c>
      <c r="B1025" s="15" t="s">
        <v>2082</v>
      </c>
      <c r="C1025" s="16" t="s">
        <v>117</v>
      </c>
      <c r="D1025" s="23" t="s">
        <v>2123</v>
      </c>
      <c r="E1025" s="23" t="s">
        <v>2124</v>
      </c>
      <c r="F1025" s="24" t="s">
        <v>22</v>
      </c>
      <c r="G1025" s="24" t="s">
        <v>2025</v>
      </c>
      <c r="H1025" s="18" t="n">
        <v>25.6</v>
      </c>
      <c r="I1025" s="19" t="str">
        <f aca="false">TEXT(ROUND(H1025*0.06,M1025),N1025)</f>
        <v>1,54€</v>
      </c>
      <c r="J1025" s="19" t="str">
        <f aca="false">TEXT(H1025+I1025,N1025)</f>
        <v>27,14€</v>
      </c>
      <c r="K1025" s="16" t="s">
        <v>128</v>
      </c>
      <c r="L1025" s="25" t="n">
        <v>0</v>
      </c>
      <c r="M1025" s="21" t="n">
        <v>2</v>
      </c>
      <c r="N1025" s="22" t="str">
        <f aca="false">"0,"&amp;REPT("0",M1025)&amp;"€"</f>
        <v>0,00€</v>
      </c>
    </row>
    <row r="1026" customFormat="false" ht="15" hidden="false" customHeight="false" outlineLevel="0" collapsed="false">
      <c r="A1026" s="15" t="s">
        <v>1937</v>
      </c>
      <c r="B1026" s="15" t="s">
        <v>2082</v>
      </c>
      <c r="C1026" s="16" t="s">
        <v>117</v>
      </c>
      <c r="D1026" s="23" t="s">
        <v>2125</v>
      </c>
      <c r="E1026" s="23" t="s">
        <v>2126</v>
      </c>
      <c r="F1026" s="24" t="s">
        <v>22</v>
      </c>
      <c r="G1026" s="24" t="s">
        <v>2025</v>
      </c>
      <c r="H1026" s="18" t="n">
        <v>23.8</v>
      </c>
      <c r="I1026" s="19" t="str">
        <f aca="false">TEXT(ROUND(H1026*0.06,M1026),N1026)</f>
        <v>1,43€</v>
      </c>
      <c r="J1026" s="19" t="str">
        <f aca="false">TEXT(H1026+I1026,N1026)</f>
        <v>25,23€</v>
      </c>
      <c r="K1026" s="16" t="s">
        <v>128</v>
      </c>
      <c r="L1026" s="25" t="n">
        <v>0</v>
      </c>
      <c r="M1026" s="21" t="n">
        <v>2</v>
      </c>
      <c r="N1026" s="22" t="str">
        <f aca="false">"0,"&amp;REPT("0",M1026)&amp;"€"</f>
        <v>0,00€</v>
      </c>
    </row>
    <row r="1027" customFormat="false" ht="15" hidden="false" customHeight="false" outlineLevel="0" collapsed="false">
      <c r="A1027" s="15" t="s">
        <v>1937</v>
      </c>
      <c r="B1027" s="15" t="s">
        <v>2082</v>
      </c>
      <c r="C1027" s="16" t="s">
        <v>117</v>
      </c>
      <c r="D1027" s="23" t="s">
        <v>2127</v>
      </c>
      <c r="E1027" s="23" t="s">
        <v>2128</v>
      </c>
      <c r="F1027" s="24" t="s">
        <v>22</v>
      </c>
      <c r="G1027" s="24" t="s">
        <v>2025</v>
      </c>
      <c r="H1027" s="18" t="n">
        <v>17.5</v>
      </c>
      <c r="I1027" s="19" t="str">
        <f aca="false">TEXT(ROUND(H1027*0.06,M1027),N1027)</f>
        <v>1,05€</v>
      </c>
      <c r="J1027" s="19" t="str">
        <f aca="false">TEXT(H1027+I1027,N1027)</f>
        <v>18,55€</v>
      </c>
      <c r="K1027" s="16" t="s">
        <v>128</v>
      </c>
      <c r="L1027" s="25" t="n">
        <v>0</v>
      </c>
      <c r="M1027" s="21" t="n">
        <v>2</v>
      </c>
      <c r="N1027" s="22" t="str">
        <f aca="false">"0,"&amp;REPT("0",M1027)&amp;"€"</f>
        <v>0,00€</v>
      </c>
    </row>
    <row r="1028" customFormat="false" ht="15" hidden="false" customHeight="false" outlineLevel="0" collapsed="false">
      <c r="A1028" s="15" t="s">
        <v>1937</v>
      </c>
      <c r="B1028" s="15" t="s">
        <v>2082</v>
      </c>
      <c r="C1028" s="16" t="s">
        <v>117</v>
      </c>
      <c r="D1028" s="23" t="s">
        <v>2129</v>
      </c>
      <c r="E1028" s="23" t="s">
        <v>2130</v>
      </c>
      <c r="F1028" s="24" t="s">
        <v>22</v>
      </c>
      <c r="G1028" s="24" t="s">
        <v>2025</v>
      </c>
      <c r="H1028" s="18" t="n">
        <v>24.5</v>
      </c>
      <c r="I1028" s="19" t="str">
        <f aca="false">TEXT(ROUND(H1028*0.06,M1028),N1028)</f>
        <v>1,47€</v>
      </c>
      <c r="J1028" s="19" t="str">
        <f aca="false">TEXT(H1028+I1028,N1028)</f>
        <v>25,97€</v>
      </c>
      <c r="K1028" s="16" t="s">
        <v>128</v>
      </c>
      <c r="L1028" s="25" t="n">
        <v>0</v>
      </c>
      <c r="M1028" s="21" t="n">
        <v>2</v>
      </c>
      <c r="N1028" s="22" t="str">
        <f aca="false">"0,"&amp;REPT("0",M1028)&amp;"€"</f>
        <v>0,00€</v>
      </c>
    </row>
    <row r="1029" customFormat="false" ht="15" hidden="false" customHeight="false" outlineLevel="0" collapsed="false">
      <c r="A1029" s="15" t="s">
        <v>1937</v>
      </c>
      <c r="B1029" s="15" t="s">
        <v>2082</v>
      </c>
      <c r="C1029" s="16" t="s">
        <v>117</v>
      </c>
      <c r="D1029" s="23" t="s">
        <v>2131</v>
      </c>
      <c r="E1029" s="23" t="s">
        <v>2132</v>
      </c>
      <c r="F1029" s="24" t="s">
        <v>22</v>
      </c>
      <c r="G1029" s="24" t="s">
        <v>2025</v>
      </c>
      <c r="H1029" s="18" t="n">
        <v>20.4</v>
      </c>
      <c r="I1029" s="19" t="str">
        <f aca="false">TEXT(ROUND(H1029*0.06,M1029),N1029)</f>
        <v>1,22€</v>
      </c>
      <c r="J1029" s="19" t="str">
        <f aca="false">TEXT(H1029+I1029,N1029)</f>
        <v>21,62€</v>
      </c>
      <c r="K1029" s="16" t="s">
        <v>128</v>
      </c>
      <c r="L1029" s="25" t="n">
        <v>0</v>
      </c>
      <c r="M1029" s="21" t="n">
        <v>2</v>
      </c>
      <c r="N1029" s="22" t="str">
        <f aca="false">"0,"&amp;REPT("0",M1029)&amp;"€"</f>
        <v>0,00€</v>
      </c>
    </row>
    <row r="1030" customFormat="false" ht="15" hidden="false" customHeight="false" outlineLevel="0" collapsed="false">
      <c r="A1030" s="15" t="s">
        <v>1937</v>
      </c>
      <c r="B1030" s="15" t="s">
        <v>2082</v>
      </c>
      <c r="C1030" s="16" t="s">
        <v>117</v>
      </c>
      <c r="D1030" s="23" t="s">
        <v>2133</v>
      </c>
      <c r="E1030" s="23" t="s">
        <v>2134</v>
      </c>
      <c r="F1030" s="24" t="s">
        <v>22</v>
      </c>
      <c r="G1030" s="24" t="s">
        <v>2025</v>
      </c>
      <c r="H1030" s="18" t="n">
        <v>45.4</v>
      </c>
      <c r="I1030" s="19" t="str">
        <f aca="false">TEXT(ROUND(H1030*0.06,M1030),N1030)</f>
        <v>2,72€</v>
      </c>
      <c r="J1030" s="19" t="str">
        <f aca="false">TEXT(H1030+I1030,N1030)</f>
        <v>48,12€</v>
      </c>
      <c r="K1030" s="16" t="s">
        <v>128</v>
      </c>
      <c r="L1030" s="25" t="n">
        <v>0</v>
      </c>
      <c r="M1030" s="21" t="n">
        <v>2</v>
      </c>
      <c r="N1030" s="22" t="str">
        <f aca="false">"0,"&amp;REPT("0",M1030)&amp;"€"</f>
        <v>0,00€</v>
      </c>
    </row>
    <row r="1031" customFormat="false" ht="15" hidden="false" customHeight="false" outlineLevel="0" collapsed="false">
      <c r="A1031" s="15" t="s">
        <v>1937</v>
      </c>
      <c r="B1031" s="15" t="s">
        <v>2082</v>
      </c>
      <c r="C1031" s="16" t="s">
        <v>117</v>
      </c>
      <c r="D1031" s="23" t="s">
        <v>2135</v>
      </c>
      <c r="E1031" s="23" t="s">
        <v>2136</v>
      </c>
      <c r="F1031" s="24" t="s">
        <v>22</v>
      </c>
      <c r="G1031" s="24" t="s">
        <v>2025</v>
      </c>
      <c r="H1031" s="18" t="n">
        <v>39.3</v>
      </c>
      <c r="I1031" s="19" t="str">
        <f aca="false">TEXT(ROUND(H1031*0.06,M1031),N1031)</f>
        <v>2,36€</v>
      </c>
      <c r="J1031" s="19" t="str">
        <f aca="false">TEXT(H1031+I1031,N1031)</f>
        <v>41,66€</v>
      </c>
      <c r="K1031" s="16" t="s">
        <v>128</v>
      </c>
      <c r="L1031" s="25" t="n">
        <v>0</v>
      </c>
      <c r="M1031" s="21" t="n">
        <v>2</v>
      </c>
      <c r="N1031" s="22" t="str">
        <f aca="false">"0,"&amp;REPT("0",M1031)&amp;"€"</f>
        <v>0,00€</v>
      </c>
    </row>
    <row r="1032" customFormat="false" ht="15" hidden="false" customHeight="false" outlineLevel="0" collapsed="false">
      <c r="A1032" s="15" t="s">
        <v>1937</v>
      </c>
      <c r="B1032" s="15" t="s">
        <v>2082</v>
      </c>
      <c r="C1032" s="16" t="s">
        <v>117</v>
      </c>
      <c r="D1032" s="23" t="s">
        <v>2137</v>
      </c>
      <c r="E1032" s="23" t="s">
        <v>2138</v>
      </c>
      <c r="F1032" s="24" t="s">
        <v>22</v>
      </c>
      <c r="G1032" s="24" t="s">
        <v>2025</v>
      </c>
      <c r="H1032" s="18" t="n">
        <v>34.5</v>
      </c>
      <c r="I1032" s="19" t="str">
        <f aca="false">TEXT(ROUND(H1032*0.06,M1032),N1032)</f>
        <v>2,07€</v>
      </c>
      <c r="J1032" s="19" t="str">
        <f aca="false">TEXT(H1032+I1032,N1032)</f>
        <v>36,57€</v>
      </c>
      <c r="K1032" s="16" t="s">
        <v>128</v>
      </c>
      <c r="L1032" s="25" t="n">
        <v>0</v>
      </c>
      <c r="M1032" s="21" t="n">
        <v>2</v>
      </c>
      <c r="N1032" s="22" t="str">
        <f aca="false">"0,"&amp;REPT("0",M1032)&amp;"€"</f>
        <v>0,00€</v>
      </c>
    </row>
    <row r="1033" customFormat="false" ht="15" hidden="false" customHeight="false" outlineLevel="0" collapsed="false">
      <c r="A1033" s="15" t="s">
        <v>1937</v>
      </c>
      <c r="B1033" s="15" t="s">
        <v>2082</v>
      </c>
      <c r="C1033" s="16" t="s">
        <v>117</v>
      </c>
      <c r="D1033" s="23" t="s">
        <v>2139</v>
      </c>
      <c r="E1033" s="23" t="s">
        <v>2140</v>
      </c>
      <c r="F1033" s="24" t="s">
        <v>22</v>
      </c>
      <c r="G1033" s="24" t="s">
        <v>2025</v>
      </c>
      <c r="H1033" s="18" t="n">
        <v>35.5</v>
      </c>
      <c r="I1033" s="19" t="str">
        <f aca="false">TEXT(ROUND(H1033*0.06,M1033),N1033)</f>
        <v>2,13€</v>
      </c>
      <c r="J1033" s="19" t="str">
        <f aca="false">TEXT(H1033+I1033,N1033)</f>
        <v>37,63€</v>
      </c>
      <c r="K1033" s="16" t="s">
        <v>128</v>
      </c>
      <c r="L1033" s="25" t="n">
        <v>0</v>
      </c>
      <c r="M1033" s="21" t="n">
        <v>2</v>
      </c>
      <c r="N1033" s="22" t="str">
        <f aca="false">"0,"&amp;REPT("0",M1033)&amp;"€"</f>
        <v>0,00€</v>
      </c>
    </row>
    <row r="1034" customFormat="false" ht="15" hidden="false" customHeight="false" outlineLevel="0" collapsed="false">
      <c r="A1034" s="15" t="s">
        <v>1937</v>
      </c>
      <c r="B1034" s="15" t="s">
        <v>2082</v>
      </c>
      <c r="C1034" s="16" t="s">
        <v>117</v>
      </c>
      <c r="D1034" s="23" t="s">
        <v>2141</v>
      </c>
      <c r="E1034" s="23" t="s">
        <v>2142</v>
      </c>
      <c r="F1034" s="24" t="s">
        <v>22</v>
      </c>
      <c r="G1034" s="24" t="s">
        <v>2025</v>
      </c>
      <c r="H1034" s="18" t="n">
        <v>21.8</v>
      </c>
      <c r="I1034" s="19" t="str">
        <f aca="false">TEXT(ROUND(H1034*0.06,M1034),N1034)</f>
        <v>1,31€</v>
      </c>
      <c r="J1034" s="19" t="str">
        <f aca="false">TEXT(H1034+I1034,N1034)</f>
        <v>23,11€</v>
      </c>
      <c r="K1034" s="16" t="s">
        <v>128</v>
      </c>
      <c r="L1034" s="25" t="n">
        <v>0</v>
      </c>
      <c r="M1034" s="21" t="n">
        <v>2</v>
      </c>
      <c r="N1034" s="22" t="str">
        <f aca="false">"0,"&amp;REPT("0",M1034)&amp;"€"</f>
        <v>0,00€</v>
      </c>
    </row>
    <row r="1035" customFormat="false" ht="15" hidden="false" customHeight="false" outlineLevel="0" collapsed="false">
      <c r="A1035" s="15" t="s">
        <v>1937</v>
      </c>
      <c r="B1035" s="15" t="s">
        <v>2082</v>
      </c>
      <c r="C1035" s="16" t="s">
        <v>117</v>
      </c>
      <c r="D1035" s="23" t="s">
        <v>2143</v>
      </c>
      <c r="E1035" s="23" t="s">
        <v>2144</v>
      </c>
      <c r="F1035" s="24" t="s">
        <v>22</v>
      </c>
      <c r="G1035" s="24" t="s">
        <v>2025</v>
      </c>
      <c r="H1035" s="18" t="n">
        <v>29.1</v>
      </c>
      <c r="I1035" s="19" t="str">
        <f aca="false">TEXT(ROUND(H1035*0.06,M1035),N1035)</f>
        <v>1,75€</v>
      </c>
      <c r="J1035" s="19" t="str">
        <f aca="false">TEXT(H1035+I1035,N1035)</f>
        <v>30,85€</v>
      </c>
      <c r="K1035" s="16" t="s">
        <v>128</v>
      </c>
      <c r="L1035" s="25" t="n">
        <v>0</v>
      </c>
      <c r="M1035" s="21" t="n">
        <v>2</v>
      </c>
      <c r="N1035" s="22" t="str">
        <f aca="false">"0,"&amp;REPT("0",M1035)&amp;"€"</f>
        <v>0,00€</v>
      </c>
    </row>
    <row r="1036" customFormat="false" ht="15" hidden="false" customHeight="false" outlineLevel="0" collapsed="false">
      <c r="A1036" s="15" t="s">
        <v>1937</v>
      </c>
      <c r="B1036" s="15" t="s">
        <v>2082</v>
      </c>
      <c r="C1036" s="16" t="s">
        <v>117</v>
      </c>
      <c r="D1036" s="23" t="s">
        <v>2145</v>
      </c>
      <c r="E1036" s="23" t="s">
        <v>2146</v>
      </c>
      <c r="F1036" s="24" t="s">
        <v>22</v>
      </c>
      <c r="G1036" s="24" t="s">
        <v>2025</v>
      </c>
      <c r="H1036" s="18" t="n">
        <v>24.4</v>
      </c>
      <c r="I1036" s="19" t="str">
        <f aca="false">TEXT(ROUND(H1036*0.06,M1036),N1036)</f>
        <v>1,46€</v>
      </c>
      <c r="J1036" s="19" t="str">
        <f aca="false">TEXT(H1036+I1036,N1036)</f>
        <v>25,86€</v>
      </c>
      <c r="K1036" s="16" t="s">
        <v>128</v>
      </c>
      <c r="L1036" s="25" t="n">
        <v>0</v>
      </c>
      <c r="M1036" s="21" t="n">
        <v>2</v>
      </c>
      <c r="N1036" s="22" t="str">
        <f aca="false">"0,"&amp;REPT("0",M1036)&amp;"€"</f>
        <v>0,00€</v>
      </c>
    </row>
    <row r="1037" customFormat="false" ht="15" hidden="false" customHeight="false" outlineLevel="0" collapsed="false">
      <c r="A1037" s="15" t="s">
        <v>1937</v>
      </c>
      <c r="B1037" s="15" t="s">
        <v>2082</v>
      </c>
      <c r="C1037" s="16" t="s">
        <v>117</v>
      </c>
      <c r="D1037" s="23" t="s">
        <v>2147</v>
      </c>
      <c r="E1037" s="23" t="s">
        <v>2148</v>
      </c>
      <c r="F1037" s="24" t="s">
        <v>22</v>
      </c>
      <c r="G1037" s="24" t="s">
        <v>2025</v>
      </c>
      <c r="H1037" s="18" t="n">
        <v>19.4</v>
      </c>
      <c r="I1037" s="19" t="str">
        <f aca="false">TEXT(ROUND(H1037*0.06,M1037),N1037)</f>
        <v>1,16€</v>
      </c>
      <c r="J1037" s="19" t="str">
        <f aca="false">TEXT(H1037+I1037,N1037)</f>
        <v>20,56€</v>
      </c>
      <c r="K1037" s="16" t="s">
        <v>128</v>
      </c>
      <c r="L1037" s="25" t="n">
        <v>0</v>
      </c>
      <c r="M1037" s="21" t="n">
        <v>2</v>
      </c>
      <c r="N1037" s="22" t="str">
        <f aca="false">"0,"&amp;REPT("0",M1037)&amp;"€"</f>
        <v>0,00€</v>
      </c>
    </row>
    <row r="1038" customFormat="false" ht="15" hidden="false" customHeight="false" outlineLevel="0" collapsed="false">
      <c r="A1038" s="15" t="s">
        <v>1937</v>
      </c>
      <c r="B1038" s="15" t="s">
        <v>2082</v>
      </c>
      <c r="C1038" s="16" t="s">
        <v>117</v>
      </c>
      <c r="D1038" s="23" t="s">
        <v>2149</v>
      </c>
      <c r="E1038" s="23" t="s">
        <v>2150</v>
      </c>
      <c r="F1038" s="24" t="s">
        <v>22</v>
      </c>
      <c r="G1038" s="24" t="s">
        <v>2025</v>
      </c>
      <c r="H1038" s="18" t="n">
        <v>57.4</v>
      </c>
      <c r="I1038" s="19" t="str">
        <f aca="false">TEXT(ROUND(H1038*0.06,M1038),N1038)</f>
        <v>3,44€</v>
      </c>
      <c r="J1038" s="19" t="str">
        <f aca="false">TEXT(H1038+I1038,N1038)</f>
        <v>60,84€</v>
      </c>
      <c r="K1038" s="16" t="s">
        <v>128</v>
      </c>
      <c r="L1038" s="25" t="n">
        <v>0</v>
      </c>
      <c r="M1038" s="21" t="n">
        <v>2</v>
      </c>
      <c r="N1038" s="22" t="str">
        <f aca="false">"0,"&amp;REPT("0",M1038)&amp;"€"</f>
        <v>0,00€</v>
      </c>
    </row>
    <row r="1039" customFormat="false" ht="15" hidden="false" customHeight="false" outlineLevel="0" collapsed="false">
      <c r="A1039" s="15" t="s">
        <v>1937</v>
      </c>
      <c r="B1039" s="15" t="s">
        <v>2082</v>
      </c>
      <c r="C1039" s="16" t="s">
        <v>117</v>
      </c>
      <c r="D1039" s="23" t="s">
        <v>2151</v>
      </c>
      <c r="E1039" s="23" t="s">
        <v>2152</v>
      </c>
      <c r="F1039" s="24" t="s">
        <v>22</v>
      </c>
      <c r="G1039" s="24" t="s">
        <v>2025</v>
      </c>
      <c r="H1039" s="18" t="n">
        <v>51.3</v>
      </c>
      <c r="I1039" s="19" t="str">
        <f aca="false">TEXT(ROUND(H1039*0.06,M1039),N1039)</f>
        <v>3,08€</v>
      </c>
      <c r="J1039" s="19" t="str">
        <f aca="false">TEXT(H1039+I1039,N1039)</f>
        <v>54,38€</v>
      </c>
      <c r="K1039" s="16" t="s">
        <v>128</v>
      </c>
      <c r="L1039" s="25" t="n">
        <v>0</v>
      </c>
      <c r="M1039" s="21" t="n">
        <v>2</v>
      </c>
      <c r="N1039" s="22" t="str">
        <f aca="false">"0,"&amp;REPT("0",M1039)&amp;"€"</f>
        <v>0,00€</v>
      </c>
    </row>
    <row r="1040" customFormat="false" ht="15" hidden="false" customHeight="false" outlineLevel="0" collapsed="false">
      <c r="A1040" s="15" t="s">
        <v>1937</v>
      </c>
      <c r="B1040" s="15" t="s">
        <v>2082</v>
      </c>
      <c r="C1040" s="16" t="s">
        <v>117</v>
      </c>
      <c r="D1040" s="23" t="s">
        <v>2153</v>
      </c>
      <c r="E1040" s="23" t="s">
        <v>2154</v>
      </c>
      <c r="F1040" s="24" t="s">
        <v>22</v>
      </c>
      <c r="G1040" s="24" t="s">
        <v>2025</v>
      </c>
      <c r="H1040" s="18" t="n">
        <v>40.1</v>
      </c>
      <c r="I1040" s="19" t="str">
        <f aca="false">TEXT(ROUND(H1040*0.06,M1040),N1040)</f>
        <v>2,41€</v>
      </c>
      <c r="J1040" s="19" t="str">
        <f aca="false">TEXT(H1040+I1040,N1040)</f>
        <v>42,51€</v>
      </c>
      <c r="K1040" s="16" t="s">
        <v>128</v>
      </c>
      <c r="L1040" s="25" t="n">
        <v>0</v>
      </c>
      <c r="M1040" s="21" t="n">
        <v>2</v>
      </c>
      <c r="N1040" s="22" t="str">
        <f aca="false">"0,"&amp;REPT("0",M1040)&amp;"€"</f>
        <v>0,00€</v>
      </c>
    </row>
    <row r="1041" customFormat="false" ht="15" hidden="false" customHeight="false" outlineLevel="0" collapsed="false">
      <c r="A1041" s="15" t="s">
        <v>1937</v>
      </c>
      <c r="B1041" s="15" t="s">
        <v>2082</v>
      </c>
      <c r="C1041" s="16" t="s">
        <v>117</v>
      </c>
      <c r="D1041" s="23" t="s">
        <v>2155</v>
      </c>
      <c r="E1041" s="23" t="s">
        <v>2156</v>
      </c>
      <c r="F1041" s="24" t="s">
        <v>22</v>
      </c>
      <c r="G1041" s="24" t="s">
        <v>2025</v>
      </c>
      <c r="H1041" s="18" t="n">
        <v>37.8</v>
      </c>
      <c r="I1041" s="19" t="str">
        <f aca="false">TEXT(ROUND(H1041*0.06,M1041),N1041)</f>
        <v>2,27€</v>
      </c>
      <c r="J1041" s="19" t="str">
        <f aca="false">TEXT(H1041+I1041,N1041)</f>
        <v>40,07€</v>
      </c>
      <c r="K1041" s="16" t="s">
        <v>128</v>
      </c>
      <c r="L1041" s="25" t="n">
        <v>0</v>
      </c>
      <c r="M1041" s="21" t="n">
        <v>2</v>
      </c>
      <c r="N1041" s="22" t="str">
        <f aca="false">"0,"&amp;REPT("0",M1041)&amp;"€"</f>
        <v>0,00€</v>
      </c>
    </row>
    <row r="1042" customFormat="false" ht="15" hidden="false" customHeight="false" outlineLevel="0" collapsed="false">
      <c r="A1042" s="15" t="s">
        <v>1937</v>
      </c>
      <c r="B1042" s="15" t="s">
        <v>2082</v>
      </c>
      <c r="C1042" s="16" t="s">
        <v>117</v>
      </c>
      <c r="D1042" s="23" t="s">
        <v>2157</v>
      </c>
      <c r="E1042" s="23" t="s">
        <v>2158</v>
      </c>
      <c r="F1042" s="24" t="s">
        <v>22</v>
      </c>
      <c r="G1042" s="24" t="s">
        <v>2025</v>
      </c>
      <c r="H1042" s="18" t="n">
        <v>45.3</v>
      </c>
      <c r="I1042" s="19" t="str">
        <f aca="false">TEXT(ROUND(H1042*0.06,M1042),N1042)</f>
        <v>2,72€</v>
      </c>
      <c r="J1042" s="19" t="str">
        <f aca="false">TEXT(H1042+I1042,N1042)</f>
        <v>48,02€</v>
      </c>
      <c r="K1042" s="16" t="s">
        <v>128</v>
      </c>
      <c r="L1042" s="25" t="n">
        <v>0</v>
      </c>
      <c r="M1042" s="21" t="n">
        <v>2</v>
      </c>
      <c r="N1042" s="22" t="str">
        <f aca="false">"0,"&amp;REPT("0",M1042)&amp;"€"</f>
        <v>0,00€</v>
      </c>
    </row>
    <row r="1043" customFormat="false" ht="15" hidden="false" customHeight="false" outlineLevel="0" collapsed="false">
      <c r="A1043" s="15" t="s">
        <v>1937</v>
      </c>
      <c r="B1043" s="15" t="s">
        <v>2082</v>
      </c>
      <c r="C1043" s="16" t="s">
        <v>117</v>
      </c>
      <c r="D1043" s="23" t="s">
        <v>2159</v>
      </c>
      <c r="E1043" s="23" t="s">
        <v>2160</v>
      </c>
      <c r="F1043" s="24" t="s">
        <v>22</v>
      </c>
      <c r="G1043" s="24" t="s">
        <v>2025</v>
      </c>
      <c r="H1043" s="18" t="n">
        <v>39.1</v>
      </c>
      <c r="I1043" s="19" t="str">
        <f aca="false">TEXT(ROUND(H1043*0.06,M1043),N1043)</f>
        <v>2,35€</v>
      </c>
      <c r="J1043" s="19" t="str">
        <f aca="false">TEXT(H1043+I1043,N1043)</f>
        <v>41,45€</v>
      </c>
      <c r="K1043" s="16" t="s">
        <v>128</v>
      </c>
      <c r="L1043" s="25" t="n">
        <v>0</v>
      </c>
      <c r="M1043" s="21" t="n">
        <v>2</v>
      </c>
      <c r="N1043" s="22" t="str">
        <f aca="false">"0,"&amp;REPT("0",M1043)&amp;"€"</f>
        <v>0,00€</v>
      </c>
    </row>
    <row r="1044" customFormat="false" ht="15" hidden="false" customHeight="false" outlineLevel="0" collapsed="false">
      <c r="A1044" s="15" t="s">
        <v>1937</v>
      </c>
      <c r="B1044" s="15" t="s">
        <v>2082</v>
      </c>
      <c r="C1044" s="16" t="s">
        <v>117</v>
      </c>
      <c r="D1044" s="23" t="s">
        <v>2161</v>
      </c>
      <c r="E1044" s="23" t="s">
        <v>2162</v>
      </c>
      <c r="F1044" s="24" t="s">
        <v>22</v>
      </c>
      <c r="G1044" s="24" t="s">
        <v>2025</v>
      </c>
      <c r="H1044" s="18" t="n">
        <v>26.7</v>
      </c>
      <c r="I1044" s="19" t="str">
        <f aca="false">TEXT(ROUND(H1044*0.06,M1044),N1044)</f>
        <v>1,60€</v>
      </c>
      <c r="J1044" s="19" t="str">
        <f aca="false">TEXT(H1044+I1044,N1044)</f>
        <v>28,30€</v>
      </c>
      <c r="K1044" s="16" t="s">
        <v>128</v>
      </c>
      <c r="L1044" s="25" t="n">
        <v>0</v>
      </c>
      <c r="M1044" s="21" t="n">
        <v>2</v>
      </c>
      <c r="N1044" s="22" t="str">
        <f aca="false">"0,"&amp;REPT("0",M1044)&amp;"€"</f>
        <v>0,00€</v>
      </c>
    </row>
    <row r="1045" customFormat="false" ht="15" hidden="false" customHeight="false" outlineLevel="0" collapsed="false">
      <c r="A1045" s="15" t="s">
        <v>1937</v>
      </c>
      <c r="B1045" s="15" t="s">
        <v>2082</v>
      </c>
      <c r="C1045" s="16" t="s">
        <v>117</v>
      </c>
      <c r="D1045" s="23" t="s">
        <v>2163</v>
      </c>
      <c r="E1045" s="23" t="s">
        <v>2164</v>
      </c>
      <c r="F1045" s="24" t="s">
        <v>22</v>
      </c>
      <c r="G1045" s="24" t="s">
        <v>2025</v>
      </c>
      <c r="H1045" s="18" t="n">
        <v>32.8</v>
      </c>
      <c r="I1045" s="19" t="str">
        <f aca="false">TEXT(ROUND(H1045*0.06,M1045),N1045)</f>
        <v>1,97€</v>
      </c>
      <c r="J1045" s="19" t="str">
        <f aca="false">TEXT(H1045+I1045,N1045)</f>
        <v>34,77€</v>
      </c>
      <c r="K1045" s="16" t="s">
        <v>128</v>
      </c>
      <c r="L1045" s="25" t="n">
        <v>0</v>
      </c>
      <c r="M1045" s="21" t="n">
        <v>2</v>
      </c>
      <c r="N1045" s="22" t="str">
        <f aca="false">"0,"&amp;REPT("0",M1045)&amp;"€"</f>
        <v>0,00€</v>
      </c>
    </row>
    <row r="1046" customFormat="false" ht="15" hidden="false" customHeight="false" outlineLevel="0" collapsed="false">
      <c r="A1046" s="15" t="s">
        <v>1937</v>
      </c>
      <c r="B1046" s="15" t="s">
        <v>2082</v>
      </c>
      <c r="C1046" s="16" t="s">
        <v>117</v>
      </c>
      <c r="D1046" s="23" t="s">
        <v>2165</v>
      </c>
      <c r="E1046" s="23" t="s">
        <v>2166</v>
      </c>
      <c r="F1046" s="24" t="s">
        <v>22</v>
      </c>
      <c r="G1046" s="24" t="s">
        <v>2025</v>
      </c>
      <c r="H1046" s="18" t="n">
        <v>27.9</v>
      </c>
      <c r="I1046" s="19" t="str">
        <f aca="false">TEXT(ROUND(H1046*0.06,M1046),N1046)</f>
        <v>1,67€</v>
      </c>
      <c r="J1046" s="19" t="str">
        <f aca="false">TEXT(H1046+I1046,N1046)</f>
        <v>29,57€</v>
      </c>
      <c r="K1046" s="16" t="s">
        <v>128</v>
      </c>
      <c r="L1046" s="25" t="n">
        <v>0</v>
      </c>
      <c r="M1046" s="21" t="n">
        <v>2</v>
      </c>
      <c r="N1046" s="22" t="str">
        <f aca="false">"0,"&amp;REPT("0",M1046)&amp;"€"</f>
        <v>0,00€</v>
      </c>
    </row>
    <row r="1047" customFormat="false" ht="15" hidden="false" customHeight="false" outlineLevel="0" collapsed="false">
      <c r="A1047" s="15" t="s">
        <v>1937</v>
      </c>
      <c r="B1047" s="15" t="s">
        <v>2082</v>
      </c>
      <c r="C1047" s="16" t="s">
        <v>117</v>
      </c>
      <c r="D1047" s="23" t="s">
        <v>2167</v>
      </c>
      <c r="E1047" s="23" t="s">
        <v>2168</v>
      </c>
      <c r="F1047" s="24" t="s">
        <v>22</v>
      </c>
      <c r="G1047" s="24" t="s">
        <v>2025</v>
      </c>
      <c r="H1047" s="18" t="n">
        <v>41.8</v>
      </c>
      <c r="I1047" s="19" t="str">
        <f aca="false">TEXT(ROUND(H1047*0.06,M1047),N1047)</f>
        <v>2,51€</v>
      </c>
      <c r="J1047" s="19" t="str">
        <f aca="false">TEXT(H1047+I1047,N1047)</f>
        <v>44,31€</v>
      </c>
      <c r="K1047" s="16" t="s">
        <v>128</v>
      </c>
      <c r="L1047" s="25" t="n">
        <v>0</v>
      </c>
      <c r="M1047" s="21" t="n">
        <v>2</v>
      </c>
      <c r="N1047" s="22" t="str">
        <f aca="false">"0,"&amp;REPT("0",M1047)&amp;"€"</f>
        <v>0,00€</v>
      </c>
    </row>
    <row r="1048" customFormat="false" ht="15" hidden="false" customHeight="false" outlineLevel="0" collapsed="false">
      <c r="A1048" s="15" t="s">
        <v>1937</v>
      </c>
      <c r="B1048" s="15" t="s">
        <v>2082</v>
      </c>
      <c r="C1048" s="16" t="s">
        <v>117</v>
      </c>
      <c r="D1048" s="23" t="s">
        <v>2169</v>
      </c>
      <c r="E1048" s="23" t="s">
        <v>2170</v>
      </c>
      <c r="F1048" s="24" t="s">
        <v>22</v>
      </c>
      <c r="G1048" s="24" t="s">
        <v>2025</v>
      </c>
      <c r="H1048" s="18" t="n">
        <v>40</v>
      </c>
      <c r="I1048" s="19" t="str">
        <f aca="false">TEXT(ROUND(H1048*0.06,M1048),N1048)</f>
        <v>2,40€</v>
      </c>
      <c r="J1048" s="19" t="str">
        <f aca="false">TEXT(H1048+I1048,N1048)</f>
        <v>42,40€</v>
      </c>
      <c r="K1048" s="16" t="s">
        <v>128</v>
      </c>
      <c r="L1048" s="25" t="n">
        <v>0</v>
      </c>
      <c r="M1048" s="21" t="n">
        <v>2</v>
      </c>
      <c r="N1048" s="22" t="str">
        <f aca="false">"0,"&amp;REPT("0",M1048)&amp;"€"</f>
        <v>0,00€</v>
      </c>
    </row>
    <row r="1049" customFormat="false" ht="15" hidden="false" customHeight="false" outlineLevel="0" collapsed="false">
      <c r="A1049" s="15" t="s">
        <v>1937</v>
      </c>
      <c r="B1049" s="15" t="s">
        <v>2082</v>
      </c>
      <c r="C1049" s="16" t="s">
        <v>117</v>
      </c>
      <c r="D1049" s="23" t="s">
        <v>2171</v>
      </c>
      <c r="E1049" s="23" t="s">
        <v>2172</v>
      </c>
      <c r="F1049" s="24" t="s">
        <v>22</v>
      </c>
      <c r="G1049" s="24" t="s">
        <v>2025</v>
      </c>
      <c r="H1049" s="18" t="n">
        <v>34.5</v>
      </c>
      <c r="I1049" s="19" t="str">
        <f aca="false">TEXT(ROUND(H1049*0.06,M1049),N1049)</f>
        <v>2,07€</v>
      </c>
      <c r="J1049" s="19" t="str">
        <f aca="false">TEXT(H1049+I1049,N1049)</f>
        <v>36,57€</v>
      </c>
      <c r="K1049" s="16" t="s">
        <v>128</v>
      </c>
      <c r="L1049" s="25" t="n">
        <v>0</v>
      </c>
      <c r="M1049" s="21" t="n">
        <v>2</v>
      </c>
      <c r="N1049" s="22" t="str">
        <f aca="false">"0,"&amp;REPT("0",M1049)&amp;"€"</f>
        <v>0,00€</v>
      </c>
    </row>
    <row r="1050" customFormat="false" ht="15" hidden="false" customHeight="false" outlineLevel="0" collapsed="false">
      <c r="A1050" s="15" t="s">
        <v>1937</v>
      </c>
      <c r="B1050" s="15" t="s">
        <v>2082</v>
      </c>
      <c r="C1050" s="16" t="s">
        <v>117</v>
      </c>
      <c r="D1050" s="23" t="s">
        <v>2173</v>
      </c>
      <c r="E1050" s="23" t="s">
        <v>2174</v>
      </c>
      <c r="F1050" s="24" t="s">
        <v>22</v>
      </c>
      <c r="G1050" s="24" t="s">
        <v>2025</v>
      </c>
      <c r="H1050" s="18" t="n">
        <v>35.4</v>
      </c>
      <c r="I1050" s="19" t="str">
        <f aca="false">TEXT(ROUND(H1050*0.06,M1050),N1050)</f>
        <v>2,12€</v>
      </c>
      <c r="J1050" s="19" t="str">
        <f aca="false">TEXT(H1050+I1050,N1050)</f>
        <v>37,52€</v>
      </c>
      <c r="K1050" s="16" t="s">
        <v>128</v>
      </c>
      <c r="L1050" s="25" t="n">
        <v>0</v>
      </c>
      <c r="M1050" s="21" t="n">
        <v>2</v>
      </c>
      <c r="N1050" s="22" t="str">
        <f aca="false">"0,"&amp;REPT("0",M1050)&amp;"€"</f>
        <v>0,00€</v>
      </c>
    </row>
    <row r="1051" customFormat="false" ht="15" hidden="false" customHeight="false" outlineLevel="0" collapsed="false">
      <c r="A1051" s="15" t="s">
        <v>1937</v>
      </c>
      <c r="B1051" s="15" t="s">
        <v>2082</v>
      </c>
      <c r="C1051" s="16" t="s">
        <v>117</v>
      </c>
      <c r="D1051" s="23" t="s">
        <v>2175</v>
      </c>
      <c r="E1051" s="23" t="s">
        <v>2176</v>
      </c>
      <c r="F1051" s="24" t="s">
        <v>22</v>
      </c>
      <c r="G1051" s="24" t="s">
        <v>2025</v>
      </c>
      <c r="H1051" s="18" t="n">
        <v>33.9</v>
      </c>
      <c r="I1051" s="19" t="str">
        <f aca="false">TEXT(ROUND(H1051*0.06,M1051),N1051)</f>
        <v>2,03€</v>
      </c>
      <c r="J1051" s="19" t="str">
        <f aca="false">TEXT(H1051+I1051,N1051)</f>
        <v>35,93€</v>
      </c>
      <c r="K1051" s="16" t="s">
        <v>128</v>
      </c>
      <c r="L1051" s="25" t="n">
        <v>0</v>
      </c>
      <c r="M1051" s="21" t="n">
        <v>2</v>
      </c>
      <c r="N1051" s="22" t="str">
        <f aca="false">"0,"&amp;REPT("0",M1051)&amp;"€"</f>
        <v>0,00€</v>
      </c>
    </row>
    <row r="1052" customFormat="false" ht="15" hidden="false" customHeight="false" outlineLevel="0" collapsed="false">
      <c r="A1052" s="15" t="s">
        <v>1937</v>
      </c>
      <c r="B1052" s="15" t="s">
        <v>2082</v>
      </c>
      <c r="C1052" s="16" t="s">
        <v>117</v>
      </c>
      <c r="D1052" s="23" t="s">
        <v>2177</v>
      </c>
      <c r="E1052" s="23" t="s">
        <v>2178</v>
      </c>
      <c r="F1052" s="24" t="s">
        <v>22</v>
      </c>
      <c r="G1052" s="24" t="s">
        <v>2025</v>
      </c>
      <c r="H1052" s="18" t="n">
        <v>30.9</v>
      </c>
      <c r="I1052" s="19" t="str">
        <f aca="false">TEXT(ROUND(H1052*0.06,M1052),N1052)</f>
        <v>1,85€</v>
      </c>
      <c r="J1052" s="19" t="str">
        <f aca="false">TEXT(H1052+I1052,N1052)</f>
        <v>32,75€</v>
      </c>
      <c r="K1052" s="16" t="s">
        <v>128</v>
      </c>
      <c r="L1052" s="25" t="n">
        <v>0</v>
      </c>
      <c r="M1052" s="21" t="n">
        <v>2</v>
      </c>
      <c r="N1052" s="22" t="str">
        <f aca="false">"0,"&amp;REPT("0",M1052)&amp;"€"</f>
        <v>0,00€</v>
      </c>
    </row>
    <row r="1053" customFormat="false" ht="15" hidden="false" customHeight="false" outlineLevel="0" collapsed="false">
      <c r="A1053" s="15" t="s">
        <v>1937</v>
      </c>
      <c r="B1053" s="15" t="s">
        <v>2082</v>
      </c>
      <c r="C1053" s="16" t="s">
        <v>117</v>
      </c>
      <c r="D1053" s="23" t="s">
        <v>2179</v>
      </c>
      <c r="E1053" s="23" t="s">
        <v>2180</v>
      </c>
      <c r="F1053" s="24" t="s">
        <v>22</v>
      </c>
      <c r="G1053" s="24" t="s">
        <v>2025</v>
      </c>
      <c r="H1053" s="18" t="n">
        <v>21.8</v>
      </c>
      <c r="I1053" s="19" t="str">
        <f aca="false">TEXT(ROUND(H1053*0.06,M1053),N1053)</f>
        <v>1,31€</v>
      </c>
      <c r="J1053" s="19" t="str">
        <f aca="false">TEXT(H1053+I1053,N1053)</f>
        <v>23,11€</v>
      </c>
      <c r="K1053" s="16" t="s">
        <v>128</v>
      </c>
      <c r="L1053" s="25" t="n">
        <v>0</v>
      </c>
      <c r="M1053" s="21" t="n">
        <v>2</v>
      </c>
      <c r="N1053" s="22" t="str">
        <f aca="false">"0,"&amp;REPT("0",M1053)&amp;"€"</f>
        <v>0,00€</v>
      </c>
    </row>
    <row r="1054" customFormat="false" ht="15" hidden="false" customHeight="false" outlineLevel="0" collapsed="false">
      <c r="A1054" s="15" t="s">
        <v>1937</v>
      </c>
      <c r="B1054" s="15" t="s">
        <v>2082</v>
      </c>
      <c r="C1054" s="16" t="s">
        <v>117</v>
      </c>
      <c r="D1054" s="23" t="s">
        <v>2181</v>
      </c>
      <c r="E1054" s="23" t="s">
        <v>2182</v>
      </c>
      <c r="F1054" s="24" t="s">
        <v>22</v>
      </c>
      <c r="G1054" s="24" t="s">
        <v>2025</v>
      </c>
      <c r="H1054" s="18" t="n">
        <v>31.8</v>
      </c>
      <c r="I1054" s="19" t="str">
        <f aca="false">TEXT(ROUND(H1054*0.06,M1054),N1054)</f>
        <v>1,91€</v>
      </c>
      <c r="J1054" s="19" t="str">
        <f aca="false">TEXT(H1054+I1054,N1054)</f>
        <v>33,71€</v>
      </c>
      <c r="K1054" s="16" t="s">
        <v>128</v>
      </c>
      <c r="L1054" s="25" t="n">
        <v>0</v>
      </c>
      <c r="M1054" s="21" t="n">
        <v>2</v>
      </c>
      <c r="N1054" s="22" t="str">
        <f aca="false">"0,"&amp;REPT("0",M1054)&amp;"€"</f>
        <v>0,00€</v>
      </c>
    </row>
    <row r="1055" customFormat="false" ht="15" hidden="false" customHeight="false" outlineLevel="0" collapsed="false">
      <c r="A1055" s="15" t="s">
        <v>1937</v>
      </c>
      <c r="B1055" s="15" t="s">
        <v>2082</v>
      </c>
      <c r="C1055" s="16" t="s">
        <v>117</v>
      </c>
      <c r="D1055" s="23" t="s">
        <v>2183</v>
      </c>
      <c r="E1055" s="23" t="s">
        <v>2184</v>
      </c>
      <c r="F1055" s="24" t="s">
        <v>22</v>
      </c>
      <c r="G1055" s="24" t="s">
        <v>2025</v>
      </c>
      <c r="H1055" s="18" t="n">
        <v>26.7</v>
      </c>
      <c r="I1055" s="19" t="str">
        <f aca="false">TEXT(ROUND(H1055*0.06,M1055),N1055)</f>
        <v>1,60€</v>
      </c>
      <c r="J1055" s="19" t="str">
        <f aca="false">TEXT(H1055+I1055,N1055)</f>
        <v>28,30€</v>
      </c>
      <c r="K1055" s="16" t="s">
        <v>128</v>
      </c>
      <c r="L1055" s="25" t="n">
        <v>0</v>
      </c>
      <c r="M1055" s="21" t="n">
        <v>2</v>
      </c>
      <c r="N1055" s="22" t="str">
        <f aca="false">"0,"&amp;REPT("0",M1055)&amp;"€"</f>
        <v>0,00€</v>
      </c>
    </row>
    <row r="1056" customFormat="false" ht="15" hidden="false" customHeight="false" outlineLevel="0" collapsed="false">
      <c r="A1056" s="15" t="s">
        <v>1937</v>
      </c>
      <c r="B1056" s="15" t="s">
        <v>2082</v>
      </c>
      <c r="C1056" s="16" t="s">
        <v>117</v>
      </c>
      <c r="D1056" s="23" t="s">
        <v>2185</v>
      </c>
      <c r="E1056" s="23" t="s">
        <v>2186</v>
      </c>
      <c r="F1056" s="24" t="s">
        <v>22</v>
      </c>
      <c r="G1056" s="24" t="s">
        <v>2025</v>
      </c>
      <c r="H1056" s="18" t="n">
        <v>36.3</v>
      </c>
      <c r="I1056" s="19" t="str">
        <f aca="false">TEXT(ROUND(H1056*0.06,M1056),N1056)</f>
        <v>2,18€</v>
      </c>
      <c r="J1056" s="19" t="str">
        <f aca="false">TEXT(H1056+I1056,N1056)</f>
        <v>38,48€</v>
      </c>
      <c r="K1056" s="16" t="s">
        <v>128</v>
      </c>
      <c r="L1056" s="25" t="n">
        <v>0</v>
      </c>
      <c r="M1056" s="21" t="n">
        <v>2</v>
      </c>
      <c r="N1056" s="22" t="str">
        <f aca="false">"0,"&amp;REPT("0",M1056)&amp;"€"</f>
        <v>0,00€</v>
      </c>
    </row>
    <row r="1057" customFormat="false" ht="15" hidden="false" customHeight="false" outlineLevel="0" collapsed="false">
      <c r="A1057" s="15" t="s">
        <v>1937</v>
      </c>
      <c r="B1057" s="15" t="s">
        <v>2082</v>
      </c>
      <c r="C1057" s="16" t="s">
        <v>117</v>
      </c>
      <c r="D1057" s="23" t="s">
        <v>2187</v>
      </c>
      <c r="E1057" s="23" t="s">
        <v>2188</v>
      </c>
      <c r="F1057" s="24" t="s">
        <v>22</v>
      </c>
      <c r="G1057" s="24" t="s">
        <v>2025</v>
      </c>
      <c r="H1057" s="18" t="n">
        <v>27.3</v>
      </c>
      <c r="I1057" s="19" t="str">
        <f aca="false">TEXT(ROUND(H1057*0.06,M1057),N1057)</f>
        <v>1,64€</v>
      </c>
      <c r="J1057" s="19" t="str">
        <f aca="false">TEXT(H1057+I1057,N1057)</f>
        <v>28,94€</v>
      </c>
      <c r="K1057" s="16" t="s">
        <v>128</v>
      </c>
      <c r="L1057" s="25" t="n">
        <v>0</v>
      </c>
      <c r="M1057" s="21" t="n">
        <v>2</v>
      </c>
      <c r="N1057" s="22" t="str">
        <f aca="false">"0,"&amp;REPT("0",M1057)&amp;"€"</f>
        <v>0,00€</v>
      </c>
    </row>
    <row r="1058" customFormat="false" ht="15" hidden="false" customHeight="false" outlineLevel="0" collapsed="false">
      <c r="A1058" s="15" t="s">
        <v>1937</v>
      </c>
      <c r="B1058" s="15" t="s">
        <v>2082</v>
      </c>
      <c r="C1058" s="16" t="s">
        <v>117</v>
      </c>
      <c r="D1058" s="23" t="s">
        <v>2189</v>
      </c>
      <c r="E1058" s="23" t="s">
        <v>2190</v>
      </c>
      <c r="F1058" s="24" t="s">
        <v>22</v>
      </c>
      <c r="G1058" s="24" t="s">
        <v>2025</v>
      </c>
      <c r="H1058" s="18" t="n">
        <v>25.5</v>
      </c>
      <c r="I1058" s="19" t="str">
        <f aca="false">TEXT(ROUND(H1058*0.06,M1058),N1058)</f>
        <v>1,53€</v>
      </c>
      <c r="J1058" s="19" t="str">
        <f aca="false">TEXT(H1058+I1058,N1058)</f>
        <v>27,03€</v>
      </c>
      <c r="K1058" s="16" t="s">
        <v>128</v>
      </c>
      <c r="L1058" s="25" t="n">
        <v>0</v>
      </c>
      <c r="M1058" s="21" t="n">
        <v>2</v>
      </c>
      <c r="N1058" s="22" t="str">
        <f aca="false">"0,"&amp;REPT("0",M1058)&amp;"€"</f>
        <v>0,00€</v>
      </c>
    </row>
    <row r="1059" customFormat="false" ht="15" hidden="false" customHeight="false" outlineLevel="0" collapsed="false">
      <c r="A1059" s="15" t="s">
        <v>1937</v>
      </c>
      <c r="B1059" s="15" t="s">
        <v>2082</v>
      </c>
      <c r="C1059" s="16" t="s">
        <v>117</v>
      </c>
      <c r="D1059" s="23" t="s">
        <v>2191</v>
      </c>
      <c r="E1059" s="23" t="s">
        <v>2192</v>
      </c>
      <c r="F1059" s="24" t="s">
        <v>22</v>
      </c>
      <c r="G1059" s="24" t="s">
        <v>2025</v>
      </c>
      <c r="H1059" s="18" t="n">
        <v>21.8</v>
      </c>
      <c r="I1059" s="19" t="str">
        <f aca="false">TEXT(ROUND(H1059*0.06,M1059),N1059)</f>
        <v>1,31€</v>
      </c>
      <c r="J1059" s="19" t="str">
        <f aca="false">TEXT(H1059+I1059,N1059)</f>
        <v>23,11€</v>
      </c>
      <c r="K1059" s="16" t="s">
        <v>128</v>
      </c>
      <c r="L1059" s="25" t="n">
        <v>0</v>
      </c>
      <c r="M1059" s="21" t="n">
        <v>2</v>
      </c>
      <c r="N1059" s="22" t="str">
        <f aca="false">"0,"&amp;REPT("0",M1059)&amp;"€"</f>
        <v>0,00€</v>
      </c>
    </row>
    <row r="1060" customFormat="false" ht="15" hidden="false" customHeight="false" outlineLevel="0" collapsed="false">
      <c r="A1060" s="15" t="s">
        <v>1937</v>
      </c>
      <c r="B1060" s="15" t="s">
        <v>2082</v>
      </c>
      <c r="C1060" s="16" t="s">
        <v>117</v>
      </c>
      <c r="D1060" s="23" t="s">
        <v>2193</v>
      </c>
      <c r="E1060" s="23" t="s">
        <v>2194</v>
      </c>
      <c r="F1060" s="24" t="s">
        <v>22</v>
      </c>
      <c r="G1060" s="24" t="s">
        <v>2025</v>
      </c>
      <c r="H1060" s="18" t="n">
        <v>18.8</v>
      </c>
      <c r="I1060" s="19" t="str">
        <f aca="false">TEXT(ROUND(H1060*0.06,M1060),N1060)</f>
        <v>1,13€</v>
      </c>
      <c r="J1060" s="19" t="str">
        <f aca="false">TEXT(H1060+I1060,N1060)</f>
        <v>19,93€</v>
      </c>
      <c r="K1060" s="16" t="s">
        <v>128</v>
      </c>
      <c r="L1060" s="25" t="n">
        <v>0</v>
      </c>
      <c r="M1060" s="21" t="n">
        <v>2</v>
      </c>
      <c r="N1060" s="22" t="str">
        <f aca="false">"0,"&amp;REPT("0",M1060)&amp;"€"</f>
        <v>0,00€</v>
      </c>
    </row>
    <row r="1061" customFormat="false" ht="15" hidden="false" customHeight="false" outlineLevel="0" collapsed="false">
      <c r="A1061" s="15" t="s">
        <v>1937</v>
      </c>
      <c r="B1061" s="15" t="s">
        <v>2082</v>
      </c>
      <c r="C1061" s="16" t="s">
        <v>117</v>
      </c>
      <c r="D1061" s="23" t="s">
        <v>2195</v>
      </c>
      <c r="E1061" s="23" t="s">
        <v>2196</v>
      </c>
      <c r="F1061" s="24" t="s">
        <v>22</v>
      </c>
      <c r="G1061" s="24" t="s">
        <v>2025</v>
      </c>
      <c r="H1061" s="18" t="n">
        <v>14.6</v>
      </c>
      <c r="I1061" s="19" t="str">
        <f aca="false">TEXT(ROUND(H1061*0.06,M1061),N1061)</f>
        <v>0,88€</v>
      </c>
      <c r="J1061" s="19" t="str">
        <f aca="false">TEXT(H1061+I1061,N1061)</f>
        <v>15,48€</v>
      </c>
      <c r="K1061" s="16" t="s">
        <v>128</v>
      </c>
      <c r="L1061" s="25" t="n">
        <v>0</v>
      </c>
      <c r="M1061" s="21" t="n">
        <v>2</v>
      </c>
      <c r="N1061" s="22" t="str">
        <f aca="false">"0,"&amp;REPT("0",M1061)&amp;"€"</f>
        <v>0,00€</v>
      </c>
    </row>
    <row r="1062" customFormat="false" ht="15" hidden="false" customHeight="false" outlineLevel="0" collapsed="false">
      <c r="A1062" s="15" t="s">
        <v>1937</v>
      </c>
      <c r="B1062" s="15" t="s">
        <v>2082</v>
      </c>
      <c r="C1062" s="16" t="s">
        <v>117</v>
      </c>
      <c r="D1062" s="23" t="s">
        <v>2197</v>
      </c>
      <c r="E1062" s="23" t="s">
        <v>2198</v>
      </c>
      <c r="F1062" s="24" t="s">
        <v>22</v>
      </c>
      <c r="G1062" s="24" t="s">
        <v>2025</v>
      </c>
      <c r="H1062" s="18" t="n">
        <v>37.1</v>
      </c>
      <c r="I1062" s="19" t="str">
        <f aca="false">TEXT(ROUND(H1062*0.06,M1062),N1062)</f>
        <v>2,23€</v>
      </c>
      <c r="J1062" s="19" t="str">
        <f aca="false">TEXT(H1062+I1062,N1062)</f>
        <v>39,33€</v>
      </c>
      <c r="K1062" s="16" t="s">
        <v>128</v>
      </c>
      <c r="L1062" s="25" t="n">
        <v>0</v>
      </c>
      <c r="M1062" s="21" t="n">
        <v>2</v>
      </c>
      <c r="N1062" s="22" t="str">
        <f aca="false">"0,"&amp;REPT("0",M1062)&amp;"€"</f>
        <v>0,00€</v>
      </c>
    </row>
    <row r="1063" customFormat="false" ht="15" hidden="false" customHeight="false" outlineLevel="0" collapsed="false">
      <c r="A1063" s="15" t="s">
        <v>1937</v>
      </c>
      <c r="B1063" s="15" t="s">
        <v>2082</v>
      </c>
      <c r="C1063" s="16" t="s">
        <v>117</v>
      </c>
      <c r="D1063" s="23" t="s">
        <v>2199</v>
      </c>
      <c r="E1063" s="23" t="s">
        <v>2200</v>
      </c>
      <c r="F1063" s="24" t="s">
        <v>22</v>
      </c>
      <c r="G1063" s="24" t="s">
        <v>2025</v>
      </c>
      <c r="H1063" s="18" t="n">
        <v>31.3</v>
      </c>
      <c r="I1063" s="19" t="str">
        <f aca="false">TEXT(ROUND(H1063*0.06,M1063),N1063)</f>
        <v>1,88€</v>
      </c>
      <c r="J1063" s="19" t="str">
        <f aca="false">TEXT(H1063+I1063,N1063)</f>
        <v>33,18€</v>
      </c>
      <c r="K1063" s="16" t="s">
        <v>128</v>
      </c>
      <c r="L1063" s="25" t="n">
        <v>0</v>
      </c>
      <c r="M1063" s="21" t="n">
        <v>2</v>
      </c>
      <c r="N1063" s="22" t="str">
        <f aca="false">"0,"&amp;REPT("0",M1063)&amp;"€"</f>
        <v>0,00€</v>
      </c>
    </row>
    <row r="1064" customFormat="false" ht="15" hidden="false" customHeight="false" outlineLevel="0" collapsed="false">
      <c r="A1064" s="15" t="s">
        <v>1937</v>
      </c>
      <c r="B1064" s="15" t="s">
        <v>2082</v>
      </c>
      <c r="C1064" s="16" t="s">
        <v>117</v>
      </c>
      <c r="D1064" s="23" t="s">
        <v>2201</v>
      </c>
      <c r="E1064" s="23" t="s">
        <v>2202</v>
      </c>
      <c r="F1064" s="24" t="s">
        <v>22</v>
      </c>
      <c r="G1064" s="24" t="s">
        <v>2025</v>
      </c>
      <c r="H1064" s="18" t="n">
        <v>38.8</v>
      </c>
      <c r="I1064" s="19" t="str">
        <f aca="false">TEXT(ROUND(H1064*0.06,M1064),N1064)</f>
        <v>2,33€</v>
      </c>
      <c r="J1064" s="19" t="str">
        <f aca="false">TEXT(H1064+I1064,N1064)</f>
        <v>41,13€</v>
      </c>
      <c r="K1064" s="16" t="s">
        <v>128</v>
      </c>
      <c r="L1064" s="25" t="n">
        <v>0</v>
      </c>
      <c r="M1064" s="21" t="n">
        <v>2</v>
      </c>
      <c r="N1064" s="22" t="str">
        <f aca="false">"0,"&amp;REPT("0",M1064)&amp;"€"</f>
        <v>0,00€</v>
      </c>
    </row>
    <row r="1065" customFormat="false" ht="15" hidden="false" customHeight="false" outlineLevel="0" collapsed="false">
      <c r="A1065" s="15" t="s">
        <v>1937</v>
      </c>
      <c r="B1065" s="15" t="s">
        <v>2082</v>
      </c>
      <c r="C1065" s="16" t="s">
        <v>117</v>
      </c>
      <c r="D1065" s="23" t="s">
        <v>2203</v>
      </c>
      <c r="E1065" s="23" t="s">
        <v>2204</v>
      </c>
      <c r="F1065" s="24" t="s">
        <v>22</v>
      </c>
      <c r="G1065" s="24" t="s">
        <v>2025</v>
      </c>
      <c r="H1065" s="18" t="n">
        <v>28.8</v>
      </c>
      <c r="I1065" s="19" t="str">
        <f aca="false">TEXT(ROUND(H1065*0.06,M1065),N1065)</f>
        <v>1,73€</v>
      </c>
      <c r="J1065" s="19" t="str">
        <f aca="false">TEXT(H1065+I1065,N1065)</f>
        <v>30,53€</v>
      </c>
      <c r="K1065" s="16" t="s">
        <v>128</v>
      </c>
      <c r="L1065" s="25" t="n">
        <v>0</v>
      </c>
      <c r="M1065" s="21" t="n">
        <v>2</v>
      </c>
      <c r="N1065" s="22" t="str">
        <f aca="false">"0,"&amp;REPT("0",M1065)&amp;"€"</f>
        <v>0,00€</v>
      </c>
    </row>
    <row r="1066" customFormat="false" ht="15" hidden="false" customHeight="false" outlineLevel="0" collapsed="false">
      <c r="A1066" s="15" t="s">
        <v>1937</v>
      </c>
      <c r="B1066" s="15" t="s">
        <v>2082</v>
      </c>
      <c r="C1066" s="16" t="s">
        <v>117</v>
      </c>
      <c r="D1066" s="23" t="s">
        <v>2205</v>
      </c>
      <c r="E1066" s="23" t="s">
        <v>2206</v>
      </c>
      <c r="F1066" s="24" t="s">
        <v>22</v>
      </c>
      <c r="G1066" s="24" t="s">
        <v>2025</v>
      </c>
      <c r="H1066" s="18" t="n">
        <v>33.1</v>
      </c>
      <c r="I1066" s="19" t="str">
        <f aca="false">TEXT(ROUND(H1066*0.06,M1066),N1066)</f>
        <v>1,99€</v>
      </c>
      <c r="J1066" s="19" t="str">
        <f aca="false">TEXT(H1066+I1066,N1066)</f>
        <v>35,09€</v>
      </c>
      <c r="K1066" s="16" t="s">
        <v>128</v>
      </c>
      <c r="L1066" s="25" t="n">
        <v>0</v>
      </c>
      <c r="M1066" s="21" t="n">
        <v>2</v>
      </c>
      <c r="N1066" s="22" t="str">
        <f aca="false">"0,"&amp;REPT("0",M1066)&amp;"€"</f>
        <v>0,00€</v>
      </c>
    </row>
    <row r="1067" customFormat="false" ht="15" hidden="false" customHeight="false" outlineLevel="0" collapsed="false">
      <c r="A1067" s="15" t="s">
        <v>1937</v>
      </c>
      <c r="B1067" s="15" t="s">
        <v>2082</v>
      </c>
      <c r="C1067" s="16" t="s">
        <v>117</v>
      </c>
      <c r="D1067" s="23" t="s">
        <v>2207</v>
      </c>
      <c r="E1067" s="23" t="s">
        <v>2208</v>
      </c>
      <c r="F1067" s="24" t="s">
        <v>22</v>
      </c>
      <c r="G1067" s="24" t="s">
        <v>2025</v>
      </c>
      <c r="H1067" s="18" t="n">
        <v>27.5</v>
      </c>
      <c r="I1067" s="19" t="str">
        <f aca="false">TEXT(ROUND(H1067*0.06,M1067),N1067)</f>
        <v>1,65€</v>
      </c>
      <c r="J1067" s="19" t="str">
        <f aca="false">TEXT(H1067+I1067,N1067)</f>
        <v>29,15€</v>
      </c>
      <c r="K1067" s="16" t="s">
        <v>128</v>
      </c>
      <c r="L1067" s="25" t="n">
        <v>0</v>
      </c>
      <c r="M1067" s="21" t="n">
        <v>2</v>
      </c>
      <c r="N1067" s="22" t="str">
        <f aca="false">"0,"&amp;REPT("0",M1067)&amp;"€"</f>
        <v>0,00€</v>
      </c>
    </row>
    <row r="1068" customFormat="false" ht="15" hidden="false" customHeight="false" outlineLevel="0" collapsed="false">
      <c r="A1068" s="15" t="s">
        <v>1937</v>
      </c>
      <c r="B1068" s="15" t="s">
        <v>2082</v>
      </c>
      <c r="C1068" s="16" t="s">
        <v>117</v>
      </c>
      <c r="D1068" s="23" t="s">
        <v>2209</v>
      </c>
      <c r="E1068" s="23" t="s">
        <v>2210</v>
      </c>
      <c r="F1068" s="24" t="s">
        <v>22</v>
      </c>
      <c r="G1068" s="24" t="s">
        <v>2025</v>
      </c>
      <c r="H1068" s="18" t="n">
        <v>28.5</v>
      </c>
      <c r="I1068" s="19" t="str">
        <f aca="false">TEXT(ROUND(H1068*0.06,M1068),N1068)</f>
        <v>1,71€</v>
      </c>
      <c r="J1068" s="19" t="str">
        <f aca="false">TEXT(H1068+I1068,N1068)</f>
        <v>30,21€</v>
      </c>
      <c r="K1068" s="16" t="s">
        <v>128</v>
      </c>
      <c r="L1068" s="25" t="n">
        <v>0</v>
      </c>
      <c r="M1068" s="21" t="n">
        <v>2</v>
      </c>
      <c r="N1068" s="22" t="str">
        <f aca="false">"0,"&amp;REPT("0",M1068)&amp;"€"</f>
        <v>0,00€</v>
      </c>
    </row>
    <row r="1069" customFormat="false" ht="15" hidden="false" customHeight="false" outlineLevel="0" collapsed="false">
      <c r="A1069" s="15" t="s">
        <v>1937</v>
      </c>
      <c r="B1069" s="15" t="s">
        <v>2082</v>
      </c>
      <c r="C1069" s="16" t="s">
        <v>117</v>
      </c>
      <c r="D1069" s="23" t="s">
        <v>2211</v>
      </c>
      <c r="E1069" s="23" t="s">
        <v>2212</v>
      </c>
      <c r="F1069" s="24" t="s">
        <v>22</v>
      </c>
      <c r="G1069" s="24" t="s">
        <v>2025</v>
      </c>
      <c r="H1069" s="18" t="n">
        <v>23.1</v>
      </c>
      <c r="I1069" s="19" t="str">
        <f aca="false">TEXT(ROUND(H1069*0.06,M1069),N1069)</f>
        <v>1,39€</v>
      </c>
      <c r="J1069" s="19" t="str">
        <f aca="false">TEXT(H1069+I1069,N1069)</f>
        <v>24,49€</v>
      </c>
      <c r="K1069" s="16" t="s">
        <v>128</v>
      </c>
      <c r="L1069" s="25" t="n">
        <v>0</v>
      </c>
      <c r="M1069" s="21" t="n">
        <v>2</v>
      </c>
      <c r="N1069" s="22" t="str">
        <f aca="false">"0,"&amp;REPT("0",M1069)&amp;"€"</f>
        <v>0,00€</v>
      </c>
    </row>
    <row r="1070" customFormat="false" ht="15" hidden="false" customHeight="false" outlineLevel="0" collapsed="false">
      <c r="A1070" s="15" t="s">
        <v>1937</v>
      </c>
      <c r="B1070" s="15" t="s">
        <v>2082</v>
      </c>
      <c r="C1070" s="16" t="s">
        <v>117</v>
      </c>
      <c r="D1070" s="23" t="s">
        <v>2213</v>
      </c>
      <c r="E1070" s="23" t="s">
        <v>2214</v>
      </c>
      <c r="F1070" s="24" t="s">
        <v>22</v>
      </c>
      <c r="G1070" s="24" t="s">
        <v>2025</v>
      </c>
      <c r="H1070" s="18" t="n">
        <v>19.8</v>
      </c>
      <c r="I1070" s="19" t="str">
        <f aca="false">TEXT(ROUND(H1070*0.06,M1070),N1070)</f>
        <v>1,19€</v>
      </c>
      <c r="J1070" s="19" t="str">
        <f aca="false">TEXT(H1070+I1070,N1070)</f>
        <v>20,99€</v>
      </c>
      <c r="K1070" s="16" t="s">
        <v>128</v>
      </c>
      <c r="L1070" s="25" t="n">
        <v>0</v>
      </c>
      <c r="M1070" s="21" t="n">
        <v>2</v>
      </c>
      <c r="N1070" s="22" t="str">
        <f aca="false">"0,"&amp;REPT("0",M1070)&amp;"€"</f>
        <v>0,00€</v>
      </c>
    </row>
    <row r="1071" customFormat="false" ht="15" hidden="false" customHeight="false" outlineLevel="0" collapsed="false">
      <c r="A1071" s="15" t="s">
        <v>1937</v>
      </c>
      <c r="B1071" s="15" t="s">
        <v>2082</v>
      </c>
      <c r="C1071" s="16" t="s">
        <v>117</v>
      </c>
      <c r="D1071" s="23" t="s">
        <v>2215</v>
      </c>
      <c r="E1071" s="23" t="s">
        <v>2216</v>
      </c>
      <c r="F1071" s="24" t="s">
        <v>22</v>
      </c>
      <c r="G1071" s="24" t="s">
        <v>2025</v>
      </c>
      <c r="H1071" s="18" t="n">
        <v>34.5</v>
      </c>
      <c r="I1071" s="19" t="str">
        <f aca="false">TEXT(ROUND(H1071*0.06,M1071),N1071)</f>
        <v>2,07€</v>
      </c>
      <c r="J1071" s="19" t="str">
        <f aca="false">TEXT(H1071+I1071,N1071)</f>
        <v>36,57€</v>
      </c>
      <c r="K1071" s="16" t="s">
        <v>128</v>
      </c>
      <c r="L1071" s="25" t="n">
        <v>0</v>
      </c>
      <c r="M1071" s="21" t="n">
        <v>2</v>
      </c>
      <c r="N1071" s="22" t="str">
        <f aca="false">"0,"&amp;REPT("0",M1071)&amp;"€"</f>
        <v>0,00€</v>
      </c>
    </row>
    <row r="1072" customFormat="false" ht="15" hidden="false" customHeight="false" outlineLevel="0" collapsed="false">
      <c r="A1072" s="15" t="s">
        <v>1937</v>
      </c>
      <c r="B1072" s="15" t="s">
        <v>2082</v>
      </c>
      <c r="C1072" s="16" t="s">
        <v>117</v>
      </c>
      <c r="D1072" s="23" t="s">
        <v>2217</v>
      </c>
      <c r="E1072" s="23" t="s">
        <v>2218</v>
      </c>
      <c r="F1072" s="24" t="s">
        <v>22</v>
      </c>
      <c r="G1072" s="24" t="s">
        <v>2025</v>
      </c>
      <c r="H1072" s="18" t="n">
        <v>28.5</v>
      </c>
      <c r="I1072" s="19" t="str">
        <f aca="false">TEXT(ROUND(H1072*0.06,M1072),N1072)</f>
        <v>1,71€</v>
      </c>
      <c r="J1072" s="19" t="str">
        <f aca="false">TEXT(H1072+I1072,N1072)</f>
        <v>30,21€</v>
      </c>
      <c r="K1072" s="16" t="s">
        <v>128</v>
      </c>
      <c r="L1072" s="25" t="n">
        <v>0</v>
      </c>
      <c r="M1072" s="21" t="n">
        <v>2</v>
      </c>
      <c r="N1072" s="22" t="str">
        <f aca="false">"0,"&amp;REPT("0",M1072)&amp;"€"</f>
        <v>0,00€</v>
      </c>
    </row>
    <row r="1073" customFormat="false" ht="15" hidden="false" customHeight="false" outlineLevel="0" collapsed="false">
      <c r="A1073" s="15" t="s">
        <v>1937</v>
      </c>
      <c r="B1073" s="15" t="s">
        <v>2082</v>
      </c>
      <c r="C1073" s="16" t="s">
        <v>117</v>
      </c>
      <c r="D1073" s="23" t="s">
        <v>2219</v>
      </c>
      <c r="E1073" s="23" t="s">
        <v>2220</v>
      </c>
      <c r="F1073" s="24" t="s">
        <v>22</v>
      </c>
      <c r="G1073" s="24" t="s">
        <v>2025</v>
      </c>
      <c r="H1073" s="18" t="n">
        <v>24.7</v>
      </c>
      <c r="I1073" s="19" t="str">
        <f aca="false">TEXT(ROUND(H1073*0.06,M1073),N1073)</f>
        <v>1,48€</v>
      </c>
      <c r="J1073" s="19" t="str">
        <f aca="false">TEXT(H1073+I1073,N1073)</f>
        <v>26,18€</v>
      </c>
      <c r="K1073" s="16" t="s">
        <v>128</v>
      </c>
      <c r="L1073" s="25" t="n">
        <v>0</v>
      </c>
      <c r="M1073" s="21" t="n">
        <v>2</v>
      </c>
      <c r="N1073" s="22" t="str">
        <f aca="false">"0,"&amp;REPT("0",M1073)&amp;"€"</f>
        <v>0,00€</v>
      </c>
    </row>
    <row r="1074" customFormat="false" ht="15" hidden="false" customHeight="false" outlineLevel="0" collapsed="false">
      <c r="A1074" s="15" t="s">
        <v>1937</v>
      </c>
      <c r="B1074" s="15" t="s">
        <v>2082</v>
      </c>
      <c r="C1074" s="16" t="s">
        <v>117</v>
      </c>
      <c r="D1074" s="23" t="s">
        <v>2221</v>
      </c>
      <c r="E1074" s="23" t="s">
        <v>2222</v>
      </c>
      <c r="F1074" s="24" t="s">
        <v>22</v>
      </c>
      <c r="G1074" s="24" t="s">
        <v>2025</v>
      </c>
      <c r="H1074" s="18" t="n">
        <v>21.6</v>
      </c>
      <c r="I1074" s="19" t="str">
        <f aca="false">TEXT(ROUND(H1074*0.06,M1074),N1074)</f>
        <v>1,30€</v>
      </c>
      <c r="J1074" s="19" t="str">
        <f aca="false">TEXT(H1074+I1074,N1074)</f>
        <v>22,90€</v>
      </c>
      <c r="K1074" s="16" t="s">
        <v>128</v>
      </c>
      <c r="L1074" s="25" t="n">
        <v>0</v>
      </c>
      <c r="M1074" s="21" t="n">
        <v>2</v>
      </c>
      <c r="N1074" s="22" t="str">
        <f aca="false">"0,"&amp;REPT("0",M1074)&amp;"€"</f>
        <v>0,00€</v>
      </c>
    </row>
    <row r="1075" customFormat="false" ht="15" hidden="false" customHeight="false" outlineLevel="0" collapsed="false">
      <c r="A1075" s="15" t="s">
        <v>1937</v>
      </c>
      <c r="B1075" s="15" t="s">
        <v>2082</v>
      </c>
      <c r="C1075" s="16" t="s">
        <v>117</v>
      </c>
      <c r="D1075" s="23" t="s">
        <v>2223</v>
      </c>
      <c r="E1075" s="23" t="s">
        <v>2224</v>
      </c>
      <c r="F1075" s="24" t="s">
        <v>22</v>
      </c>
      <c r="G1075" s="24" t="s">
        <v>2021</v>
      </c>
      <c r="H1075" s="18" t="n">
        <v>60.5</v>
      </c>
      <c r="I1075" s="19" t="str">
        <f aca="false">TEXT(ROUND(H1075*0.06,M1075),N1075)</f>
        <v>3,63€</v>
      </c>
      <c r="J1075" s="19" t="str">
        <f aca="false">TEXT(H1075+I1075,N1075)</f>
        <v>64,13€</v>
      </c>
      <c r="K1075" s="16" t="s">
        <v>128</v>
      </c>
      <c r="L1075" s="25" t="n">
        <v>0</v>
      </c>
      <c r="M1075" s="21" t="n">
        <v>2</v>
      </c>
      <c r="N1075" s="22" t="str">
        <f aca="false">"0,"&amp;REPT("0",M1075)&amp;"€"</f>
        <v>0,00€</v>
      </c>
    </row>
    <row r="1076" customFormat="false" ht="15" hidden="false" customHeight="false" outlineLevel="0" collapsed="false">
      <c r="A1076" s="15" t="s">
        <v>1937</v>
      </c>
      <c r="B1076" s="15" t="s">
        <v>2082</v>
      </c>
      <c r="C1076" s="16" t="s">
        <v>117</v>
      </c>
      <c r="D1076" s="23" t="s">
        <v>2225</v>
      </c>
      <c r="E1076" s="23" t="s">
        <v>2226</v>
      </c>
      <c r="F1076" s="24" t="s">
        <v>22</v>
      </c>
      <c r="G1076" s="24" t="s">
        <v>2021</v>
      </c>
      <c r="H1076" s="18" t="n">
        <v>49.01</v>
      </c>
      <c r="I1076" s="19" t="str">
        <f aca="false">TEXT(ROUND(H1076*0.06,M1076),N1076)</f>
        <v>2,94€</v>
      </c>
      <c r="J1076" s="19" t="str">
        <f aca="false">TEXT(H1076+I1076,N1076)</f>
        <v>51,95€</v>
      </c>
      <c r="K1076" s="16" t="s">
        <v>128</v>
      </c>
      <c r="L1076" s="25" t="n">
        <v>0</v>
      </c>
      <c r="M1076" s="21" t="n">
        <v>2</v>
      </c>
      <c r="N1076" s="22" t="str">
        <f aca="false">"0,"&amp;REPT("0",M1076)&amp;"€"</f>
        <v>0,00€</v>
      </c>
    </row>
    <row r="1077" customFormat="false" ht="15" hidden="false" customHeight="false" outlineLevel="0" collapsed="false">
      <c r="A1077" s="15" t="s">
        <v>1937</v>
      </c>
      <c r="B1077" s="15" t="s">
        <v>2082</v>
      </c>
      <c r="C1077" s="16" t="s">
        <v>117</v>
      </c>
      <c r="D1077" s="23" t="s">
        <v>2227</v>
      </c>
      <c r="E1077" s="23" t="s">
        <v>2228</v>
      </c>
      <c r="F1077" s="24" t="s">
        <v>22</v>
      </c>
      <c r="G1077" s="24" t="s">
        <v>2021</v>
      </c>
      <c r="H1077" s="18" t="n">
        <v>29.12</v>
      </c>
      <c r="I1077" s="19" t="str">
        <f aca="false">TEXT(ROUND(H1077*0.06,M1077),N1077)</f>
        <v>1,75€</v>
      </c>
      <c r="J1077" s="19" t="str">
        <f aca="false">TEXT(H1077+I1077,N1077)</f>
        <v>30,87€</v>
      </c>
      <c r="K1077" s="16" t="s">
        <v>128</v>
      </c>
      <c r="L1077" s="25" t="n">
        <v>0</v>
      </c>
      <c r="M1077" s="21" t="n">
        <v>2</v>
      </c>
      <c r="N1077" s="22" t="str">
        <f aca="false">"0,"&amp;REPT("0",M1077)&amp;"€"</f>
        <v>0,00€</v>
      </c>
    </row>
    <row r="1078" customFormat="false" ht="15" hidden="false" customHeight="false" outlineLevel="0" collapsed="false">
      <c r="A1078" s="15" t="s">
        <v>1937</v>
      </c>
      <c r="B1078" s="15" t="s">
        <v>2082</v>
      </c>
      <c r="C1078" s="16" t="s">
        <v>117</v>
      </c>
      <c r="D1078" s="23" t="s">
        <v>2229</v>
      </c>
      <c r="E1078" s="23" t="s">
        <v>2230</v>
      </c>
      <c r="F1078" s="24" t="s">
        <v>22</v>
      </c>
      <c r="G1078" s="24" t="s">
        <v>2021</v>
      </c>
      <c r="H1078" s="18" t="n">
        <v>27.66</v>
      </c>
      <c r="I1078" s="19" t="str">
        <f aca="false">TEXT(ROUND(H1078*0.06,M1078),N1078)</f>
        <v>1,66€</v>
      </c>
      <c r="J1078" s="19" t="str">
        <f aca="false">TEXT(H1078+I1078,N1078)</f>
        <v>29,32€</v>
      </c>
      <c r="K1078" s="16" t="s">
        <v>128</v>
      </c>
      <c r="L1078" s="25" t="n">
        <v>0</v>
      </c>
      <c r="M1078" s="21" t="n">
        <v>2</v>
      </c>
      <c r="N1078" s="22" t="str">
        <f aca="false">"0,"&amp;REPT("0",M1078)&amp;"€"</f>
        <v>0,00€</v>
      </c>
    </row>
    <row r="1079" customFormat="false" ht="15" hidden="false" customHeight="false" outlineLevel="0" collapsed="false">
      <c r="A1079" s="15" t="s">
        <v>1937</v>
      </c>
      <c r="B1079" s="15" t="s">
        <v>2082</v>
      </c>
      <c r="C1079" s="16" t="s">
        <v>117</v>
      </c>
      <c r="D1079" s="23" t="s">
        <v>2231</v>
      </c>
      <c r="E1079" s="23" t="s">
        <v>2232</v>
      </c>
      <c r="F1079" s="24" t="s">
        <v>22</v>
      </c>
      <c r="G1079" s="24" t="s">
        <v>2021</v>
      </c>
      <c r="H1079" s="18" t="n">
        <v>25.77</v>
      </c>
      <c r="I1079" s="19" t="str">
        <f aca="false">TEXT(ROUND(H1079*0.06,M1079),N1079)</f>
        <v>1,55€</v>
      </c>
      <c r="J1079" s="19" t="str">
        <f aca="false">TEXT(H1079+I1079,N1079)</f>
        <v>27,32€</v>
      </c>
      <c r="K1079" s="16" t="s">
        <v>128</v>
      </c>
      <c r="L1079" s="25" t="n">
        <v>0</v>
      </c>
      <c r="M1079" s="21" t="n">
        <v>2</v>
      </c>
      <c r="N1079" s="22" t="str">
        <f aca="false">"0,"&amp;REPT("0",M1079)&amp;"€"</f>
        <v>0,00€</v>
      </c>
    </row>
    <row r="1080" customFormat="false" ht="15" hidden="false" customHeight="false" outlineLevel="0" collapsed="false">
      <c r="A1080" s="15" t="s">
        <v>1937</v>
      </c>
      <c r="B1080" s="15" t="s">
        <v>2082</v>
      </c>
      <c r="C1080" s="16" t="s">
        <v>117</v>
      </c>
      <c r="D1080" s="23" t="s">
        <v>2233</v>
      </c>
      <c r="E1080" s="23" t="s">
        <v>2234</v>
      </c>
      <c r="F1080" s="24" t="s">
        <v>22</v>
      </c>
      <c r="G1080" s="24" t="s">
        <v>2021</v>
      </c>
      <c r="H1080" s="18" t="n">
        <v>39.4</v>
      </c>
      <c r="I1080" s="19" t="str">
        <f aca="false">TEXT(ROUND(H1080*0.06,M1080),N1080)</f>
        <v>2,36€</v>
      </c>
      <c r="J1080" s="19" t="str">
        <f aca="false">TEXT(H1080+I1080,N1080)</f>
        <v>41,76€</v>
      </c>
      <c r="K1080" s="16" t="s">
        <v>128</v>
      </c>
      <c r="L1080" s="25" t="n">
        <v>0</v>
      </c>
      <c r="M1080" s="21" t="n">
        <v>2</v>
      </c>
      <c r="N1080" s="22" t="str">
        <f aca="false">"0,"&amp;REPT("0",M1080)&amp;"€"</f>
        <v>0,00€</v>
      </c>
    </row>
    <row r="1081" customFormat="false" ht="15" hidden="false" customHeight="false" outlineLevel="0" collapsed="false">
      <c r="A1081" s="15" t="s">
        <v>1937</v>
      </c>
      <c r="B1081" s="15" t="s">
        <v>2082</v>
      </c>
      <c r="C1081" s="16" t="s">
        <v>117</v>
      </c>
      <c r="D1081" s="23" t="s">
        <v>2235</v>
      </c>
      <c r="E1081" s="23" t="s">
        <v>2236</v>
      </c>
      <c r="F1081" s="24" t="s">
        <v>22</v>
      </c>
      <c r="G1081" s="24" t="s">
        <v>2021</v>
      </c>
      <c r="H1081" s="18" t="n">
        <v>33.89</v>
      </c>
      <c r="I1081" s="19" t="str">
        <f aca="false">TEXT(ROUND(H1081*0.06,M1081),N1081)</f>
        <v>2,03€</v>
      </c>
      <c r="J1081" s="19" t="str">
        <f aca="false">TEXT(H1081+I1081,N1081)</f>
        <v>35,92€</v>
      </c>
      <c r="K1081" s="16" t="s">
        <v>128</v>
      </c>
      <c r="L1081" s="25" t="n">
        <v>0</v>
      </c>
      <c r="M1081" s="21" t="n">
        <v>2</v>
      </c>
      <c r="N1081" s="22" t="str">
        <f aca="false">"0,"&amp;REPT("0",M1081)&amp;"€"</f>
        <v>0,00€</v>
      </c>
    </row>
    <row r="1082" customFormat="false" ht="15" hidden="false" customHeight="false" outlineLevel="0" collapsed="false">
      <c r="A1082" s="15" t="s">
        <v>1937</v>
      </c>
      <c r="B1082" s="15" t="s">
        <v>2082</v>
      </c>
      <c r="C1082" s="16" t="s">
        <v>117</v>
      </c>
      <c r="D1082" s="23" t="s">
        <v>2237</v>
      </c>
      <c r="E1082" s="23" t="s">
        <v>2238</v>
      </c>
      <c r="F1082" s="24" t="s">
        <v>22</v>
      </c>
      <c r="G1082" s="24" t="s">
        <v>2021</v>
      </c>
      <c r="H1082" s="18" t="n">
        <v>28.245</v>
      </c>
      <c r="I1082" s="19" t="str">
        <f aca="false">TEXT(ROUND(H1082*0.06,M1082),N1082)</f>
        <v>1,69€</v>
      </c>
      <c r="J1082" s="19" t="str">
        <f aca="false">TEXT(H1082+I1082,N1082)</f>
        <v>29,94€</v>
      </c>
      <c r="K1082" s="16" t="s">
        <v>128</v>
      </c>
      <c r="L1082" s="25" t="n">
        <v>0</v>
      </c>
      <c r="M1082" s="21" t="n">
        <v>2</v>
      </c>
      <c r="N1082" s="22" t="str">
        <f aca="false">"0,"&amp;REPT("0",M1082)&amp;"€"</f>
        <v>0,00€</v>
      </c>
    </row>
    <row r="1083" customFormat="false" ht="15" hidden="false" customHeight="false" outlineLevel="0" collapsed="false">
      <c r="A1083" s="15" t="s">
        <v>1937</v>
      </c>
      <c r="B1083" s="15" t="s">
        <v>2082</v>
      </c>
      <c r="C1083" s="16" t="s">
        <v>117</v>
      </c>
      <c r="D1083" s="23" t="s">
        <v>2239</v>
      </c>
      <c r="E1083" s="23" t="s">
        <v>2240</v>
      </c>
      <c r="F1083" s="24" t="s">
        <v>22</v>
      </c>
      <c r="G1083" s="24" t="s">
        <v>2021</v>
      </c>
      <c r="H1083" s="18" t="n">
        <v>28.37</v>
      </c>
      <c r="I1083" s="19" t="str">
        <f aca="false">TEXT(ROUND(H1083*0.06,M1083),N1083)</f>
        <v>1,70€</v>
      </c>
      <c r="J1083" s="19" t="str">
        <f aca="false">TEXT(H1083+I1083,N1083)</f>
        <v>30,07€</v>
      </c>
      <c r="K1083" s="16" t="s">
        <v>128</v>
      </c>
      <c r="L1083" s="25" t="n">
        <v>0</v>
      </c>
      <c r="M1083" s="21" t="n">
        <v>2</v>
      </c>
      <c r="N1083" s="22" t="str">
        <f aca="false">"0,"&amp;REPT("0",M1083)&amp;"€"</f>
        <v>0,00€</v>
      </c>
    </row>
    <row r="1084" customFormat="false" ht="15" hidden="false" customHeight="false" outlineLevel="0" collapsed="false">
      <c r="A1084" s="15" t="s">
        <v>1937</v>
      </c>
      <c r="B1084" s="15" t="s">
        <v>2082</v>
      </c>
      <c r="C1084" s="16" t="s">
        <v>117</v>
      </c>
      <c r="D1084" s="23" t="s">
        <v>2241</v>
      </c>
      <c r="E1084" s="23" t="s">
        <v>2242</v>
      </c>
      <c r="F1084" s="24" t="s">
        <v>22</v>
      </c>
      <c r="G1084" s="24" t="s">
        <v>2021</v>
      </c>
      <c r="H1084" s="18" t="n">
        <v>23.24</v>
      </c>
      <c r="I1084" s="19" t="str">
        <f aca="false">TEXT(ROUND(H1084*0.06,M1084),N1084)</f>
        <v>1,39€</v>
      </c>
      <c r="J1084" s="19" t="str">
        <f aca="false">TEXT(H1084+I1084,N1084)</f>
        <v>24,63€</v>
      </c>
      <c r="K1084" s="16" t="s">
        <v>128</v>
      </c>
      <c r="L1084" s="25" t="n">
        <v>0</v>
      </c>
      <c r="M1084" s="21" t="n">
        <v>2</v>
      </c>
      <c r="N1084" s="22" t="str">
        <f aca="false">"0,"&amp;REPT("0",M1084)&amp;"€"</f>
        <v>0,00€</v>
      </c>
    </row>
    <row r="1085" customFormat="false" ht="15" hidden="false" customHeight="false" outlineLevel="0" collapsed="false">
      <c r="A1085" s="15" t="s">
        <v>1937</v>
      </c>
      <c r="B1085" s="15" t="s">
        <v>2082</v>
      </c>
      <c r="C1085" s="16" t="s">
        <v>117</v>
      </c>
      <c r="D1085" s="23" t="s">
        <v>2243</v>
      </c>
      <c r="E1085" s="23" t="s">
        <v>2244</v>
      </c>
      <c r="F1085" s="24" t="s">
        <v>22</v>
      </c>
      <c r="G1085" s="24" t="s">
        <v>2021</v>
      </c>
      <c r="H1085" s="18" t="n">
        <v>21.49</v>
      </c>
      <c r="I1085" s="19" t="str">
        <f aca="false">TEXT(ROUND(H1085*0.06,M1085),N1085)</f>
        <v>1,29€</v>
      </c>
      <c r="J1085" s="19" t="str">
        <f aca="false">TEXT(H1085+I1085,N1085)</f>
        <v>22,78€</v>
      </c>
      <c r="K1085" s="16" t="s">
        <v>128</v>
      </c>
      <c r="L1085" s="25" t="n">
        <v>0</v>
      </c>
      <c r="M1085" s="21" t="n">
        <v>2</v>
      </c>
      <c r="N1085" s="22" t="str">
        <f aca="false">"0,"&amp;REPT("0",M1085)&amp;"€"</f>
        <v>0,00€</v>
      </c>
    </row>
    <row r="1086" customFormat="false" ht="15" hidden="false" customHeight="false" outlineLevel="0" collapsed="false">
      <c r="A1086" s="15" t="s">
        <v>1937</v>
      </c>
      <c r="B1086" s="15" t="s">
        <v>2082</v>
      </c>
      <c r="C1086" s="16" t="s">
        <v>117</v>
      </c>
      <c r="D1086" s="23" t="s">
        <v>2245</v>
      </c>
      <c r="E1086" s="23" t="s">
        <v>2246</v>
      </c>
      <c r="F1086" s="24" t="s">
        <v>22</v>
      </c>
      <c r="G1086" s="24" t="s">
        <v>2247</v>
      </c>
      <c r="H1086" s="18" t="n">
        <v>100</v>
      </c>
      <c r="I1086" s="19" t="str">
        <f aca="false">TEXT(ROUND(H1086*0.06,M1086),N1086)</f>
        <v>6,00€</v>
      </c>
      <c r="J1086" s="19" t="str">
        <f aca="false">TEXT(H1086+I1086,N1086)</f>
        <v>106,00€</v>
      </c>
      <c r="K1086" s="16" t="s">
        <v>128</v>
      </c>
      <c r="L1086" s="25" t="n">
        <v>0</v>
      </c>
      <c r="M1086" s="21" t="n">
        <v>2</v>
      </c>
      <c r="N1086" s="22" t="str">
        <f aca="false">"0,"&amp;REPT("0",M1086)&amp;"€"</f>
        <v>0,00€</v>
      </c>
    </row>
    <row r="1087" customFormat="false" ht="15" hidden="false" customHeight="false" outlineLevel="0" collapsed="false">
      <c r="A1087" s="15" t="s">
        <v>1937</v>
      </c>
      <c r="B1087" s="15" t="s">
        <v>2082</v>
      </c>
      <c r="C1087" s="16" t="s">
        <v>117</v>
      </c>
      <c r="D1087" s="23" t="s">
        <v>2248</v>
      </c>
      <c r="E1087" s="23" t="s">
        <v>2249</v>
      </c>
      <c r="F1087" s="24" t="s">
        <v>22</v>
      </c>
      <c r="G1087" s="24" t="s">
        <v>2247</v>
      </c>
      <c r="H1087" s="18" t="n">
        <v>300</v>
      </c>
      <c r="I1087" s="19" t="str">
        <f aca="false">TEXT(ROUND(H1087*0.06,M1087),N1087)</f>
        <v>18,00€</v>
      </c>
      <c r="J1087" s="19" t="str">
        <f aca="false">TEXT(H1087+I1087,N1087)</f>
        <v>318,00€</v>
      </c>
      <c r="K1087" s="16" t="s">
        <v>128</v>
      </c>
      <c r="L1087" s="25" t="n">
        <v>0</v>
      </c>
      <c r="M1087" s="21" t="n">
        <v>2</v>
      </c>
      <c r="N1087" s="22" t="str">
        <f aca="false">"0,"&amp;REPT("0",M1087)&amp;"€"</f>
        <v>0,00€</v>
      </c>
    </row>
    <row r="1088" customFormat="false" ht="15" hidden="false" customHeight="false" outlineLevel="0" collapsed="false">
      <c r="A1088" s="15" t="s">
        <v>1937</v>
      </c>
      <c r="B1088" s="15" t="s">
        <v>2082</v>
      </c>
      <c r="C1088" s="16" t="s">
        <v>117</v>
      </c>
      <c r="D1088" s="23" t="s">
        <v>2250</v>
      </c>
      <c r="E1088" s="23" t="s">
        <v>2251</v>
      </c>
      <c r="F1088" s="24" t="s">
        <v>22</v>
      </c>
      <c r="G1088" s="24" t="s">
        <v>2252</v>
      </c>
      <c r="H1088" s="18" t="n">
        <v>7.71</v>
      </c>
      <c r="I1088" s="19" t="str">
        <f aca="false">TEXT(ROUND(H1088*0.06,M1088),N1088)</f>
        <v>0,46€</v>
      </c>
      <c r="J1088" s="19" t="str">
        <f aca="false">TEXT(H1088+I1088,N1088)</f>
        <v>8,17€</v>
      </c>
      <c r="K1088" s="16" t="s">
        <v>128</v>
      </c>
      <c r="L1088" s="25" t="n">
        <v>0</v>
      </c>
      <c r="M1088" s="21" t="n">
        <v>2</v>
      </c>
      <c r="N1088" s="22" t="str">
        <f aca="false">"0,"&amp;REPT("0",M1088)&amp;"€"</f>
        <v>0,00€</v>
      </c>
    </row>
    <row r="1089" customFormat="false" ht="15" hidden="false" customHeight="false" outlineLevel="0" collapsed="false">
      <c r="A1089" s="15" t="s">
        <v>1937</v>
      </c>
      <c r="B1089" s="15" t="s">
        <v>2082</v>
      </c>
      <c r="C1089" s="16" t="s">
        <v>117</v>
      </c>
      <c r="D1089" s="23" t="s">
        <v>2253</v>
      </c>
      <c r="E1089" s="23" t="s">
        <v>2254</v>
      </c>
      <c r="F1089" s="24" t="s">
        <v>22</v>
      </c>
      <c r="G1089" s="24" t="s">
        <v>1960</v>
      </c>
      <c r="H1089" s="18" t="n">
        <v>37.58</v>
      </c>
      <c r="I1089" s="19" t="str">
        <f aca="false">TEXT(ROUND(H1089*0.06,M1089),N1089)</f>
        <v>2,25€</v>
      </c>
      <c r="J1089" s="19" t="str">
        <f aca="false">TEXT(H1089+I1089,N1089)</f>
        <v>39,83€</v>
      </c>
      <c r="K1089" s="16" t="s">
        <v>128</v>
      </c>
      <c r="L1089" s="25" t="n">
        <v>0</v>
      </c>
      <c r="M1089" s="21" t="n">
        <v>2</v>
      </c>
      <c r="N1089" s="22" t="str">
        <f aca="false">"0,"&amp;REPT("0",M1089)&amp;"€"</f>
        <v>0,00€</v>
      </c>
    </row>
    <row r="1090" customFormat="false" ht="15" hidden="false" customHeight="false" outlineLevel="0" collapsed="false">
      <c r="A1090" s="15" t="s">
        <v>1937</v>
      </c>
      <c r="B1090" s="15" t="s">
        <v>2255</v>
      </c>
      <c r="C1090" s="16" t="s">
        <v>117</v>
      </c>
      <c r="D1090" s="23" t="s">
        <v>2256</v>
      </c>
      <c r="E1090" s="23" t="s">
        <v>2257</v>
      </c>
      <c r="F1090" s="24" t="s">
        <v>22</v>
      </c>
      <c r="G1090" s="24" t="s">
        <v>2025</v>
      </c>
      <c r="H1090" s="18" t="n">
        <v>37</v>
      </c>
      <c r="I1090" s="19" t="str">
        <f aca="false">TEXT(ROUND(H1090*0.06,M1090),N1090)</f>
        <v>2,22€</v>
      </c>
      <c r="J1090" s="19" t="str">
        <f aca="false">TEXT(H1090+I1090,N1090)</f>
        <v>39,22€</v>
      </c>
      <c r="K1090" s="16" t="s">
        <v>128</v>
      </c>
      <c r="L1090" s="25" t="n">
        <v>0</v>
      </c>
      <c r="M1090" s="21" t="n">
        <v>2</v>
      </c>
      <c r="N1090" s="22" t="str">
        <f aca="false">"0,"&amp;REPT("0",M1090)&amp;"€"</f>
        <v>0,00€</v>
      </c>
    </row>
    <row r="1091" customFormat="false" ht="15" hidden="false" customHeight="false" outlineLevel="0" collapsed="false">
      <c r="A1091" s="15" t="s">
        <v>1937</v>
      </c>
      <c r="B1091" s="15" t="s">
        <v>2255</v>
      </c>
      <c r="C1091" s="16" t="s">
        <v>117</v>
      </c>
      <c r="D1091" s="23" t="s">
        <v>2258</v>
      </c>
      <c r="E1091" s="23" t="s">
        <v>2259</v>
      </c>
      <c r="F1091" s="24" t="s">
        <v>22</v>
      </c>
      <c r="G1091" s="24" t="s">
        <v>2025</v>
      </c>
      <c r="H1091" s="18" t="n">
        <v>35.2</v>
      </c>
      <c r="I1091" s="19" t="str">
        <f aca="false">TEXT(ROUND(H1091*0.06,M1091),N1091)</f>
        <v>2,11€</v>
      </c>
      <c r="J1091" s="19" t="str">
        <f aca="false">TEXT(H1091+I1091,N1091)</f>
        <v>37,31€</v>
      </c>
      <c r="K1091" s="16" t="s">
        <v>128</v>
      </c>
      <c r="L1091" s="25" t="n">
        <v>0</v>
      </c>
      <c r="M1091" s="21" t="n">
        <v>2</v>
      </c>
      <c r="N1091" s="22" t="str">
        <f aca="false">"0,"&amp;REPT("0",M1091)&amp;"€"</f>
        <v>0,00€</v>
      </c>
    </row>
    <row r="1092" customFormat="false" ht="15" hidden="false" customHeight="false" outlineLevel="0" collapsed="false">
      <c r="A1092" s="15" t="s">
        <v>1937</v>
      </c>
      <c r="B1092" s="15" t="s">
        <v>2255</v>
      </c>
      <c r="C1092" s="16" t="s">
        <v>117</v>
      </c>
      <c r="D1092" s="23" t="s">
        <v>2260</v>
      </c>
      <c r="E1092" s="23" t="s">
        <v>2261</v>
      </c>
      <c r="F1092" s="24" t="s">
        <v>22</v>
      </c>
      <c r="G1092" s="24" t="s">
        <v>2025</v>
      </c>
      <c r="H1092" s="18" t="n">
        <v>33.9</v>
      </c>
      <c r="I1092" s="19" t="str">
        <f aca="false">TEXT(ROUND(H1092*0.06,M1092),N1092)</f>
        <v>2,03€</v>
      </c>
      <c r="J1092" s="19" t="str">
        <f aca="false">TEXT(H1092+I1092,N1092)</f>
        <v>35,93€</v>
      </c>
      <c r="K1092" s="16" t="s">
        <v>128</v>
      </c>
      <c r="L1092" s="25" t="n">
        <v>0</v>
      </c>
      <c r="M1092" s="21" t="n">
        <v>2</v>
      </c>
      <c r="N1092" s="22" t="str">
        <f aca="false">"0,"&amp;REPT("0",M1092)&amp;"€"</f>
        <v>0,00€</v>
      </c>
    </row>
    <row r="1093" customFormat="false" ht="15" hidden="false" customHeight="false" outlineLevel="0" collapsed="false">
      <c r="A1093" s="15" t="s">
        <v>1937</v>
      </c>
      <c r="B1093" s="15" t="s">
        <v>2255</v>
      </c>
      <c r="C1093" s="16" t="s">
        <v>117</v>
      </c>
      <c r="D1093" s="23" t="s">
        <v>2262</v>
      </c>
      <c r="E1093" s="23" t="s">
        <v>2263</v>
      </c>
      <c r="F1093" s="24" t="s">
        <v>22</v>
      </c>
      <c r="G1093" s="24" t="s">
        <v>2025</v>
      </c>
      <c r="H1093" s="18" t="n">
        <v>43.6</v>
      </c>
      <c r="I1093" s="19" t="str">
        <f aca="false">TEXT(ROUND(H1093*0.06,M1093),N1093)</f>
        <v>2,62€</v>
      </c>
      <c r="J1093" s="19" t="str">
        <f aca="false">TEXT(H1093+I1093,N1093)</f>
        <v>46,22€</v>
      </c>
      <c r="K1093" s="16" t="s">
        <v>128</v>
      </c>
      <c r="L1093" s="25" t="n">
        <v>0</v>
      </c>
      <c r="M1093" s="21" t="n">
        <v>2</v>
      </c>
      <c r="N1093" s="22" t="str">
        <f aca="false">"0,"&amp;REPT("0",M1093)&amp;"€"</f>
        <v>0,00€</v>
      </c>
    </row>
    <row r="1094" customFormat="false" ht="15" hidden="false" customHeight="false" outlineLevel="0" collapsed="false">
      <c r="A1094" s="15" t="s">
        <v>1937</v>
      </c>
      <c r="B1094" s="15" t="s">
        <v>2255</v>
      </c>
      <c r="C1094" s="16" t="s">
        <v>117</v>
      </c>
      <c r="D1094" s="23" t="s">
        <v>2264</v>
      </c>
      <c r="E1094" s="23" t="s">
        <v>2265</v>
      </c>
      <c r="F1094" s="24" t="s">
        <v>22</v>
      </c>
      <c r="G1094" s="24" t="s">
        <v>2025</v>
      </c>
      <c r="H1094" s="18" t="n">
        <v>33.9</v>
      </c>
      <c r="I1094" s="19" t="str">
        <f aca="false">TEXT(ROUND(H1094*0.06,M1094),N1094)</f>
        <v>2,03€</v>
      </c>
      <c r="J1094" s="19" t="str">
        <f aca="false">TEXT(H1094+I1094,N1094)</f>
        <v>35,93€</v>
      </c>
      <c r="K1094" s="16" t="s">
        <v>128</v>
      </c>
      <c r="L1094" s="25" t="n">
        <v>0</v>
      </c>
      <c r="M1094" s="21" t="n">
        <v>2</v>
      </c>
      <c r="N1094" s="22" t="str">
        <f aca="false">"0,"&amp;REPT("0",M1094)&amp;"€"</f>
        <v>0,00€</v>
      </c>
    </row>
    <row r="1095" customFormat="false" ht="15" hidden="false" customHeight="false" outlineLevel="0" collapsed="false">
      <c r="A1095" s="15" t="s">
        <v>1937</v>
      </c>
      <c r="B1095" s="15" t="s">
        <v>2255</v>
      </c>
      <c r="C1095" s="16" t="s">
        <v>117</v>
      </c>
      <c r="D1095" s="23" t="s">
        <v>2266</v>
      </c>
      <c r="E1095" s="23" t="s">
        <v>2267</v>
      </c>
      <c r="F1095" s="24" t="s">
        <v>22</v>
      </c>
      <c r="G1095" s="24" t="s">
        <v>2025</v>
      </c>
      <c r="H1095" s="18" t="n">
        <v>27.9</v>
      </c>
      <c r="I1095" s="19" t="str">
        <f aca="false">TEXT(ROUND(H1095*0.06,M1095),N1095)</f>
        <v>1,67€</v>
      </c>
      <c r="J1095" s="19" t="str">
        <f aca="false">TEXT(H1095+I1095,N1095)</f>
        <v>29,57€</v>
      </c>
      <c r="K1095" s="16" t="s">
        <v>128</v>
      </c>
      <c r="L1095" s="25" t="n">
        <v>0</v>
      </c>
      <c r="M1095" s="21" t="n">
        <v>2</v>
      </c>
      <c r="N1095" s="22" t="str">
        <f aca="false">"0,"&amp;REPT("0",M1095)&amp;"€"</f>
        <v>0,00€</v>
      </c>
    </row>
    <row r="1096" customFormat="false" ht="15" hidden="false" customHeight="false" outlineLevel="0" collapsed="false">
      <c r="A1096" s="15" t="s">
        <v>1937</v>
      </c>
      <c r="B1096" s="15" t="s">
        <v>2255</v>
      </c>
      <c r="C1096" s="16" t="s">
        <v>117</v>
      </c>
      <c r="D1096" s="23" t="s">
        <v>2268</v>
      </c>
      <c r="E1096" s="23" t="s">
        <v>2269</v>
      </c>
      <c r="F1096" s="24" t="s">
        <v>22</v>
      </c>
      <c r="G1096" s="24" t="s">
        <v>2025</v>
      </c>
      <c r="H1096" s="18" t="n">
        <v>23</v>
      </c>
      <c r="I1096" s="19" t="str">
        <f aca="false">TEXT(ROUND(H1096*0.06,M1096),N1096)</f>
        <v>1,38€</v>
      </c>
      <c r="J1096" s="19" t="str">
        <f aca="false">TEXT(H1096+I1096,N1096)</f>
        <v>24,38€</v>
      </c>
      <c r="K1096" s="16" t="s">
        <v>128</v>
      </c>
      <c r="L1096" s="25" t="n">
        <v>0</v>
      </c>
      <c r="M1096" s="21" t="n">
        <v>2</v>
      </c>
      <c r="N1096" s="22" t="str">
        <f aca="false">"0,"&amp;REPT("0",M1096)&amp;"€"</f>
        <v>0,00€</v>
      </c>
    </row>
    <row r="1097" customFormat="false" ht="15" hidden="false" customHeight="false" outlineLevel="0" collapsed="false">
      <c r="A1097" s="15" t="s">
        <v>1937</v>
      </c>
      <c r="B1097" s="15" t="s">
        <v>2255</v>
      </c>
      <c r="C1097" s="16" t="s">
        <v>117</v>
      </c>
      <c r="D1097" s="23" t="s">
        <v>2270</v>
      </c>
      <c r="E1097" s="23" t="s">
        <v>2271</v>
      </c>
      <c r="F1097" s="24" t="s">
        <v>22</v>
      </c>
      <c r="G1097" s="24" t="s">
        <v>2021</v>
      </c>
      <c r="H1097" s="18" t="n">
        <v>35.54</v>
      </c>
      <c r="I1097" s="19" t="str">
        <f aca="false">TEXT(ROUND(H1097*0.06,M1097),N1097)</f>
        <v>2,13€</v>
      </c>
      <c r="J1097" s="19" t="str">
        <f aca="false">TEXT(H1097+I1097,N1097)</f>
        <v>37,67€</v>
      </c>
      <c r="K1097" s="16" t="s">
        <v>128</v>
      </c>
      <c r="L1097" s="25" t="n">
        <v>0</v>
      </c>
      <c r="M1097" s="21" t="n">
        <v>2</v>
      </c>
      <c r="N1097" s="22" t="str">
        <f aca="false">"0,"&amp;REPT("0",M1097)&amp;"€"</f>
        <v>0,00€</v>
      </c>
    </row>
    <row r="1098" customFormat="false" ht="15" hidden="false" customHeight="false" outlineLevel="0" collapsed="false">
      <c r="A1098" s="15" t="s">
        <v>1937</v>
      </c>
      <c r="B1098" s="15" t="s">
        <v>2255</v>
      </c>
      <c r="C1098" s="16" t="s">
        <v>117</v>
      </c>
      <c r="D1098" s="23" t="s">
        <v>2272</v>
      </c>
      <c r="E1098" s="23" t="s">
        <v>2273</v>
      </c>
      <c r="F1098" s="24" t="s">
        <v>22</v>
      </c>
      <c r="G1098" s="24" t="s">
        <v>2021</v>
      </c>
      <c r="H1098" s="18" t="n">
        <v>33.812</v>
      </c>
      <c r="I1098" s="19" t="str">
        <f aca="false">TEXT(ROUND(H1098*0.06,M1098),N1098)</f>
        <v>2,03€</v>
      </c>
      <c r="J1098" s="19" t="str">
        <f aca="false">TEXT(H1098+I1098,N1098)</f>
        <v>35,84€</v>
      </c>
      <c r="K1098" s="16" t="s">
        <v>128</v>
      </c>
      <c r="L1098" s="25" t="n">
        <v>0</v>
      </c>
      <c r="M1098" s="21" t="n">
        <v>2</v>
      </c>
      <c r="N1098" s="22" t="str">
        <f aca="false">"0,"&amp;REPT("0",M1098)&amp;"€"</f>
        <v>0,00€</v>
      </c>
    </row>
    <row r="1099" customFormat="false" ht="15" hidden="false" customHeight="false" outlineLevel="0" collapsed="false">
      <c r="A1099" s="15" t="s">
        <v>1937</v>
      </c>
      <c r="B1099" s="15" t="s">
        <v>2255</v>
      </c>
      <c r="C1099" s="16" t="s">
        <v>117</v>
      </c>
      <c r="D1099" s="23" t="s">
        <v>2274</v>
      </c>
      <c r="E1099" s="23" t="s">
        <v>2275</v>
      </c>
      <c r="F1099" s="24" t="s">
        <v>22</v>
      </c>
      <c r="G1099" s="24" t="s">
        <v>2021</v>
      </c>
      <c r="H1099" s="18" t="n">
        <v>44.96</v>
      </c>
      <c r="I1099" s="19" t="str">
        <f aca="false">TEXT(ROUND(H1099*0.06,M1099),N1099)</f>
        <v>2,70€</v>
      </c>
      <c r="J1099" s="19" t="str">
        <f aca="false">TEXT(H1099+I1099,N1099)</f>
        <v>47,66€</v>
      </c>
      <c r="K1099" s="16" t="s">
        <v>128</v>
      </c>
      <c r="L1099" s="25" t="n">
        <v>0</v>
      </c>
      <c r="M1099" s="21" t="n">
        <v>2</v>
      </c>
      <c r="N1099" s="22" t="str">
        <f aca="false">"0,"&amp;REPT("0",M1099)&amp;"€"</f>
        <v>0,00€</v>
      </c>
    </row>
    <row r="1100" customFormat="false" ht="15" hidden="false" customHeight="false" outlineLevel="0" collapsed="false">
      <c r="A1100" s="15" t="s">
        <v>1937</v>
      </c>
      <c r="B1100" s="15" t="s">
        <v>2255</v>
      </c>
      <c r="C1100" s="16" t="s">
        <v>117</v>
      </c>
      <c r="D1100" s="23" t="s">
        <v>2276</v>
      </c>
      <c r="E1100" s="23" t="s">
        <v>2277</v>
      </c>
      <c r="F1100" s="24" t="s">
        <v>22</v>
      </c>
      <c r="G1100" s="24" t="s">
        <v>2021</v>
      </c>
      <c r="H1100" s="18" t="n">
        <v>35.842</v>
      </c>
      <c r="I1100" s="19" t="str">
        <f aca="false">TEXT(ROUND(H1100*0.06,M1100),N1100)</f>
        <v>2,15€</v>
      </c>
      <c r="J1100" s="19" t="str">
        <f aca="false">TEXT(H1100+I1100,N1100)</f>
        <v>37,99€</v>
      </c>
      <c r="K1100" s="16" t="s">
        <v>128</v>
      </c>
      <c r="L1100" s="25" t="n">
        <v>0</v>
      </c>
      <c r="M1100" s="21" t="n">
        <v>2</v>
      </c>
      <c r="N1100" s="22" t="str">
        <f aca="false">"0,"&amp;REPT("0",M1100)&amp;"€"</f>
        <v>0,00€</v>
      </c>
    </row>
    <row r="1101" customFormat="false" ht="15" hidden="false" customHeight="false" outlineLevel="0" collapsed="false">
      <c r="A1101" s="15" t="s">
        <v>1937</v>
      </c>
      <c r="B1101" s="15" t="s">
        <v>2255</v>
      </c>
      <c r="C1101" s="16" t="s">
        <v>117</v>
      </c>
      <c r="D1101" s="23" t="s">
        <v>2278</v>
      </c>
      <c r="E1101" s="23" t="s">
        <v>2279</v>
      </c>
      <c r="F1101" s="24" t="s">
        <v>22</v>
      </c>
      <c r="G1101" s="24" t="s">
        <v>2021</v>
      </c>
      <c r="H1101" s="18" t="n">
        <v>23.45</v>
      </c>
      <c r="I1101" s="19" t="str">
        <f aca="false">TEXT(ROUND(H1101*0.06,M1101),N1101)</f>
        <v>1,41€</v>
      </c>
      <c r="J1101" s="19" t="str">
        <f aca="false">TEXT(H1101+I1101,N1101)</f>
        <v>24,86€</v>
      </c>
      <c r="K1101" s="16" t="s">
        <v>128</v>
      </c>
      <c r="L1101" s="25" t="n">
        <v>0</v>
      </c>
      <c r="M1101" s="21" t="n">
        <v>2</v>
      </c>
      <c r="N1101" s="22" t="str">
        <f aca="false">"0,"&amp;REPT("0",M1101)&amp;"€"</f>
        <v>0,00€</v>
      </c>
    </row>
    <row r="1102" customFormat="false" ht="15" hidden="false" customHeight="false" outlineLevel="0" collapsed="false">
      <c r="A1102" s="15" t="s">
        <v>1937</v>
      </c>
      <c r="B1102" s="15" t="s">
        <v>2280</v>
      </c>
      <c r="C1102" s="16" t="s">
        <v>117</v>
      </c>
      <c r="D1102" s="23" t="s">
        <v>2281</v>
      </c>
      <c r="E1102" s="23" t="s">
        <v>2282</v>
      </c>
      <c r="F1102" s="24" t="s">
        <v>22</v>
      </c>
      <c r="G1102" s="24" t="s">
        <v>2025</v>
      </c>
      <c r="H1102" s="18" t="n">
        <v>44.6</v>
      </c>
      <c r="I1102" s="19" t="str">
        <f aca="false">TEXT(ROUND(H1102*0.06,M1102),N1102)</f>
        <v>2,68€</v>
      </c>
      <c r="J1102" s="19" t="str">
        <f aca="false">TEXT(H1102+I1102,N1102)</f>
        <v>47,28€</v>
      </c>
      <c r="K1102" s="16" t="s">
        <v>128</v>
      </c>
      <c r="L1102" s="25" t="n">
        <v>0</v>
      </c>
      <c r="M1102" s="21" t="n">
        <v>2</v>
      </c>
      <c r="N1102" s="22" t="str">
        <f aca="false">"0,"&amp;REPT("0",M1102)&amp;"€"</f>
        <v>0,00€</v>
      </c>
    </row>
    <row r="1103" customFormat="false" ht="15" hidden="false" customHeight="false" outlineLevel="0" collapsed="false">
      <c r="A1103" s="15" t="s">
        <v>1937</v>
      </c>
      <c r="B1103" s="15" t="s">
        <v>2280</v>
      </c>
      <c r="C1103" s="16" t="s">
        <v>117</v>
      </c>
      <c r="D1103" s="23" t="s">
        <v>2283</v>
      </c>
      <c r="E1103" s="23" t="s">
        <v>2284</v>
      </c>
      <c r="F1103" s="24" t="s">
        <v>22</v>
      </c>
      <c r="G1103" s="24" t="s">
        <v>2025</v>
      </c>
      <c r="H1103" s="18" t="n">
        <v>39.1</v>
      </c>
      <c r="I1103" s="19" t="str">
        <f aca="false">TEXT(ROUND(H1103*0.06,M1103),N1103)</f>
        <v>2,35€</v>
      </c>
      <c r="J1103" s="19" t="str">
        <f aca="false">TEXT(H1103+I1103,N1103)</f>
        <v>41,45€</v>
      </c>
      <c r="K1103" s="16" t="s">
        <v>128</v>
      </c>
      <c r="L1103" s="25" t="n">
        <v>0</v>
      </c>
      <c r="M1103" s="21" t="n">
        <v>2</v>
      </c>
      <c r="N1103" s="22" t="str">
        <f aca="false">"0,"&amp;REPT("0",M1103)&amp;"€"</f>
        <v>0,00€</v>
      </c>
    </row>
    <row r="1104" customFormat="false" ht="15" hidden="false" customHeight="false" outlineLevel="0" collapsed="false">
      <c r="A1104" s="15" t="s">
        <v>1937</v>
      </c>
      <c r="B1104" s="15" t="s">
        <v>2280</v>
      </c>
      <c r="C1104" s="16" t="s">
        <v>117</v>
      </c>
      <c r="D1104" s="23" t="s">
        <v>2285</v>
      </c>
      <c r="E1104" s="23" t="s">
        <v>2286</v>
      </c>
      <c r="F1104" s="24" t="s">
        <v>22</v>
      </c>
      <c r="G1104" s="24" t="s">
        <v>2025</v>
      </c>
      <c r="H1104" s="18" t="n">
        <v>32.6</v>
      </c>
      <c r="I1104" s="19" t="str">
        <f aca="false">TEXT(ROUND(H1104*0.06,M1104),N1104)</f>
        <v>1,96€</v>
      </c>
      <c r="J1104" s="19" t="str">
        <f aca="false">TEXT(H1104+I1104,N1104)</f>
        <v>34,56€</v>
      </c>
      <c r="K1104" s="16" t="s">
        <v>128</v>
      </c>
      <c r="L1104" s="25" t="n">
        <v>0</v>
      </c>
      <c r="M1104" s="21" t="n">
        <v>2</v>
      </c>
      <c r="N1104" s="22" t="str">
        <f aca="false">"0,"&amp;REPT("0",M1104)&amp;"€"</f>
        <v>0,00€</v>
      </c>
    </row>
    <row r="1105" customFormat="false" ht="15" hidden="false" customHeight="false" outlineLevel="0" collapsed="false">
      <c r="A1105" s="15" t="s">
        <v>1937</v>
      </c>
      <c r="B1105" s="15" t="s">
        <v>2280</v>
      </c>
      <c r="C1105" s="16" t="s">
        <v>117</v>
      </c>
      <c r="D1105" s="23" t="s">
        <v>2287</v>
      </c>
      <c r="E1105" s="23" t="s">
        <v>2288</v>
      </c>
      <c r="F1105" s="24" t="s">
        <v>22</v>
      </c>
      <c r="G1105" s="24" t="s">
        <v>2025</v>
      </c>
      <c r="H1105" s="18" t="n">
        <v>35.1</v>
      </c>
      <c r="I1105" s="19" t="str">
        <f aca="false">TEXT(ROUND(H1105*0.06,M1105),N1105)</f>
        <v>2,11€</v>
      </c>
      <c r="J1105" s="19" t="str">
        <f aca="false">TEXT(H1105+I1105,N1105)</f>
        <v>37,21€</v>
      </c>
      <c r="K1105" s="16" t="s">
        <v>128</v>
      </c>
      <c r="L1105" s="25" t="n">
        <v>0</v>
      </c>
      <c r="M1105" s="21" t="n">
        <v>2</v>
      </c>
      <c r="N1105" s="22" t="str">
        <f aca="false">"0,"&amp;REPT("0",M1105)&amp;"€"</f>
        <v>0,00€</v>
      </c>
    </row>
    <row r="1106" customFormat="false" ht="15" hidden="false" customHeight="false" outlineLevel="0" collapsed="false">
      <c r="A1106" s="15" t="s">
        <v>1937</v>
      </c>
      <c r="B1106" s="15" t="s">
        <v>2280</v>
      </c>
      <c r="C1106" s="16" t="s">
        <v>117</v>
      </c>
      <c r="D1106" s="23" t="s">
        <v>2289</v>
      </c>
      <c r="E1106" s="23" t="s">
        <v>2290</v>
      </c>
      <c r="F1106" s="24" t="s">
        <v>22</v>
      </c>
      <c r="G1106" s="24" t="s">
        <v>2025</v>
      </c>
      <c r="H1106" s="18" t="n">
        <v>47.2</v>
      </c>
      <c r="I1106" s="19" t="str">
        <f aca="false">TEXT(ROUND(H1106*0.06,M1106),N1106)</f>
        <v>2,83€</v>
      </c>
      <c r="J1106" s="19" t="str">
        <f aca="false">TEXT(H1106+I1106,N1106)</f>
        <v>50,03€</v>
      </c>
      <c r="K1106" s="16" t="s">
        <v>128</v>
      </c>
      <c r="L1106" s="25" t="n">
        <v>0</v>
      </c>
      <c r="M1106" s="21" t="n">
        <v>2</v>
      </c>
      <c r="N1106" s="22" t="str">
        <f aca="false">"0,"&amp;REPT("0",M1106)&amp;"€"</f>
        <v>0,00€</v>
      </c>
    </row>
    <row r="1107" customFormat="false" ht="15" hidden="false" customHeight="false" outlineLevel="0" collapsed="false">
      <c r="A1107" s="15" t="s">
        <v>1937</v>
      </c>
      <c r="B1107" s="15" t="s">
        <v>2280</v>
      </c>
      <c r="C1107" s="16" t="s">
        <v>117</v>
      </c>
      <c r="D1107" s="23" t="s">
        <v>2291</v>
      </c>
      <c r="E1107" s="23" t="s">
        <v>2292</v>
      </c>
      <c r="F1107" s="24" t="s">
        <v>22</v>
      </c>
      <c r="G1107" s="24" t="s">
        <v>2025</v>
      </c>
      <c r="H1107" s="18" t="n">
        <v>40.7</v>
      </c>
      <c r="I1107" s="19" t="str">
        <f aca="false">TEXT(ROUND(H1107*0.06,M1107),N1107)</f>
        <v>2,44€</v>
      </c>
      <c r="J1107" s="19" t="str">
        <f aca="false">TEXT(H1107+I1107,N1107)</f>
        <v>43,14€</v>
      </c>
      <c r="K1107" s="16" t="s">
        <v>128</v>
      </c>
      <c r="L1107" s="25" t="n">
        <v>0</v>
      </c>
      <c r="M1107" s="21" t="n">
        <v>2</v>
      </c>
      <c r="N1107" s="22" t="str">
        <f aca="false">"0,"&amp;REPT("0",M1107)&amp;"€"</f>
        <v>0,00€</v>
      </c>
    </row>
    <row r="1108" customFormat="false" ht="15" hidden="false" customHeight="false" outlineLevel="0" collapsed="false">
      <c r="A1108" s="15" t="s">
        <v>1937</v>
      </c>
      <c r="B1108" s="15" t="s">
        <v>2280</v>
      </c>
      <c r="C1108" s="16" t="s">
        <v>117</v>
      </c>
      <c r="D1108" s="23" t="s">
        <v>2293</v>
      </c>
      <c r="E1108" s="23" t="s">
        <v>2294</v>
      </c>
      <c r="F1108" s="24" t="s">
        <v>22</v>
      </c>
      <c r="G1108" s="24" t="s">
        <v>2025</v>
      </c>
      <c r="H1108" s="18" t="n">
        <v>27.1</v>
      </c>
      <c r="I1108" s="19" t="str">
        <f aca="false">TEXT(ROUND(H1108*0.06,M1108),N1108)</f>
        <v>1,63€</v>
      </c>
      <c r="J1108" s="19" t="str">
        <f aca="false">TEXT(H1108+I1108,N1108)</f>
        <v>28,73€</v>
      </c>
      <c r="K1108" s="16" t="s">
        <v>128</v>
      </c>
      <c r="L1108" s="25" t="n">
        <v>0</v>
      </c>
      <c r="M1108" s="21" t="n">
        <v>2</v>
      </c>
      <c r="N1108" s="22" t="str">
        <f aca="false">"0,"&amp;REPT("0",M1108)&amp;"€"</f>
        <v>0,00€</v>
      </c>
    </row>
    <row r="1109" customFormat="false" ht="15" hidden="false" customHeight="false" outlineLevel="0" collapsed="false">
      <c r="A1109" s="15" t="s">
        <v>1937</v>
      </c>
      <c r="B1109" s="15" t="s">
        <v>2280</v>
      </c>
      <c r="C1109" s="16" t="s">
        <v>117</v>
      </c>
      <c r="D1109" s="23" t="s">
        <v>2295</v>
      </c>
      <c r="E1109" s="23" t="s">
        <v>2296</v>
      </c>
      <c r="F1109" s="24" t="s">
        <v>22</v>
      </c>
      <c r="G1109" s="24" t="s">
        <v>2025</v>
      </c>
      <c r="H1109" s="18" t="n">
        <v>57.5</v>
      </c>
      <c r="I1109" s="19" t="str">
        <f aca="false">TEXT(ROUND(H1109*0.06,M1109),N1109)</f>
        <v>3,45€</v>
      </c>
      <c r="J1109" s="19" t="str">
        <f aca="false">TEXT(H1109+I1109,N1109)</f>
        <v>60,95€</v>
      </c>
      <c r="K1109" s="16" t="s">
        <v>128</v>
      </c>
      <c r="L1109" s="25" t="n">
        <v>0</v>
      </c>
      <c r="M1109" s="21" t="n">
        <v>2</v>
      </c>
      <c r="N1109" s="22" t="str">
        <f aca="false">"0,"&amp;REPT("0",M1109)&amp;"€"</f>
        <v>0,00€</v>
      </c>
    </row>
    <row r="1110" customFormat="false" ht="15" hidden="false" customHeight="false" outlineLevel="0" collapsed="false">
      <c r="A1110" s="15" t="s">
        <v>1937</v>
      </c>
      <c r="B1110" s="15" t="s">
        <v>2280</v>
      </c>
      <c r="C1110" s="16" t="s">
        <v>117</v>
      </c>
      <c r="D1110" s="23" t="s">
        <v>2297</v>
      </c>
      <c r="E1110" s="23" t="s">
        <v>2298</v>
      </c>
      <c r="F1110" s="24" t="s">
        <v>22</v>
      </c>
      <c r="G1110" s="24" t="s">
        <v>2025</v>
      </c>
      <c r="H1110" s="18" t="n">
        <v>49.7</v>
      </c>
      <c r="I1110" s="19" t="str">
        <f aca="false">TEXT(ROUND(H1110*0.06,M1110),N1110)</f>
        <v>2,98€</v>
      </c>
      <c r="J1110" s="19" t="str">
        <f aca="false">TEXT(H1110+I1110,N1110)</f>
        <v>52,68€</v>
      </c>
      <c r="K1110" s="16" t="s">
        <v>128</v>
      </c>
      <c r="L1110" s="25" t="n">
        <v>0</v>
      </c>
      <c r="M1110" s="21" t="n">
        <v>2</v>
      </c>
      <c r="N1110" s="22" t="str">
        <f aca="false">"0,"&amp;REPT("0",M1110)&amp;"€"</f>
        <v>0,00€</v>
      </c>
    </row>
    <row r="1111" customFormat="false" ht="15" hidden="false" customHeight="false" outlineLevel="0" collapsed="false">
      <c r="A1111" s="15" t="s">
        <v>1937</v>
      </c>
      <c r="B1111" s="15" t="s">
        <v>2280</v>
      </c>
      <c r="C1111" s="16" t="s">
        <v>117</v>
      </c>
      <c r="D1111" s="23" t="s">
        <v>2299</v>
      </c>
      <c r="E1111" s="23" t="s">
        <v>2300</v>
      </c>
      <c r="F1111" s="24" t="s">
        <v>22</v>
      </c>
      <c r="G1111" s="24" t="s">
        <v>2025</v>
      </c>
      <c r="H1111" s="18" t="n">
        <v>41.2</v>
      </c>
      <c r="I1111" s="19" t="str">
        <f aca="false">TEXT(ROUND(H1111*0.06,M1111),N1111)</f>
        <v>2,47€</v>
      </c>
      <c r="J1111" s="19" t="str">
        <f aca="false">TEXT(H1111+I1111,N1111)</f>
        <v>43,67€</v>
      </c>
      <c r="K1111" s="16" t="s">
        <v>128</v>
      </c>
      <c r="L1111" s="25" t="n">
        <v>0</v>
      </c>
      <c r="M1111" s="21" t="n">
        <v>2</v>
      </c>
      <c r="N1111" s="22" t="str">
        <f aca="false">"0,"&amp;REPT("0",M1111)&amp;"€"</f>
        <v>0,00€</v>
      </c>
    </row>
    <row r="1112" customFormat="false" ht="15" hidden="false" customHeight="false" outlineLevel="0" collapsed="false">
      <c r="A1112" s="15" t="s">
        <v>1937</v>
      </c>
      <c r="B1112" s="15" t="s">
        <v>2280</v>
      </c>
      <c r="C1112" s="16" t="s">
        <v>117</v>
      </c>
      <c r="D1112" s="23" t="s">
        <v>2301</v>
      </c>
      <c r="E1112" s="23" t="s">
        <v>2302</v>
      </c>
      <c r="F1112" s="24" t="s">
        <v>22</v>
      </c>
      <c r="G1112" s="24" t="s">
        <v>2025</v>
      </c>
      <c r="H1112" s="18" t="n">
        <v>28.4</v>
      </c>
      <c r="I1112" s="19" t="str">
        <f aca="false">TEXT(ROUND(H1112*0.06,M1112),N1112)</f>
        <v>1,70€</v>
      </c>
      <c r="J1112" s="19" t="str">
        <f aca="false">TEXT(H1112+I1112,N1112)</f>
        <v>30,10€</v>
      </c>
      <c r="K1112" s="16" t="s">
        <v>128</v>
      </c>
      <c r="L1112" s="25" t="n">
        <v>0</v>
      </c>
      <c r="M1112" s="21" t="n">
        <v>2</v>
      </c>
      <c r="N1112" s="22" t="str">
        <f aca="false">"0,"&amp;REPT("0",M1112)&amp;"€"</f>
        <v>0,00€</v>
      </c>
    </row>
    <row r="1113" customFormat="false" ht="15" hidden="false" customHeight="false" outlineLevel="0" collapsed="false">
      <c r="A1113" s="15" t="s">
        <v>1937</v>
      </c>
      <c r="B1113" s="15" t="s">
        <v>2280</v>
      </c>
      <c r="C1113" s="16" t="s">
        <v>117</v>
      </c>
      <c r="D1113" s="23" t="s">
        <v>2303</v>
      </c>
      <c r="E1113" s="23" t="s">
        <v>2304</v>
      </c>
      <c r="F1113" s="24" t="s">
        <v>22</v>
      </c>
      <c r="G1113" s="24" t="s">
        <v>2025</v>
      </c>
      <c r="H1113" s="18" t="n">
        <v>28.8</v>
      </c>
      <c r="I1113" s="19" t="str">
        <f aca="false">TEXT(ROUND(H1113*0.06,M1113),N1113)</f>
        <v>1,73€</v>
      </c>
      <c r="J1113" s="19" t="str">
        <f aca="false">TEXT(H1113+I1113,N1113)</f>
        <v>30,53€</v>
      </c>
      <c r="K1113" s="16" t="s">
        <v>128</v>
      </c>
      <c r="L1113" s="25" t="n">
        <v>0</v>
      </c>
      <c r="M1113" s="21" t="n">
        <v>2</v>
      </c>
      <c r="N1113" s="22" t="str">
        <f aca="false">"0,"&amp;REPT("0",M1113)&amp;"€"</f>
        <v>0,00€</v>
      </c>
    </row>
    <row r="1114" customFormat="false" ht="15" hidden="false" customHeight="false" outlineLevel="0" collapsed="false">
      <c r="A1114" s="15" t="s">
        <v>1937</v>
      </c>
      <c r="B1114" s="15" t="s">
        <v>2280</v>
      </c>
      <c r="C1114" s="16" t="s">
        <v>117</v>
      </c>
      <c r="D1114" s="23" t="s">
        <v>2305</v>
      </c>
      <c r="E1114" s="23" t="s">
        <v>2306</v>
      </c>
      <c r="F1114" s="24" t="s">
        <v>22</v>
      </c>
      <c r="G1114" s="24" t="s">
        <v>2025</v>
      </c>
      <c r="H1114" s="18" t="n">
        <v>27.1</v>
      </c>
      <c r="I1114" s="19" t="str">
        <f aca="false">TEXT(ROUND(H1114*0.06,M1114),N1114)</f>
        <v>1,63€</v>
      </c>
      <c r="J1114" s="19" t="str">
        <f aca="false">TEXT(H1114+I1114,N1114)</f>
        <v>28,73€</v>
      </c>
      <c r="K1114" s="16" t="s">
        <v>128</v>
      </c>
      <c r="L1114" s="25" t="n">
        <v>0</v>
      </c>
      <c r="M1114" s="21" t="n">
        <v>2</v>
      </c>
      <c r="N1114" s="22" t="str">
        <f aca="false">"0,"&amp;REPT("0",M1114)&amp;"€"</f>
        <v>0,00€</v>
      </c>
    </row>
    <row r="1115" customFormat="false" ht="15" hidden="false" customHeight="false" outlineLevel="0" collapsed="false">
      <c r="A1115" s="15" t="s">
        <v>1937</v>
      </c>
      <c r="B1115" s="15" t="s">
        <v>2280</v>
      </c>
      <c r="C1115" s="16" t="s">
        <v>117</v>
      </c>
      <c r="D1115" s="23" t="s">
        <v>2307</v>
      </c>
      <c r="E1115" s="23" t="s">
        <v>2308</v>
      </c>
      <c r="F1115" s="24" t="s">
        <v>22</v>
      </c>
      <c r="G1115" s="24" t="s">
        <v>2025</v>
      </c>
      <c r="H1115" s="18" t="n">
        <v>23.6</v>
      </c>
      <c r="I1115" s="19" t="str">
        <f aca="false">TEXT(ROUND(H1115*0.06,M1115),N1115)</f>
        <v>1,42€</v>
      </c>
      <c r="J1115" s="19" t="str">
        <f aca="false">TEXT(H1115+I1115,N1115)</f>
        <v>25,02€</v>
      </c>
      <c r="K1115" s="16" t="s">
        <v>128</v>
      </c>
      <c r="L1115" s="25" t="n">
        <v>0</v>
      </c>
      <c r="M1115" s="21" t="n">
        <v>2</v>
      </c>
      <c r="N1115" s="22" t="str">
        <f aca="false">"0,"&amp;REPT("0",M1115)&amp;"€"</f>
        <v>0,00€</v>
      </c>
    </row>
    <row r="1116" customFormat="false" ht="15" hidden="false" customHeight="false" outlineLevel="0" collapsed="false">
      <c r="A1116" s="15" t="s">
        <v>1937</v>
      </c>
      <c r="B1116" s="15" t="s">
        <v>2280</v>
      </c>
      <c r="C1116" s="16" t="s">
        <v>117</v>
      </c>
      <c r="D1116" s="23" t="s">
        <v>2309</v>
      </c>
      <c r="E1116" s="23" t="s">
        <v>2310</v>
      </c>
      <c r="F1116" s="24" t="s">
        <v>22</v>
      </c>
      <c r="G1116" s="24" t="s">
        <v>2025</v>
      </c>
      <c r="H1116" s="18" t="n">
        <v>60.5</v>
      </c>
      <c r="I1116" s="19" t="str">
        <f aca="false">TEXT(ROUND(H1116*0.06,M1116),N1116)</f>
        <v>3,63€</v>
      </c>
      <c r="J1116" s="19" t="str">
        <f aca="false">TEXT(H1116+I1116,N1116)</f>
        <v>64,13€</v>
      </c>
      <c r="K1116" s="16" t="s">
        <v>128</v>
      </c>
      <c r="L1116" s="25" t="n">
        <v>0</v>
      </c>
      <c r="M1116" s="21" t="n">
        <v>2</v>
      </c>
      <c r="N1116" s="22" t="str">
        <f aca="false">"0,"&amp;REPT("0",M1116)&amp;"€"</f>
        <v>0,00€</v>
      </c>
    </row>
    <row r="1117" customFormat="false" ht="15" hidden="false" customHeight="false" outlineLevel="0" collapsed="false">
      <c r="A1117" s="15" t="s">
        <v>1937</v>
      </c>
      <c r="B1117" s="15" t="s">
        <v>2280</v>
      </c>
      <c r="C1117" s="16" t="s">
        <v>117</v>
      </c>
      <c r="D1117" s="23" t="s">
        <v>2311</v>
      </c>
      <c r="E1117" s="23" t="s">
        <v>2312</v>
      </c>
      <c r="F1117" s="24" t="s">
        <v>22</v>
      </c>
      <c r="G1117" s="24" t="s">
        <v>2025</v>
      </c>
      <c r="H1117" s="18" t="n">
        <v>33.2</v>
      </c>
      <c r="I1117" s="19" t="str">
        <f aca="false">TEXT(ROUND(H1117*0.06,M1117),N1117)</f>
        <v>1,99€</v>
      </c>
      <c r="J1117" s="19" t="str">
        <f aca="false">TEXT(H1117+I1117,N1117)</f>
        <v>35,19€</v>
      </c>
      <c r="K1117" s="16" t="s">
        <v>128</v>
      </c>
      <c r="L1117" s="25" t="n">
        <v>0</v>
      </c>
      <c r="M1117" s="21" t="n">
        <v>2</v>
      </c>
      <c r="N1117" s="22" t="str">
        <f aca="false">"0,"&amp;REPT("0",M1117)&amp;"€"</f>
        <v>0,00€</v>
      </c>
    </row>
    <row r="1118" customFormat="false" ht="15" hidden="false" customHeight="false" outlineLevel="0" collapsed="false">
      <c r="A1118" s="15" t="s">
        <v>1937</v>
      </c>
      <c r="B1118" s="15" t="s">
        <v>2280</v>
      </c>
      <c r="C1118" s="16" t="s">
        <v>117</v>
      </c>
      <c r="D1118" s="23" t="s">
        <v>2313</v>
      </c>
      <c r="E1118" s="23" t="s">
        <v>2314</v>
      </c>
      <c r="F1118" s="24" t="s">
        <v>22</v>
      </c>
      <c r="G1118" s="24" t="s">
        <v>2025</v>
      </c>
      <c r="H1118" s="18" t="n">
        <v>28.4</v>
      </c>
      <c r="I1118" s="19" t="str">
        <f aca="false">TEXT(ROUND(H1118*0.06,M1118),N1118)</f>
        <v>1,70€</v>
      </c>
      <c r="J1118" s="19" t="str">
        <f aca="false">TEXT(H1118+I1118,N1118)</f>
        <v>30,10€</v>
      </c>
      <c r="K1118" s="16" t="s">
        <v>128</v>
      </c>
      <c r="L1118" s="25" t="n">
        <v>0</v>
      </c>
      <c r="M1118" s="21" t="n">
        <v>2</v>
      </c>
      <c r="N1118" s="22" t="str">
        <f aca="false">"0,"&amp;REPT("0",M1118)&amp;"€"</f>
        <v>0,00€</v>
      </c>
    </row>
    <row r="1119" customFormat="false" ht="15" hidden="false" customHeight="false" outlineLevel="0" collapsed="false">
      <c r="A1119" s="15" t="s">
        <v>1937</v>
      </c>
      <c r="B1119" s="15" t="s">
        <v>2280</v>
      </c>
      <c r="C1119" s="16" t="s">
        <v>117</v>
      </c>
      <c r="D1119" s="23" t="s">
        <v>2315</v>
      </c>
      <c r="E1119" s="23" t="s">
        <v>2316</v>
      </c>
      <c r="F1119" s="24" t="s">
        <v>22</v>
      </c>
      <c r="G1119" s="24" t="s">
        <v>2025</v>
      </c>
      <c r="H1119" s="18" t="n">
        <v>23.7</v>
      </c>
      <c r="I1119" s="19" t="str">
        <f aca="false">TEXT(ROUND(H1119*0.06,M1119),N1119)</f>
        <v>1,42€</v>
      </c>
      <c r="J1119" s="19" t="str">
        <f aca="false">TEXT(H1119+I1119,N1119)</f>
        <v>25,12€</v>
      </c>
      <c r="K1119" s="16" t="s">
        <v>128</v>
      </c>
      <c r="L1119" s="25" t="n">
        <v>0</v>
      </c>
      <c r="M1119" s="21" t="n">
        <v>2</v>
      </c>
      <c r="N1119" s="22" t="str">
        <f aca="false">"0,"&amp;REPT("0",M1119)&amp;"€"</f>
        <v>0,00€</v>
      </c>
    </row>
    <row r="1120" customFormat="false" ht="15" hidden="false" customHeight="false" outlineLevel="0" collapsed="false">
      <c r="A1120" s="15" t="s">
        <v>1937</v>
      </c>
      <c r="B1120" s="15" t="s">
        <v>2280</v>
      </c>
      <c r="C1120" s="16" t="s">
        <v>117</v>
      </c>
      <c r="D1120" s="23" t="s">
        <v>2317</v>
      </c>
      <c r="E1120" s="23" t="s">
        <v>2318</v>
      </c>
      <c r="F1120" s="24" t="s">
        <v>22</v>
      </c>
      <c r="G1120" s="24" t="s">
        <v>2025</v>
      </c>
      <c r="H1120" s="18" t="n">
        <v>42.4</v>
      </c>
      <c r="I1120" s="19" t="str">
        <f aca="false">TEXT(ROUND(H1120*0.06,M1120),N1120)</f>
        <v>2,54€</v>
      </c>
      <c r="J1120" s="19" t="str">
        <f aca="false">TEXT(H1120+I1120,N1120)</f>
        <v>44,94€</v>
      </c>
      <c r="K1120" s="16" t="s">
        <v>128</v>
      </c>
      <c r="L1120" s="25" t="n">
        <v>0</v>
      </c>
      <c r="M1120" s="21" t="n">
        <v>2</v>
      </c>
      <c r="N1120" s="22" t="str">
        <f aca="false">"0,"&amp;REPT("0",M1120)&amp;"€"</f>
        <v>0,00€</v>
      </c>
    </row>
    <row r="1121" customFormat="false" ht="15" hidden="false" customHeight="false" outlineLevel="0" collapsed="false">
      <c r="A1121" s="15" t="s">
        <v>1937</v>
      </c>
      <c r="B1121" s="15" t="s">
        <v>2280</v>
      </c>
      <c r="C1121" s="16" t="s">
        <v>117</v>
      </c>
      <c r="D1121" s="23" t="s">
        <v>2319</v>
      </c>
      <c r="E1121" s="23" t="s">
        <v>2320</v>
      </c>
      <c r="F1121" s="24" t="s">
        <v>22</v>
      </c>
      <c r="G1121" s="24" t="s">
        <v>2025</v>
      </c>
      <c r="H1121" s="18" t="n">
        <v>32.6</v>
      </c>
      <c r="I1121" s="19" t="str">
        <f aca="false">TEXT(ROUND(H1121*0.06,M1121),N1121)</f>
        <v>1,96€</v>
      </c>
      <c r="J1121" s="19" t="str">
        <f aca="false">TEXT(H1121+I1121,N1121)</f>
        <v>34,56€</v>
      </c>
      <c r="K1121" s="16" t="s">
        <v>128</v>
      </c>
      <c r="L1121" s="25" t="n">
        <v>0</v>
      </c>
      <c r="M1121" s="21" t="n">
        <v>2</v>
      </c>
      <c r="N1121" s="22" t="str">
        <f aca="false">"0,"&amp;REPT("0",M1121)&amp;"€"</f>
        <v>0,00€</v>
      </c>
    </row>
    <row r="1122" customFormat="false" ht="15" hidden="false" customHeight="false" outlineLevel="0" collapsed="false">
      <c r="A1122" s="15" t="s">
        <v>1937</v>
      </c>
      <c r="B1122" s="15" t="s">
        <v>2280</v>
      </c>
      <c r="C1122" s="16" t="s">
        <v>117</v>
      </c>
      <c r="D1122" s="23" t="s">
        <v>2321</v>
      </c>
      <c r="E1122" s="23" t="s">
        <v>2322</v>
      </c>
      <c r="F1122" s="24" t="s">
        <v>22</v>
      </c>
      <c r="G1122" s="24" t="s">
        <v>2025</v>
      </c>
      <c r="H1122" s="18" t="n">
        <v>35.4</v>
      </c>
      <c r="I1122" s="19" t="str">
        <f aca="false">TEXT(ROUND(H1122*0.06,M1122),N1122)</f>
        <v>2,12€</v>
      </c>
      <c r="J1122" s="19" t="str">
        <f aca="false">TEXT(H1122+I1122,N1122)</f>
        <v>37,52€</v>
      </c>
      <c r="K1122" s="16" t="s">
        <v>128</v>
      </c>
      <c r="L1122" s="25" t="n">
        <v>0</v>
      </c>
      <c r="M1122" s="21" t="n">
        <v>2</v>
      </c>
      <c r="N1122" s="22" t="str">
        <f aca="false">"0,"&amp;REPT("0",M1122)&amp;"€"</f>
        <v>0,00€</v>
      </c>
    </row>
    <row r="1123" customFormat="false" ht="15" hidden="false" customHeight="false" outlineLevel="0" collapsed="false">
      <c r="A1123" s="15" t="s">
        <v>1937</v>
      </c>
      <c r="B1123" s="15" t="s">
        <v>2280</v>
      </c>
      <c r="C1123" s="16" t="s">
        <v>117</v>
      </c>
      <c r="D1123" s="23" t="s">
        <v>2323</v>
      </c>
      <c r="E1123" s="23" t="s">
        <v>2324</v>
      </c>
      <c r="F1123" s="24" t="s">
        <v>22</v>
      </c>
      <c r="G1123" s="24" t="s">
        <v>2025</v>
      </c>
      <c r="H1123" s="18" t="n">
        <v>42.4</v>
      </c>
      <c r="I1123" s="19" t="str">
        <f aca="false">TEXT(ROUND(H1123*0.06,M1123),N1123)</f>
        <v>2,54€</v>
      </c>
      <c r="J1123" s="19" t="str">
        <f aca="false">TEXT(H1123+I1123,N1123)</f>
        <v>44,94€</v>
      </c>
      <c r="K1123" s="16" t="s">
        <v>128</v>
      </c>
      <c r="L1123" s="25" t="n">
        <v>0</v>
      </c>
      <c r="M1123" s="21" t="n">
        <v>2</v>
      </c>
      <c r="N1123" s="22" t="str">
        <f aca="false">"0,"&amp;REPT("0",M1123)&amp;"€"</f>
        <v>0,00€</v>
      </c>
    </row>
    <row r="1124" customFormat="false" ht="15" hidden="false" customHeight="false" outlineLevel="0" collapsed="false">
      <c r="A1124" s="15" t="s">
        <v>1937</v>
      </c>
      <c r="B1124" s="15" t="s">
        <v>2280</v>
      </c>
      <c r="C1124" s="16" t="s">
        <v>117</v>
      </c>
      <c r="D1124" s="23" t="s">
        <v>2325</v>
      </c>
      <c r="E1124" s="23" t="s">
        <v>2326</v>
      </c>
      <c r="F1124" s="24" t="s">
        <v>22</v>
      </c>
      <c r="G1124" s="24" t="s">
        <v>2025</v>
      </c>
      <c r="H1124" s="18" t="n">
        <v>66.9</v>
      </c>
      <c r="I1124" s="19" t="str">
        <f aca="false">TEXT(ROUND(H1124*0.06,M1124),N1124)</f>
        <v>4,01€</v>
      </c>
      <c r="J1124" s="19" t="str">
        <f aca="false">TEXT(H1124+I1124,N1124)</f>
        <v>70,91€</v>
      </c>
      <c r="K1124" s="16" t="s">
        <v>128</v>
      </c>
      <c r="L1124" s="25" t="n">
        <v>0</v>
      </c>
      <c r="M1124" s="21" t="n">
        <v>2</v>
      </c>
      <c r="N1124" s="22" t="str">
        <f aca="false">"0,"&amp;REPT("0",M1124)&amp;"€"</f>
        <v>0,00€</v>
      </c>
    </row>
    <row r="1125" customFormat="false" ht="15" hidden="false" customHeight="false" outlineLevel="0" collapsed="false">
      <c r="A1125" s="15" t="s">
        <v>1937</v>
      </c>
      <c r="B1125" s="15" t="s">
        <v>2280</v>
      </c>
      <c r="C1125" s="16" t="s">
        <v>117</v>
      </c>
      <c r="D1125" s="23" t="s">
        <v>2327</v>
      </c>
      <c r="E1125" s="23" t="s">
        <v>2328</v>
      </c>
      <c r="F1125" s="24" t="s">
        <v>22</v>
      </c>
      <c r="G1125" s="24" t="s">
        <v>2025</v>
      </c>
      <c r="H1125" s="18" t="n">
        <v>55.1</v>
      </c>
      <c r="I1125" s="19" t="str">
        <f aca="false">TEXT(ROUND(H1125*0.06,M1125),N1125)</f>
        <v>3,31€</v>
      </c>
      <c r="J1125" s="19" t="str">
        <f aca="false">TEXT(H1125+I1125,N1125)</f>
        <v>58,41€</v>
      </c>
      <c r="K1125" s="16" t="s">
        <v>128</v>
      </c>
      <c r="L1125" s="25" t="n">
        <v>0</v>
      </c>
      <c r="M1125" s="21" t="n">
        <v>2</v>
      </c>
      <c r="N1125" s="22" t="str">
        <f aca="false">"0,"&amp;REPT("0",M1125)&amp;"€"</f>
        <v>0,00€</v>
      </c>
    </row>
    <row r="1126" customFormat="false" ht="15" hidden="false" customHeight="false" outlineLevel="0" collapsed="false">
      <c r="A1126" s="15" t="s">
        <v>1937</v>
      </c>
      <c r="B1126" s="15" t="s">
        <v>2280</v>
      </c>
      <c r="C1126" s="16" t="s">
        <v>117</v>
      </c>
      <c r="D1126" s="23" t="s">
        <v>2329</v>
      </c>
      <c r="E1126" s="23" t="s">
        <v>2330</v>
      </c>
      <c r="F1126" s="24" t="s">
        <v>22</v>
      </c>
      <c r="G1126" s="24" t="s">
        <v>2025</v>
      </c>
      <c r="H1126" s="18" t="n">
        <v>45</v>
      </c>
      <c r="I1126" s="19" t="str">
        <f aca="false">TEXT(ROUND(H1126*0.06,M1126),N1126)</f>
        <v>2,70€</v>
      </c>
      <c r="J1126" s="19" t="str">
        <f aca="false">TEXT(H1126+I1126,N1126)</f>
        <v>47,70€</v>
      </c>
      <c r="K1126" s="16" t="s">
        <v>128</v>
      </c>
      <c r="L1126" s="25" t="n">
        <v>0</v>
      </c>
      <c r="M1126" s="21" t="n">
        <v>2</v>
      </c>
      <c r="N1126" s="22" t="str">
        <f aca="false">"0,"&amp;REPT("0",M1126)&amp;"€"</f>
        <v>0,00€</v>
      </c>
    </row>
    <row r="1127" customFormat="false" ht="15" hidden="false" customHeight="false" outlineLevel="0" collapsed="false">
      <c r="A1127" s="15" t="s">
        <v>1937</v>
      </c>
      <c r="B1127" s="15" t="s">
        <v>2280</v>
      </c>
      <c r="C1127" s="16" t="s">
        <v>117</v>
      </c>
      <c r="D1127" s="23" t="s">
        <v>2331</v>
      </c>
      <c r="E1127" s="23" t="s">
        <v>2332</v>
      </c>
      <c r="F1127" s="24" t="s">
        <v>22</v>
      </c>
      <c r="G1127" s="24" t="s">
        <v>2025</v>
      </c>
      <c r="H1127" s="18" t="n">
        <v>39.9</v>
      </c>
      <c r="I1127" s="19" t="str">
        <f aca="false">TEXT(ROUND(H1127*0.06,M1127),N1127)</f>
        <v>2,39€</v>
      </c>
      <c r="J1127" s="19" t="str">
        <f aca="false">TEXT(H1127+I1127,N1127)</f>
        <v>42,29€</v>
      </c>
      <c r="K1127" s="16" t="s">
        <v>128</v>
      </c>
      <c r="L1127" s="25" t="n">
        <v>0</v>
      </c>
      <c r="M1127" s="21" t="n">
        <v>2</v>
      </c>
      <c r="N1127" s="22" t="str">
        <f aca="false">"0,"&amp;REPT("0",M1127)&amp;"€"</f>
        <v>0,00€</v>
      </c>
    </row>
    <row r="1128" customFormat="false" ht="15" hidden="false" customHeight="false" outlineLevel="0" collapsed="false">
      <c r="A1128" s="15" t="s">
        <v>1937</v>
      </c>
      <c r="B1128" s="15" t="s">
        <v>2280</v>
      </c>
      <c r="C1128" s="16" t="s">
        <v>117</v>
      </c>
      <c r="D1128" s="23" t="s">
        <v>2333</v>
      </c>
      <c r="E1128" s="23" t="s">
        <v>2334</v>
      </c>
      <c r="F1128" s="24" t="s">
        <v>22</v>
      </c>
      <c r="G1128" s="24" t="s">
        <v>2025</v>
      </c>
      <c r="H1128" s="18" t="n">
        <v>27.5</v>
      </c>
      <c r="I1128" s="19" t="str">
        <f aca="false">TEXT(ROUND(H1128*0.06,M1128),N1128)</f>
        <v>1,65€</v>
      </c>
      <c r="J1128" s="19" t="str">
        <f aca="false">TEXT(H1128+I1128,N1128)</f>
        <v>29,15€</v>
      </c>
      <c r="K1128" s="16" t="s">
        <v>128</v>
      </c>
      <c r="L1128" s="25" t="n">
        <v>0</v>
      </c>
      <c r="M1128" s="21" t="n">
        <v>2</v>
      </c>
      <c r="N1128" s="22" t="str">
        <f aca="false">"0,"&amp;REPT("0",M1128)&amp;"€"</f>
        <v>0,00€</v>
      </c>
    </row>
    <row r="1129" customFormat="false" ht="15" hidden="false" customHeight="false" outlineLevel="0" collapsed="false">
      <c r="A1129" s="15" t="s">
        <v>1937</v>
      </c>
      <c r="B1129" s="15" t="s">
        <v>2280</v>
      </c>
      <c r="C1129" s="16" t="s">
        <v>117</v>
      </c>
      <c r="D1129" s="23" t="s">
        <v>2335</v>
      </c>
      <c r="E1129" s="23" t="s">
        <v>2336</v>
      </c>
      <c r="F1129" s="24" t="s">
        <v>22</v>
      </c>
      <c r="G1129" s="24" t="s">
        <v>2025</v>
      </c>
      <c r="H1129" s="18" t="n">
        <v>34.5</v>
      </c>
      <c r="I1129" s="19" t="str">
        <f aca="false">TEXT(ROUND(H1129*0.06,M1129),N1129)</f>
        <v>2,07€</v>
      </c>
      <c r="J1129" s="19" t="str">
        <f aca="false">TEXT(H1129+I1129,N1129)</f>
        <v>36,57€</v>
      </c>
      <c r="K1129" s="16" t="s">
        <v>128</v>
      </c>
      <c r="L1129" s="25" t="n">
        <v>0</v>
      </c>
      <c r="M1129" s="21" t="n">
        <v>2</v>
      </c>
      <c r="N1129" s="22" t="str">
        <f aca="false">"0,"&amp;REPT("0",M1129)&amp;"€"</f>
        <v>0,00€</v>
      </c>
    </row>
    <row r="1130" customFormat="false" ht="15" hidden="false" customHeight="false" outlineLevel="0" collapsed="false">
      <c r="A1130" s="15" t="s">
        <v>1937</v>
      </c>
      <c r="B1130" s="15" t="s">
        <v>2280</v>
      </c>
      <c r="C1130" s="16" t="s">
        <v>117</v>
      </c>
      <c r="D1130" s="23" t="s">
        <v>2337</v>
      </c>
      <c r="E1130" s="23" t="s">
        <v>2338</v>
      </c>
      <c r="F1130" s="24" t="s">
        <v>22</v>
      </c>
      <c r="G1130" s="24" t="s">
        <v>2025</v>
      </c>
      <c r="H1130" s="18" t="n">
        <v>23</v>
      </c>
      <c r="I1130" s="19" t="str">
        <f aca="false">TEXT(ROUND(H1130*0.06,M1130),N1130)</f>
        <v>1,38€</v>
      </c>
      <c r="J1130" s="19" t="str">
        <f aca="false">TEXT(H1130+I1130,N1130)</f>
        <v>24,38€</v>
      </c>
      <c r="K1130" s="16" t="s">
        <v>128</v>
      </c>
      <c r="L1130" s="25" t="n">
        <v>0</v>
      </c>
      <c r="M1130" s="21" t="n">
        <v>2</v>
      </c>
      <c r="N1130" s="22" t="str">
        <f aca="false">"0,"&amp;REPT("0",M1130)&amp;"€"</f>
        <v>0,00€</v>
      </c>
    </row>
    <row r="1131" customFormat="false" ht="15" hidden="false" customHeight="false" outlineLevel="0" collapsed="false">
      <c r="A1131" s="15" t="s">
        <v>1937</v>
      </c>
      <c r="B1131" s="15" t="s">
        <v>2280</v>
      </c>
      <c r="C1131" s="16" t="s">
        <v>117</v>
      </c>
      <c r="D1131" s="23" t="s">
        <v>2339</v>
      </c>
      <c r="E1131" s="23" t="s">
        <v>2340</v>
      </c>
      <c r="F1131" s="24" t="s">
        <v>22</v>
      </c>
      <c r="G1131" s="24" t="s">
        <v>2025</v>
      </c>
      <c r="H1131" s="18" t="n">
        <v>30.2</v>
      </c>
      <c r="I1131" s="19" t="str">
        <f aca="false">TEXT(ROUND(H1131*0.06,M1131),N1131)</f>
        <v>1,81€</v>
      </c>
      <c r="J1131" s="19" t="str">
        <f aca="false">TEXT(H1131+I1131,N1131)</f>
        <v>32,01€</v>
      </c>
      <c r="K1131" s="16" t="s">
        <v>128</v>
      </c>
      <c r="L1131" s="25" t="n">
        <v>0</v>
      </c>
      <c r="M1131" s="21" t="n">
        <v>2</v>
      </c>
      <c r="N1131" s="22" t="str">
        <f aca="false">"0,"&amp;REPT("0",M1131)&amp;"€"</f>
        <v>0,00€</v>
      </c>
    </row>
    <row r="1132" customFormat="false" ht="15" hidden="false" customHeight="false" outlineLevel="0" collapsed="false">
      <c r="A1132" s="15" t="s">
        <v>1937</v>
      </c>
      <c r="B1132" s="15" t="s">
        <v>2280</v>
      </c>
      <c r="C1132" s="16" t="s">
        <v>117</v>
      </c>
      <c r="D1132" s="23" t="s">
        <v>2341</v>
      </c>
      <c r="E1132" s="23" t="s">
        <v>2342</v>
      </c>
      <c r="F1132" s="24" t="s">
        <v>22</v>
      </c>
      <c r="G1132" s="24" t="s">
        <v>2025</v>
      </c>
      <c r="H1132" s="18" t="n">
        <v>41.5</v>
      </c>
      <c r="I1132" s="19" t="str">
        <f aca="false">TEXT(ROUND(H1132*0.06,M1132),N1132)</f>
        <v>2,49€</v>
      </c>
      <c r="J1132" s="19" t="str">
        <f aca="false">TEXT(H1132+I1132,N1132)</f>
        <v>43,99€</v>
      </c>
      <c r="K1132" s="16" t="s">
        <v>128</v>
      </c>
      <c r="L1132" s="25" t="n">
        <v>0</v>
      </c>
      <c r="M1132" s="21" t="n">
        <v>2</v>
      </c>
      <c r="N1132" s="22" t="str">
        <f aca="false">"0,"&amp;REPT("0",M1132)&amp;"€"</f>
        <v>0,00€</v>
      </c>
    </row>
    <row r="1133" customFormat="false" ht="15" hidden="false" customHeight="false" outlineLevel="0" collapsed="false">
      <c r="A1133" s="15" t="s">
        <v>1937</v>
      </c>
      <c r="B1133" s="15" t="s">
        <v>2280</v>
      </c>
      <c r="C1133" s="16" t="s">
        <v>117</v>
      </c>
      <c r="D1133" s="23" t="s">
        <v>2343</v>
      </c>
      <c r="E1133" s="23" t="s">
        <v>2344</v>
      </c>
      <c r="F1133" s="24" t="s">
        <v>22</v>
      </c>
      <c r="G1133" s="24" t="s">
        <v>2025</v>
      </c>
      <c r="H1133" s="18" t="n">
        <v>38.8</v>
      </c>
      <c r="I1133" s="19" t="str">
        <f aca="false">TEXT(ROUND(H1133*0.06,M1133),N1133)</f>
        <v>2,33€</v>
      </c>
      <c r="J1133" s="19" t="str">
        <f aca="false">TEXT(H1133+I1133,N1133)</f>
        <v>41,13€</v>
      </c>
      <c r="K1133" s="16" t="s">
        <v>128</v>
      </c>
      <c r="L1133" s="25" t="n">
        <v>0</v>
      </c>
      <c r="M1133" s="21" t="n">
        <v>2</v>
      </c>
      <c r="N1133" s="22" t="str">
        <f aca="false">"0,"&amp;REPT("0",M1133)&amp;"€"</f>
        <v>0,00€</v>
      </c>
    </row>
    <row r="1134" customFormat="false" ht="15" hidden="false" customHeight="false" outlineLevel="0" collapsed="false">
      <c r="A1134" s="15" t="s">
        <v>1937</v>
      </c>
      <c r="B1134" s="15" t="s">
        <v>2280</v>
      </c>
      <c r="C1134" s="16" t="s">
        <v>117</v>
      </c>
      <c r="D1134" s="23" t="s">
        <v>2345</v>
      </c>
      <c r="E1134" s="23" t="s">
        <v>2346</v>
      </c>
      <c r="F1134" s="24" t="s">
        <v>22</v>
      </c>
      <c r="G1134" s="24" t="s">
        <v>2025</v>
      </c>
      <c r="H1134" s="18" t="n">
        <v>29.1</v>
      </c>
      <c r="I1134" s="19" t="str">
        <f aca="false">TEXT(ROUND(H1134*0.06,M1134),N1134)</f>
        <v>1,75€</v>
      </c>
      <c r="J1134" s="19" t="str">
        <f aca="false">TEXT(H1134+I1134,N1134)</f>
        <v>30,85€</v>
      </c>
      <c r="K1134" s="16" t="s">
        <v>128</v>
      </c>
      <c r="L1134" s="25" t="n">
        <v>0</v>
      </c>
      <c r="M1134" s="21" t="n">
        <v>2</v>
      </c>
      <c r="N1134" s="22" t="str">
        <f aca="false">"0,"&amp;REPT("0",M1134)&amp;"€"</f>
        <v>0,00€</v>
      </c>
    </row>
    <row r="1135" customFormat="false" ht="15" hidden="false" customHeight="false" outlineLevel="0" collapsed="false">
      <c r="A1135" s="15" t="s">
        <v>1937</v>
      </c>
      <c r="B1135" s="15" t="s">
        <v>2280</v>
      </c>
      <c r="C1135" s="16" t="s">
        <v>117</v>
      </c>
      <c r="D1135" s="23" t="s">
        <v>2347</v>
      </c>
      <c r="E1135" s="23" t="s">
        <v>2348</v>
      </c>
      <c r="F1135" s="24" t="s">
        <v>22</v>
      </c>
      <c r="G1135" s="24" t="s">
        <v>2021</v>
      </c>
      <c r="H1135" s="18" t="n">
        <v>58.01</v>
      </c>
      <c r="I1135" s="19" t="str">
        <f aca="false">TEXT(ROUND(H1135*0.06,M1135),N1135)</f>
        <v>3,48€</v>
      </c>
      <c r="J1135" s="19" t="str">
        <f aca="false">TEXT(H1135+I1135,N1135)</f>
        <v>61,49€</v>
      </c>
      <c r="K1135" s="16" t="s">
        <v>128</v>
      </c>
      <c r="L1135" s="25" t="n">
        <v>0</v>
      </c>
      <c r="M1135" s="21" t="n">
        <v>2</v>
      </c>
      <c r="N1135" s="22" t="str">
        <f aca="false">"0,"&amp;REPT("0",M1135)&amp;"€"</f>
        <v>0,00€</v>
      </c>
    </row>
    <row r="1136" customFormat="false" ht="15" hidden="false" customHeight="false" outlineLevel="0" collapsed="false">
      <c r="A1136" s="15" t="s">
        <v>1937</v>
      </c>
      <c r="B1136" s="15" t="s">
        <v>2280</v>
      </c>
      <c r="C1136" s="16" t="s">
        <v>117</v>
      </c>
      <c r="D1136" s="23" t="s">
        <v>2349</v>
      </c>
      <c r="E1136" s="23" t="s">
        <v>2350</v>
      </c>
      <c r="F1136" s="24" t="s">
        <v>22</v>
      </c>
      <c r="G1136" s="24" t="s">
        <v>2021</v>
      </c>
      <c r="H1136" s="18" t="n">
        <v>50.09</v>
      </c>
      <c r="I1136" s="19" t="str">
        <f aca="false">TEXT(ROUND(H1136*0.06,M1136),N1136)</f>
        <v>3,01€</v>
      </c>
      <c r="J1136" s="19" t="str">
        <f aca="false">TEXT(H1136+I1136,N1136)</f>
        <v>53,10€</v>
      </c>
      <c r="K1136" s="16" t="s">
        <v>128</v>
      </c>
      <c r="L1136" s="25" t="n">
        <v>0</v>
      </c>
      <c r="M1136" s="21" t="n">
        <v>2</v>
      </c>
      <c r="N1136" s="22" t="str">
        <f aca="false">"0,"&amp;REPT("0",M1136)&amp;"€"</f>
        <v>0,00€</v>
      </c>
    </row>
    <row r="1137" customFormat="false" ht="15" hidden="false" customHeight="false" outlineLevel="0" collapsed="false">
      <c r="A1137" s="15" t="s">
        <v>1937</v>
      </c>
      <c r="B1137" s="15" t="s">
        <v>2280</v>
      </c>
      <c r="C1137" s="16" t="s">
        <v>117</v>
      </c>
      <c r="D1137" s="23" t="s">
        <v>2351</v>
      </c>
      <c r="E1137" s="23" t="s">
        <v>2352</v>
      </c>
      <c r="F1137" s="24" t="s">
        <v>22</v>
      </c>
      <c r="G1137" s="24" t="s">
        <v>2021</v>
      </c>
      <c r="H1137" s="18" t="n">
        <v>27.23</v>
      </c>
      <c r="I1137" s="19" t="str">
        <f aca="false">TEXT(ROUND(H1137*0.06,M1137),N1137)</f>
        <v>1,63€</v>
      </c>
      <c r="J1137" s="19" t="str">
        <f aca="false">TEXT(H1137+I1137,N1137)</f>
        <v>28,86€</v>
      </c>
      <c r="K1137" s="16" t="s">
        <v>128</v>
      </c>
      <c r="L1137" s="25" t="n">
        <v>0</v>
      </c>
      <c r="M1137" s="21" t="n">
        <v>2</v>
      </c>
      <c r="N1137" s="22" t="str">
        <f aca="false">"0,"&amp;REPT("0",M1137)&amp;"€"</f>
        <v>0,00€</v>
      </c>
    </row>
    <row r="1138" customFormat="false" ht="15" hidden="false" customHeight="false" outlineLevel="0" collapsed="false">
      <c r="A1138" s="15" t="s">
        <v>1937</v>
      </c>
      <c r="B1138" s="15" t="s">
        <v>2280</v>
      </c>
      <c r="C1138" s="16" t="s">
        <v>117</v>
      </c>
      <c r="D1138" s="23" t="s">
        <v>2353</v>
      </c>
      <c r="E1138" s="23" t="s">
        <v>2354</v>
      </c>
      <c r="F1138" s="24" t="s">
        <v>22</v>
      </c>
      <c r="G1138" s="24" t="s">
        <v>2021</v>
      </c>
      <c r="H1138" s="18" t="n">
        <v>25.49</v>
      </c>
      <c r="I1138" s="19" t="str">
        <f aca="false">TEXT(ROUND(H1138*0.06,M1138),N1138)</f>
        <v>1,53€</v>
      </c>
      <c r="J1138" s="19" t="str">
        <f aca="false">TEXT(H1138+I1138,N1138)</f>
        <v>27,02€</v>
      </c>
      <c r="K1138" s="16" t="s">
        <v>128</v>
      </c>
      <c r="L1138" s="25" t="n">
        <v>0</v>
      </c>
      <c r="M1138" s="21" t="n">
        <v>2</v>
      </c>
      <c r="N1138" s="22" t="str">
        <f aca="false">"0,"&amp;REPT("0",M1138)&amp;"€"</f>
        <v>0,00€</v>
      </c>
    </row>
    <row r="1139" customFormat="false" ht="15" hidden="false" customHeight="false" outlineLevel="0" collapsed="false">
      <c r="A1139" s="15" t="s">
        <v>1937</v>
      </c>
      <c r="B1139" s="15" t="s">
        <v>2280</v>
      </c>
      <c r="C1139" s="16" t="s">
        <v>117</v>
      </c>
      <c r="D1139" s="23" t="s">
        <v>2355</v>
      </c>
      <c r="E1139" s="23" t="s">
        <v>2356</v>
      </c>
      <c r="F1139" s="24" t="s">
        <v>22</v>
      </c>
      <c r="G1139" s="24" t="s">
        <v>2021</v>
      </c>
      <c r="H1139" s="18" t="n">
        <v>62.85</v>
      </c>
      <c r="I1139" s="19" t="str">
        <f aca="false">TEXT(ROUND(H1139*0.06,M1139),N1139)</f>
        <v>3,77€</v>
      </c>
      <c r="J1139" s="19" t="str">
        <f aca="false">TEXT(H1139+I1139,N1139)</f>
        <v>66,62€</v>
      </c>
      <c r="K1139" s="16" t="s">
        <v>128</v>
      </c>
      <c r="L1139" s="25" t="n">
        <v>0</v>
      </c>
      <c r="M1139" s="21" t="n">
        <v>2</v>
      </c>
      <c r="N1139" s="22" t="str">
        <f aca="false">"0,"&amp;REPT("0",M1139)&amp;"€"</f>
        <v>0,00€</v>
      </c>
    </row>
    <row r="1140" customFormat="false" ht="15" hidden="false" customHeight="false" outlineLevel="0" collapsed="false">
      <c r="A1140" s="15" t="s">
        <v>1937</v>
      </c>
      <c r="B1140" s="15" t="s">
        <v>2280</v>
      </c>
      <c r="C1140" s="16" t="s">
        <v>117</v>
      </c>
      <c r="D1140" s="23" t="s">
        <v>2357</v>
      </c>
      <c r="E1140" s="23" t="s">
        <v>2358</v>
      </c>
      <c r="F1140" s="24" t="s">
        <v>22</v>
      </c>
      <c r="G1140" s="24" t="s">
        <v>2021</v>
      </c>
      <c r="H1140" s="18" t="n">
        <v>54.1</v>
      </c>
      <c r="I1140" s="19" t="str">
        <f aca="false">TEXT(ROUND(H1140*0.06,M1140),N1140)</f>
        <v>3,25€</v>
      </c>
      <c r="J1140" s="19" t="str">
        <f aca="false">TEXT(H1140+I1140,N1140)</f>
        <v>57,35€</v>
      </c>
      <c r="K1140" s="16" t="s">
        <v>128</v>
      </c>
      <c r="L1140" s="25" t="n">
        <v>0</v>
      </c>
      <c r="M1140" s="21" t="n">
        <v>2</v>
      </c>
      <c r="N1140" s="22" t="str">
        <f aca="false">"0,"&amp;REPT("0",M1140)&amp;"€"</f>
        <v>0,00€</v>
      </c>
    </row>
    <row r="1141" customFormat="false" ht="15" hidden="false" customHeight="false" outlineLevel="0" collapsed="false">
      <c r="A1141" s="15" t="s">
        <v>1937</v>
      </c>
      <c r="B1141" s="15" t="s">
        <v>2280</v>
      </c>
      <c r="C1141" s="16" t="s">
        <v>117</v>
      </c>
      <c r="D1141" s="23" t="s">
        <v>2359</v>
      </c>
      <c r="E1141" s="23" t="s">
        <v>2360</v>
      </c>
      <c r="F1141" s="24" t="s">
        <v>22</v>
      </c>
      <c r="G1141" s="24" t="s">
        <v>2021</v>
      </c>
      <c r="H1141" s="18" t="n">
        <v>42.36</v>
      </c>
      <c r="I1141" s="19" t="str">
        <f aca="false">TEXT(ROUND(H1141*0.06,M1141),N1141)</f>
        <v>2,54€</v>
      </c>
      <c r="J1141" s="19" t="str">
        <f aca="false">TEXT(H1141+I1141,N1141)</f>
        <v>44,90€</v>
      </c>
      <c r="K1141" s="16" t="s">
        <v>128</v>
      </c>
      <c r="L1141" s="25" t="n">
        <v>0</v>
      </c>
      <c r="M1141" s="21" t="n">
        <v>2</v>
      </c>
      <c r="N1141" s="22" t="str">
        <f aca="false">"0,"&amp;REPT("0",M1141)&amp;"€"</f>
        <v>0,00€</v>
      </c>
    </row>
    <row r="1142" customFormat="false" ht="15" hidden="false" customHeight="false" outlineLevel="0" collapsed="false">
      <c r="A1142" s="15" t="s">
        <v>1937</v>
      </c>
      <c r="B1142" s="15" t="s">
        <v>2280</v>
      </c>
      <c r="C1142" s="16" t="s">
        <v>117</v>
      </c>
      <c r="D1142" s="23" t="s">
        <v>2361</v>
      </c>
      <c r="E1142" s="23" t="s">
        <v>2362</v>
      </c>
      <c r="F1142" s="24" t="s">
        <v>22</v>
      </c>
      <c r="G1142" s="24" t="s">
        <v>2021</v>
      </c>
      <c r="H1142" s="18" t="n">
        <v>35.02</v>
      </c>
      <c r="I1142" s="19" t="str">
        <f aca="false">TEXT(ROUND(H1142*0.06,M1142),N1142)</f>
        <v>2,10€</v>
      </c>
      <c r="J1142" s="19" t="str">
        <f aca="false">TEXT(H1142+I1142,N1142)</f>
        <v>37,12€</v>
      </c>
      <c r="K1142" s="16" t="s">
        <v>128</v>
      </c>
      <c r="L1142" s="25" t="n">
        <v>0</v>
      </c>
      <c r="M1142" s="21" t="n">
        <v>2</v>
      </c>
      <c r="N1142" s="22" t="str">
        <f aca="false">"0,"&amp;REPT("0",M1142)&amp;"€"</f>
        <v>0,00€</v>
      </c>
    </row>
    <row r="1143" customFormat="false" ht="15" hidden="false" customHeight="false" outlineLevel="0" collapsed="false">
      <c r="A1143" s="15" t="s">
        <v>1937</v>
      </c>
      <c r="B1143" s="15" t="s">
        <v>2280</v>
      </c>
      <c r="C1143" s="16" t="s">
        <v>117</v>
      </c>
      <c r="D1143" s="23" t="s">
        <v>2363</v>
      </c>
      <c r="E1143" s="23" t="s">
        <v>2364</v>
      </c>
      <c r="F1143" s="24" t="s">
        <v>22</v>
      </c>
      <c r="G1143" s="24" t="s">
        <v>2021</v>
      </c>
      <c r="H1143" s="18" t="n">
        <v>25.14</v>
      </c>
      <c r="I1143" s="19" t="str">
        <f aca="false">TEXT(ROUND(H1143*0.06,M1143),N1143)</f>
        <v>1,51€</v>
      </c>
      <c r="J1143" s="19" t="str">
        <f aca="false">TEXT(H1143+I1143,N1143)</f>
        <v>26,65€</v>
      </c>
      <c r="K1143" s="16" t="s">
        <v>128</v>
      </c>
      <c r="L1143" s="25" t="n">
        <v>0</v>
      </c>
      <c r="M1143" s="21" t="n">
        <v>2</v>
      </c>
      <c r="N1143" s="22" t="str">
        <f aca="false">"0,"&amp;REPT("0",M1143)&amp;"€"</f>
        <v>0,00€</v>
      </c>
    </row>
    <row r="1144" customFormat="false" ht="15" hidden="false" customHeight="false" outlineLevel="0" collapsed="false">
      <c r="A1144" s="15" t="s">
        <v>1937</v>
      </c>
      <c r="B1144" s="15" t="s">
        <v>2280</v>
      </c>
      <c r="C1144" s="16" t="s">
        <v>117</v>
      </c>
      <c r="D1144" s="23" t="s">
        <v>2365</v>
      </c>
      <c r="E1144" s="23" t="s">
        <v>2366</v>
      </c>
      <c r="F1144" s="24" t="s">
        <v>22</v>
      </c>
      <c r="G1144" s="24" t="s">
        <v>2021</v>
      </c>
      <c r="H1144" s="18" t="n">
        <v>23.27</v>
      </c>
      <c r="I1144" s="19" t="str">
        <f aca="false">TEXT(ROUND(H1144*0.06,M1144),N1144)</f>
        <v>1,40€</v>
      </c>
      <c r="J1144" s="19" t="str">
        <f aca="false">TEXT(H1144+I1144,N1144)</f>
        <v>24,67€</v>
      </c>
      <c r="K1144" s="16" t="s">
        <v>128</v>
      </c>
      <c r="L1144" s="25" t="n">
        <v>0</v>
      </c>
      <c r="M1144" s="21" t="n">
        <v>2</v>
      </c>
      <c r="N1144" s="22" t="str">
        <f aca="false">"0,"&amp;REPT("0",M1144)&amp;"€"</f>
        <v>0,00€</v>
      </c>
    </row>
    <row r="1145" customFormat="false" ht="15" hidden="false" customHeight="false" outlineLevel="0" collapsed="false">
      <c r="A1145" s="15" t="s">
        <v>1937</v>
      </c>
      <c r="B1145" s="15" t="s">
        <v>2280</v>
      </c>
      <c r="C1145" s="16" t="s">
        <v>117</v>
      </c>
      <c r="D1145" s="23" t="s">
        <v>2367</v>
      </c>
      <c r="E1145" s="23" t="s">
        <v>2368</v>
      </c>
      <c r="F1145" s="24" t="s">
        <v>22</v>
      </c>
      <c r="G1145" s="24" t="s">
        <v>2021</v>
      </c>
      <c r="H1145" s="18" t="n">
        <v>49.95</v>
      </c>
      <c r="I1145" s="19" t="str">
        <f aca="false">TEXT(ROUND(H1145*0.06,M1145),N1145)</f>
        <v>3,00€</v>
      </c>
      <c r="J1145" s="19" t="str">
        <f aca="false">TEXT(H1145+I1145,N1145)</f>
        <v>52,95€</v>
      </c>
      <c r="K1145" s="16" t="s">
        <v>128</v>
      </c>
      <c r="L1145" s="25" t="n">
        <v>0</v>
      </c>
      <c r="M1145" s="21" t="n">
        <v>2</v>
      </c>
      <c r="N1145" s="22" t="str">
        <f aca="false">"0,"&amp;REPT("0",M1145)&amp;"€"</f>
        <v>0,00€</v>
      </c>
    </row>
    <row r="1146" customFormat="false" ht="15" hidden="false" customHeight="false" outlineLevel="0" collapsed="false">
      <c r="A1146" s="15" t="s">
        <v>1937</v>
      </c>
      <c r="B1146" s="15" t="s">
        <v>2280</v>
      </c>
      <c r="C1146" s="16" t="s">
        <v>117</v>
      </c>
      <c r="D1146" s="23" t="s">
        <v>2369</v>
      </c>
      <c r="E1146" s="23" t="s">
        <v>2370</v>
      </c>
      <c r="F1146" s="24" t="s">
        <v>22</v>
      </c>
      <c r="G1146" s="24" t="s">
        <v>2021</v>
      </c>
      <c r="H1146" s="18" t="n">
        <v>33.76</v>
      </c>
      <c r="I1146" s="19" t="str">
        <f aca="false">TEXT(ROUND(H1146*0.06,M1146),N1146)</f>
        <v>2,03€</v>
      </c>
      <c r="J1146" s="19" t="str">
        <f aca="false">TEXT(H1146+I1146,N1146)</f>
        <v>35,79€</v>
      </c>
      <c r="K1146" s="16" t="s">
        <v>128</v>
      </c>
      <c r="L1146" s="25" t="n">
        <v>0</v>
      </c>
      <c r="M1146" s="21" t="n">
        <v>2</v>
      </c>
      <c r="N1146" s="22" t="str">
        <f aca="false">"0,"&amp;REPT("0",M1146)&amp;"€"</f>
        <v>0,00€</v>
      </c>
    </row>
    <row r="1147" customFormat="false" ht="15" hidden="false" customHeight="false" outlineLevel="0" collapsed="false">
      <c r="A1147" s="15" t="s">
        <v>1937</v>
      </c>
      <c r="B1147" s="15" t="s">
        <v>2280</v>
      </c>
      <c r="C1147" s="16" t="s">
        <v>117</v>
      </c>
      <c r="D1147" s="23" t="s">
        <v>2371</v>
      </c>
      <c r="E1147" s="23" t="s">
        <v>2372</v>
      </c>
      <c r="F1147" s="24" t="s">
        <v>22</v>
      </c>
      <c r="G1147" s="24" t="s">
        <v>2021</v>
      </c>
      <c r="H1147" s="18" t="n">
        <v>30.75</v>
      </c>
      <c r="I1147" s="19" t="str">
        <f aca="false">TEXT(ROUND(H1147*0.06,M1147),N1147)</f>
        <v>1,85€</v>
      </c>
      <c r="J1147" s="19" t="str">
        <f aca="false">TEXT(H1147+I1147,N1147)</f>
        <v>32,60€</v>
      </c>
      <c r="K1147" s="16" t="s">
        <v>128</v>
      </c>
      <c r="L1147" s="25" t="n">
        <v>0</v>
      </c>
      <c r="M1147" s="21" t="n">
        <v>2</v>
      </c>
      <c r="N1147" s="22" t="str">
        <f aca="false">"0,"&amp;REPT("0",M1147)&amp;"€"</f>
        <v>0,00€</v>
      </c>
    </row>
    <row r="1148" customFormat="false" ht="15" hidden="false" customHeight="false" outlineLevel="0" collapsed="false">
      <c r="A1148" s="15" t="s">
        <v>1937</v>
      </c>
      <c r="B1148" s="15" t="s">
        <v>2280</v>
      </c>
      <c r="C1148" s="16" t="s">
        <v>117</v>
      </c>
      <c r="D1148" s="23" t="s">
        <v>2373</v>
      </c>
      <c r="E1148" s="23" t="s">
        <v>2374</v>
      </c>
      <c r="F1148" s="24" t="s">
        <v>22</v>
      </c>
      <c r="G1148" s="24" t="s">
        <v>2021</v>
      </c>
      <c r="H1148" s="18" t="n">
        <v>27.68</v>
      </c>
      <c r="I1148" s="19" t="str">
        <f aca="false">TEXT(ROUND(H1148*0.06,M1148),N1148)</f>
        <v>1,66€</v>
      </c>
      <c r="J1148" s="19" t="str">
        <f aca="false">TEXT(H1148+I1148,N1148)</f>
        <v>29,34€</v>
      </c>
      <c r="K1148" s="16" t="s">
        <v>128</v>
      </c>
      <c r="L1148" s="25" t="n">
        <v>0</v>
      </c>
      <c r="M1148" s="21" t="n">
        <v>2</v>
      </c>
      <c r="N1148" s="22" t="str">
        <f aca="false">"0,"&amp;REPT("0",M1148)&amp;"€"</f>
        <v>0,00€</v>
      </c>
    </row>
    <row r="1149" customFormat="false" ht="15" hidden="false" customHeight="false" outlineLevel="0" collapsed="false">
      <c r="A1149" s="15" t="s">
        <v>1937</v>
      </c>
      <c r="B1149" s="15" t="s">
        <v>2280</v>
      </c>
      <c r="C1149" s="16" t="s">
        <v>117</v>
      </c>
      <c r="D1149" s="23" t="s">
        <v>2375</v>
      </c>
      <c r="E1149" s="23" t="s">
        <v>2376</v>
      </c>
      <c r="F1149" s="24" t="s">
        <v>22</v>
      </c>
      <c r="G1149" s="24" t="s">
        <v>2021</v>
      </c>
      <c r="H1149" s="18" t="n">
        <v>21.1</v>
      </c>
      <c r="I1149" s="19" t="str">
        <f aca="false">TEXT(ROUND(H1149*0.06,M1149),N1149)</f>
        <v>1,27€</v>
      </c>
      <c r="J1149" s="19" t="str">
        <f aca="false">TEXT(H1149+I1149,N1149)</f>
        <v>22,37€</v>
      </c>
      <c r="K1149" s="16" t="s">
        <v>128</v>
      </c>
      <c r="L1149" s="25" t="n">
        <v>0</v>
      </c>
      <c r="M1149" s="21" t="n">
        <v>2</v>
      </c>
      <c r="N1149" s="22" t="str">
        <f aca="false">"0,"&amp;REPT("0",M1149)&amp;"€"</f>
        <v>0,00€</v>
      </c>
    </row>
    <row r="1150" customFormat="false" ht="15" hidden="false" customHeight="false" outlineLevel="0" collapsed="false">
      <c r="A1150" s="15" t="s">
        <v>1937</v>
      </c>
      <c r="B1150" s="15" t="s">
        <v>2280</v>
      </c>
      <c r="C1150" s="16" t="s">
        <v>117</v>
      </c>
      <c r="D1150" s="23" t="s">
        <v>2377</v>
      </c>
      <c r="E1150" s="23" t="s">
        <v>2378</v>
      </c>
      <c r="F1150" s="24" t="s">
        <v>22</v>
      </c>
      <c r="G1150" s="24" t="s">
        <v>2021</v>
      </c>
      <c r="H1150" s="18" t="n">
        <v>18.89</v>
      </c>
      <c r="I1150" s="19" t="str">
        <f aca="false">TEXT(ROUND(H1150*0.06,M1150),N1150)</f>
        <v>1,13€</v>
      </c>
      <c r="J1150" s="19" t="str">
        <f aca="false">TEXT(H1150+I1150,N1150)</f>
        <v>20,02€</v>
      </c>
      <c r="K1150" s="16" t="s">
        <v>128</v>
      </c>
      <c r="L1150" s="25" t="n">
        <v>0</v>
      </c>
      <c r="M1150" s="21" t="n">
        <v>2</v>
      </c>
      <c r="N1150" s="22" t="str">
        <f aca="false">"0,"&amp;REPT("0",M1150)&amp;"€"</f>
        <v>0,00€</v>
      </c>
    </row>
    <row r="1151" customFormat="false" ht="15" hidden="false" customHeight="false" outlineLevel="0" collapsed="false">
      <c r="A1151" s="15" t="s">
        <v>1937</v>
      </c>
      <c r="B1151" s="15" t="s">
        <v>2280</v>
      </c>
      <c r="C1151" s="16" t="s">
        <v>117</v>
      </c>
      <c r="D1151" s="23" t="s">
        <v>2379</v>
      </c>
      <c r="E1151" s="23" t="s">
        <v>2380</v>
      </c>
      <c r="F1151" s="24" t="s">
        <v>22</v>
      </c>
      <c r="G1151" s="24" t="s">
        <v>2021</v>
      </c>
      <c r="H1151" s="18" t="n">
        <v>40.32</v>
      </c>
      <c r="I1151" s="19" t="str">
        <f aca="false">TEXT(ROUND(H1151*0.06,M1151),N1151)</f>
        <v>2,42€</v>
      </c>
      <c r="J1151" s="19" t="str">
        <f aca="false">TEXT(H1151+I1151,N1151)</f>
        <v>42,74€</v>
      </c>
      <c r="K1151" s="16" t="s">
        <v>128</v>
      </c>
      <c r="L1151" s="25" t="n">
        <v>0</v>
      </c>
      <c r="M1151" s="21" t="n">
        <v>2</v>
      </c>
      <c r="N1151" s="22" t="str">
        <f aca="false">"0,"&amp;REPT("0",M1151)&amp;"€"</f>
        <v>0,00€</v>
      </c>
    </row>
    <row r="1152" customFormat="false" ht="15" hidden="false" customHeight="false" outlineLevel="0" collapsed="false">
      <c r="A1152" s="15" t="s">
        <v>1937</v>
      </c>
      <c r="B1152" s="15" t="s">
        <v>2280</v>
      </c>
      <c r="C1152" s="16" t="s">
        <v>117</v>
      </c>
      <c r="D1152" s="23" t="s">
        <v>2381</v>
      </c>
      <c r="E1152" s="23" t="s">
        <v>2382</v>
      </c>
      <c r="F1152" s="24" t="s">
        <v>22</v>
      </c>
      <c r="G1152" s="24" t="s">
        <v>2021</v>
      </c>
      <c r="H1152" s="18" t="n">
        <v>36.62</v>
      </c>
      <c r="I1152" s="19" t="str">
        <f aca="false">TEXT(ROUND(H1152*0.06,M1152),N1152)</f>
        <v>2,20€</v>
      </c>
      <c r="J1152" s="19" t="str">
        <f aca="false">TEXT(H1152+I1152,N1152)</f>
        <v>38,82€</v>
      </c>
      <c r="K1152" s="16" t="s">
        <v>128</v>
      </c>
      <c r="L1152" s="25" t="n">
        <v>0</v>
      </c>
      <c r="M1152" s="21" t="n">
        <v>2</v>
      </c>
      <c r="N1152" s="22" t="str">
        <f aca="false">"0,"&amp;REPT("0",M1152)&amp;"€"</f>
        <v>0,00€</v>
      </c>
    </row>
    <row r="1153" customFormat="false" ht="15" hidden="false" customHeight="false" outlineLevel="0" collapsed="false">
      <c r="A1153" s="15" t="s">
        <v>1937</v>
      </c>
      <c r="B1153" s="15" t="s">
        <v>2383</v>
      </c>
      <c r="C1153" s="16" t="s">
        <v>117</v>
      </c>
      <c r="D1153" s="23" t="s">
        <v>2384</v>
      </c>
      <c r="E1153" s="23" t="s">
        <v>2385</v>
      </c>
      <c r="F1153" s="24" t="s">
        <v>35</v>
      </c>
      <c r="G1153" s="24" t="s">
        <v>1996</v>
      </c>
      <c r="H1153" s="18" t="n">
        <v>394.8</v>
      </c>
      <c r="I1153" s="19" t="str">
        <f aca="false">TEXT(ROUND(H1153*0.06,M1153),N1153)</f>
        <v>23,69€</v>
      </c>
      <c r="J1153" s="19" t="str">
        <f aca="false">TEXT(H1153+I1153,N1153)</f>
        <v>418,49€</v>
      </c>
      <c r="K1153" s="16" t="s">
        <v>128</v>
      </c>
      <c r="L1153" s="25" t="n">
        <v>0</v>
      </c>
      <c r="M1153" s="21" t="n">
        <v>2</v>
      </c>
      <c r="N1153" s="22" t="str">
        <f aca="false">"0,"&amp;REPT("0",M1153)&amp;"€"</f>
        <v>0,00€</v>
      </c>
    </row>
    <row r="1154" customFormat="false" ht="15" hidden="false" customHeight="false" outlineLevel="0" collapsed="false">
      <c r="A1154" s="15" t="s">
        <v>1937</v>
      </c>
      <c r="B1154" s="15" t="s">
        <v>2383</v>
      </c>
      <c r="C1154" s="16" t="s">
        <v>117</v>
      </c>
      <c r="D1154" s="23" t="s">
        <v>2386</v>
      </c>
      <c r="E1154" s="23" t="s">
        <v>2387</v>
      </c>
      <c r="F1154" s="24" t="s">
        <v>35</v>
      </c>
      <c r="G1154" s="24" t="s">
        <v>1996</v>
      </c>
      <c r="H1154" s="18" t="n">
        <v>19.92</v>
      </c>
      <c r="I1154" s="19" t="str">
        <f aca="false">TEXT(ROUND(H1154*0.06,M1154),N1154)</f>
        <v>1,20€</v>
      </c>
      <c r="J1154" s="19" t="str">
        <f aca="false">TEXT(H1154+I1154,N1154)</f>
        <v>21,12€</v>
      </c>
      <c r="K1154" s="16" t="s">
        <v>128</v>
      </c>
      <c r="L1154" s="25" t="n">
        <v>0</v>
      </c>
      <c r="M1154" s="21" t="n">
        <v>2</v>
      </c>
      <c r="N1154" s="22" t="str">
        <f aca="false">"0,"&amp;REPT("0",M1154)&amp;"€"</f>
        <v>0,00€</v>
      </c>
    </row>
    <row r="1155" customFormat="false" ht="15" hidden="false" customHeight="false" outlineLevel="0" collapsed="false">
      <c r="A1155" s="15" t="s">
        <v>1937</v>
      </c>
      <c r="B1155" s="15" t="s">
        <v>2383</v>
      </c>
      <c r="C1155" s="16" t="s">
        <v>117</v>
      </c>
      <c r="D1155" s="23" t="s">
        <v>2388</v>
      </c>
      <c r="E1155" s="23" t="s">
        <v>2389</v>
      </c>
      <c r="F1155" s="24" t="s">
        <v>22</v>
      </c>
      <c r="G1155" s="24" t="s">
        <v>2021</v>
      </c>
      <c r="H1155" s="18" t="n">
        <v>38.72</v>
      </c>
      <c r="I1155" s="19" t="str">
        <f aca="false">TEXT(ROUND(H1155*0.06,M1155),N1155)</f>
        <v>2,32€</v>
      </c>
      <c r="J1155" s="19" t="str">
        <f aca="false">TEXT(H1155+I1155,N1155)</f>
        <v>41,04€</v>
      </c>
      <c r="K1155" s="16" t="s">
        <v>128</v>
      </c>
      <c r="L1155" s="25" t="n">
        <v>0</v>
      </c>
      <c r="M1155" s="21" t="n">
        <v>2</v>
      </c>
      <c r="N1155" s="22" t="str">
        <f aca="false">"0,"&amp;REPT("0",M1155)&amp;"€"</f>
        <v>0,00€</v>
      </c>
    </row>
    <row r="1156" customFormat="false" ht="15" hidden="false" customHeight="false" outlineLevel="0" collapsed="false">
      <c r="A1156" s="15" t="s">
        <v>1937</v>
      </c>
      <c r="B1156" s="15" t="s">
        <v>2383</v>
      </c>
      <c r="C1156" s="16" t="s">
        <v>117</v>
      </c>
      <c r="D1156" s="23" t="s">
        <v>2390</v>
      </c>
      <c r="E1156" s="23" t="s">
        <v>2391</v>
      </c>
      <c r="F1156" s="24" t="s">
        <v>22</v>
      </c>
      <c r="G1156" s="24" t="s">
        <v>2021</v>
      </c>
      <c r="H1156" s="18" t="n">
        <v>39.2</v>
      </c>
      <c r="I1156" s="19" t="str">
        <f aca="false">TEXT(ROUND(H1156*0.06,M1156),N1156)</f>
        <v>2,35€</v>
      </c>
      <c r="J1156" s="19" t="str">
        <f aca="false">TEXT(H1156+I1156,N1156)</f>
        <v>41,55€</v>
      </c>
      <c r="K1156" s="16" t="s">
        <v>128</v>
      </c>
      <c r="L1156" s="25" t="n">
        <v>0</v>
      </c>
      <c r="M1156" s="21" t="n">
        <v>2</v>
      </c>
      <c r="N1156" s="22" t="str">
        <f aca="false">"0,"&amp;REPT("0",M1156)&amp;"€"</f>
        <v>0,00€</v>
      </c>
    </row>
    <row r="1157" customFormat="false" ht="15" hidden="false" customHeight="false" outlineLevel="0" collapsed="false">
      <c r="A1157" s="15" t="s">
        <v>1937</v>
      </c>
      <c r="B1157" s="15" t="s">
        <v>2383</v>
      </c>
      <c r="C1157" s="16" t="s">
        <v>117</v>
      </c>
      <c r="D1157" s="23" t="s">
        <v>2392</v>
      </c>
      <c r="E1157" s="23" t="s">
        <v>2393</v>
      </c>
      <c r="F1157" s="24" t="s">
        <v>22</v>
      </c>
      <c r="G1157" s="24" t="s">
        <v>2021</v>
      </c>
      <c r="H1157" s="18" t="n">
        <v>39.2</v>
      </c>
      <c r="I1157" s="19" t="str">
        <f aca="false">TEXT(ROUND(H1157*0.06,M1157),N1157)</f>
        <v>2,35€</v>
      </c>
      <c r="J1157" s="19" t="str">
        <f aca="false">TEXT(H1157+I1157,N1157)</f>
        <v>41,55€</v>
      </c>
      <c r="K1157" s="16" t="s">
        <v>128</v>
      </c>
      <c r="L1157" s="25" t="n">
        <v>0</v>
      </c>
      <c r="M1157" s="21" t="n">
        <v>2</v>
      </c>
      <c r="N1157" s="22" t="str">
        <f aca="false">"0,"&amp;REPT("0",M1157)&amp;"€"</f>
        <v>0,00€</v>
      </c>
    </row>
    <row r="1158" customFormat="false" ht="15" hidden="false" customHeight="false" outlineLevel="0" collapsed="false">
      <c r="A1158" s="15" t="s">
        <v>1937</v>
      </c>
      <c r="B1158" s="15" t="s">
        <v>2383</v>
      </c>
      <c r="C1158" s="16" t="s">
        <v>117</v>
      </c>
      <c r="D1158" s="23" t="s">
        <v>2394</v>
      </c>
      <c r="E1158" s="23" t="s">
        <v>2395</v>
      </c>
      <c r="F1158" s="24" t="s">
        <v>22</v>
      </c>
      <c r="G1158" s="24" t="s">
        <v>1992</v>
      </c>
      <c r="H1158" s="18" t="n">
        <v>38.8</v>
      </c>
      <c r="I1158" s="19" t="str">
        <f aca="false">TEXT(ROUND(H1158*0.06,M1158),N1158)</f>
        <v>2,33€</v>
      </c>
      <c r="J1158" s="19" t="str">
        <f aca="false">TEXT(H1158+I1158,N1158)</f>
        <v>41,13€</v>
      </c>
      <c r="K1158" s="16" t="s">
        <v>128</v>
      </c>
      <c r="L1158" s="25" t="n">
        <v>0</v>
      </c>
      <c r="M1158" s="21" t="n">
        <v>2</v>
      </c>
      <c r="N1158" s="22" t="str">
        <f aca="false">"0,"&amp;REPT("0",M1158)&amp;"€"</f>
        <v>0,00€</v>
      </c>
    </row>
    <row r="1159" customFormat="false" ht="15" hidden="false" customHeight="false" outlineLevel="0" collapsed="false">
      <c r="A1159" s="15" t="s">
        <v>1937</v>
      </c>
      <c r="B1159" s="15" t="s">
        <v>2383</v>
      </c>
      <c r="C1159" s="16" t="s">
        <v>117</v>
      </c>
      <c r="D1159" s="23" t="s">
        <v>2396</v>
      </c>
      <c r="E1159" s="23" t="s">
        <v>2397</v>
      </c>
      <c r="F1159" s="24" t="s">
        <v>22</v>
      </c>
      <c r="G1159" s="24" t="s">
        <v>2021</v>
      </c>
      <c r="H1159" s="18" t="n">
        <v>40.05</v>
      </c>
      <c r="I1159" s="19" t="str">
        <f aca="false">TEXT(ROUND(H1159*0.06,M1159),N1159)</f>
        <v>2,40€</v>
      </c>
      <c r="J1159" s="19" t="str">
        <f aca="false">TEXT(H1159+I1159,N1159)</f>
        <v>42,45€</v>
      </c>
      <c r="K1159" s="16" t="s">
        <v>128</v>
      </c>
      <c r="L1159" s="25" t="n">
        <v>0</v>
      </c>
      <c r="M1159" s="21" t="n">
        <v>2</v>
      </c>
      <c r="N1159" s="22" t="str">
        <f aca="false">"0,"&amp;REPT("0",M1159)&amp;"€"</f>
        <v>0,00€</v>
      </c>
    </row>
    <row r="1160" customFormat="false" ht="15" hidden="false" customHeight="false" outlineLevel="0" collapsed="false">
      <c r="A1160" s="15" t="s">
        <v>1937</v>
      </c>
      <c r="B1160" s="15" t="s">
        <v>2383</v>
      </c>
      <c r="C1160" s="16" t="s">
        <v>117</v>
      </c>
      <c r="D1160" s="23" t="s">
        <v>2398</v>
      </c>
      <c r="E1160" s="23" t="s">
        <v>2399</v>
      </c>
      <c r="F1160" s="24" t="s">
        <v>50</v>
      </c>
      <c r="G1160" s="24" t="s">
        <v>2400</v>
      </c>
      <c r="H1160" s="18" t="n">
        <v>258.79</v>
      </c>
      <c r="I1160" s="19" t="str">
        <f aca="false">TEXT(ROUND(H1160*0.06,M1160),N1160)</f>
        <v>15,53€</v>
      </c>
      <c r="J1160" s="19" t="str">
        <f aca="false">TEXT(H1160+I1160,N1160)</f>
        <v>274,32€</v>
      </c>
      <c r="K1160" s="16" t="s">
        <v>128</v>
      </c>
      <c r="L1160" s="25" t="n">
        <v>0</v>
      </c>
      <c r="M1160" s="21" t="n">
        <v>2</v>
      </c>
      <c r="N1160" s="22" t="str">
        <f aca="false">"0,"&amp;REPT("0",M1160)&amp;"€"</f>
        <v>0,00€</v>
      </c>
    </row>
    <row r="1161" customFormat="false" ht="15" hidden="false" customHeight="false" outlineLevel="0" collapsed="false">
      <c r="A1161" s="15" t="s">
        <v>1937</v>
      </c>
      <c r="B1161" s="15" t="s">
        <v>2383</v>
      </c>
      <c r="C1161" s="16" t="s">
        <v>117</v>
      </c>
      <c r="D1161" s="23" t="s">
        <v>2401</v>
      </c>
      <c r="E1161" s="23" t="s">
        <v>2402</v>
      </c>
      <c r="F1161" s="24" t="s">
        <v>35</v>
      </c>
      <c r="G1161" s="24" t="s">
        <v>2403</v>
      </c>
      <c r="H1161" s="18" t="n">
        <v>3.97</v>
      </c>
      <c r="I1161" s="19" t="str">
        <f aca="false">TEXT(ROUND(H1161*0.06,M1161),N1161)</f>
        <v>0,24€</v>
      </c>
      <c r="J1161" s="19" t="str">
        <f aca="false">TEXT(H1161+I1161,N1161)</f>
        <v>4,21€</v>
      </c>
      <c r="K1161" s="16" t="s">
        <v>128</v>
      </c>
      <c r="L1161" s="25" t="n">
        <v>0</v>
      </c>
      <c r="M1161" s="21" t="n">
        <v>2</v>
      </c>
      <c r="N1161" s="22" t="str">
        <f aca="false">"0,"&amp;REPT("0",M1161)&amp;"€"</f>
        <v>0,00€</v>
      </c>
    </row>
    <row r="1162" customFormat="false" ht="15" hidden="false" customHeight="false" outlineLevel="0" collapsed="false">
      <c r="A1162" s="15" t="s">
        <v>2404</v>
      </c>
      <c r="B1162" s="15" t="s">
        <v>2405</v>
      </c>
      <c r="C1162" s="16" t="s">
        <v>117</v>
      </c>
      <c r="D1162" s="23" t="s">
        <v>2406</v>
      </c>
      <c r="E1162" s="23" t="s">
        <v>2407</v>
      </c>
      <c r="F1162" s="24" t="s">
        <v>50</v>
      </c>
      <c r="G1162" s="24" t="s">
        <v>2408</v>
      </c>
      <c r="H1162" s="18" t="n">
        <v>93170</v>
      </c>
      <c r="I1162" s="19" t="str">
        <f aca="false">TEXT(ROUND(H1162*0.06,M1162),N1162)</f>
        <v>5590,20€</v>
      </c>
      <c r="J1162" s="19" t="str">
        <f aca="false">TEXT(H1162+I1162,N1162)</f>
        <v>98760,20€</v>
      </c>
      <c r="K1162" s="16" t="s">
        <v>128</v>
      </c>
      <c r="L1162" s="25" t="n">
        <v>0</v>
      </c>
      <c r="M1162" s="21" t="n">
        <v>2</v>
      </c>
      <c r="N1162" s="22" t="str">
        <f aca="false">"0,"&amp;REPT("0",M1162)&amp;"€"</f>
        <v>0,00€</v>
      </c>
    </row>
    <row r="1163" customFormat="false" ht="15" hidden="false" customHeight="false" outlineLevel="0" collapsed="false">
      <c r="A1163" s="15" t="s">
        <v>2404</v>
      </c>
      <c r="B1163" s="15" t="s">
        <v>2405</v>
      </c>
      <c r="C1163" s="16" t="s">
        <v>117</v>
      </c>
      <c r="D1163" s="23" t="s">
        <v>2409</v>
      </c>
      <c r="E1163" s="23" t="s">
        <v>2410</v>
      </c>
      <c r="F1163" s="24" t="s">
        <v>50</v>
      </c>
      <c r="G1163" s="24" t="s">
        <v>2408</v>
      </c>
      <c r="H1163" s="18" t="n">
        <v>62920</v>
      </c>
      <c r="I1163" s="19" t="str">
        <f aca="false">TEXT(ROUND(H1163*0.06,M1163),N1163)</f>
        <v>3775,20€</v>
      </c>
      <c r="J1163" s="19" t="str">
        <f aca="false">TEXT(H1163+I1163,N1163)</f>
        <v>66695,20€</v>
      </c>
      <c r="K1163" s="16" t="s">
        <v>128</v>
      </c>
      <c r="L1163" s="25" t="n">
        <v>0</v>
      </c>
      <c r="M1163" s="21" t="n">
        <v>2</v>
      </c>
      <c r="N1163" s="22" t="str">
        <f aca="false">"0,"&amp;REPT("0",M1163)&amp;"€"</f>
        <v>0,00€</v>
      </c>
    </row>
    <row r="1164" customFormat="false" ht="15" hidden="false" customHeight="false" outlineLevel="0" collapsed="false">
      <c r="A1164" s="15" t="s">
        <v>2404</v>
      </c>
      <c r="B1164" s="15" t="s">
        <v>2405</v>
      </c>
      <c r="C1164" s="16" t="s">
        <v>117</v>
      </c>
      <c r="D1164" s="23" t="s">
        <v>2411</v>
      </c>
      <c r="E1164" s="23" t="s">
        <v>2412</v>
      </c>
      <c r="F1164" s="24" t="s">
        <v>50</v>
      </c>
      <c r="G1164" s="24" t="s">
        <v>2408</v>
      </c>
      <c r="H1164" s="18" t="n">
        <v>30250</v>
      </c>
      <c r="I1164" s="19" t="str">
        <f aca="false">TEXT(ROUND(H1164*0.06,M1164),N1164)</f>
        <v>1815,00€</v>
      </c>
      <c r="J1164" s="19" t="str">
        <f aca="false">TEXT(H1164+I1164,N1164)</f>
        <v>32065,00€</v>
      </c>
      <c r="K1164" s="16" t="s">
        <v>128</v>
      </c>
      <c r="L1164" s="25" t="n">
        <v>0</v>
      </c>
      <c r="M1164" s="21" t="n">
        <v>2</v>
      </c>
      <c r="N1164" s="22" t="str">
        <f aca="false">"0,"&amp;REPT("0",M1164)&amp;"€"</f>
        <v>0,00€</v>
      </c>
    </row>
    <row r="1165" customFormat="false" ht="15" hidden="false" customHeight="false" outlineLevel="0" collapsed="false">
      <c r="A1165" s="15" t="s">
        <v>2404</v>
      </c>
      <c r="B1165" s="15" t="s">
        <v>2405</v>
      </c>
      <c r="C1165" s="16" t="s">
        <v>117</v>
      </c>
      <c r="D1165" s="23" t="s">
        <v>2413</v>
      </c>
      <c r="E1165" s="23" t="s">
        <v>2414</v>
      </c>
      <c r="F1165" s="24" t="s">
        <v>50</v>
      </c>
      <c r="G1165" s="24" t="s">
        <v>2408</v>
      </c>
      <c r="H1165" s="18" t="n">
        <v>9680</v>
      </c>
      <c r="I1165" s="19" t="str">
        <f aca="false">TEXT(ROUND(H1165*0.06,M1165),N1165)</f>
        <v>580,80€</v>
      </c>
      <c r="J1165" s="19" t="str">
        <f aca="false">TEXT(H1165+I1165,N1165)</f>
        <v>10260,80€</v>
      </c>
      <c r="K1165" s="16" t="s">
        <v>128</v>
      </c>
      <c r="L1165" s="25" t="n">
        <v>0</v>
      </c>
      <c r="M1165" s="21" t="n">
        <v>2</v>
      </c>
      <c r="N1165" s="22" t="str">
        <f aca="false">"0,"&amp;REPT("0",M1165)&amp;"€"</f>
        <v>0,00€</v>
      </c>
    </row>
    <row r="1166" customFormat="false" ht="15" hidden="false" customHeight="false" outlineLevel="0" collapsed="false">
      <c r="A1166" s="15" t="s">
        <v>2404</v>
      </c>
      <c r="B1166" s="15" t="s">
        <v>2405</v>
      </c>
      <c r="C1166" s="16" t="s">
        <v>117</v>
      </c>
      <c r="D1166" s="23" t="s">
        <v>2415</v>
      </c>
      <c r="E1166" s="23" t="s">
        <v>2416</v>
      </c>
      <c r="F1166" s="24" t="s">
        <v>50</v>
      </c>
      <c r="G1166" s="24" t="s">
        <v>2408</v>
      </c>
      <c r="H1166" s="18" t="n">
        <v>169400</v>
      </c>
      <c r="I1166" s="19" t="str">
        <f aca="false">TEXT(ROUND(H1166*0.06,M1166),N1166)</f>
        <v>10164,00€</v>
      </c>
      <c r="J1166" s="19" t="str">
        <f aca="false">TEXT(H1166+I1166,N1166)</f>
        <v>179564,00€</v>
      </c>
      <c r="K1166" s="16" t="s">
        <v>128</v>
      </c>
      <c r="L1166" s="25" t="n">
        <v>0</v>
      </c>
      <c r="M1166" s="21" t="n">
        <v>2</v>
      </c>
      <c r="N1166" s="22" t="str">
        <f aca="false">"0,"&amp;REPT("0",M1166)&amp;"€"</f>
        <v>0,00€</v>
      </c>
    </row>
    <row r="1167" customFormat="false" ht="15" hidden="false" customHeight="false" outlineLevel="0" collapsed="false">
      <c r="A1167" s="15" t="s">
        <v>2404</v>
      </c>
      <c r="B1167" s="15" t="s">
        <v>2405</v>
      </c>
      <c r="C1167" s="16" t="s">
        <v>117</v>
      </c>
      <c r="D1167" s="23" t="s">
        <v>2417</v>
      </c>
      <c r="E1167" s="23" t="s">
        <v>2418</v>
      </c>
      <c r="F1167" s="24" t="s">
        <v>50</v>
      </c>
      <c r="G1167" s="24" t="s">
        <v>2408</v>
      </c>
      <c r="H1167" s="18" t="n">
        <v>20570</v>
      </c>
      <c r="I1167" s="19" t="str">
        <f aca="false">TEXT(ROUND(H1167*0.06,M1167),N1167)</f>
        <v>1234,20€</v>
      </c>
      <c r="J1167" s="19" t="str">
        <f aca="false">TEXT(H1167+I1167,N1167)</f>
        <v>21804,20€</v>
      </c>
      <c r="K1167" s="16" t="s">
        <v>128</v>
      </c>
      <c r="L1167" s="25" t="n">
        <v>0</v>
      </c>
      <c r="M1167" s="21" t="n">
        <v>2</v>
      </c>
      <c r="N1167" s="22" t="str">
        <f aca="false">"0,"&amp;REPT("0",M1167)&amp;"€"</f>
        <v>0,00€</v>
      </c>
    </row>
    <row r="1168" customFormat="false" ht="15" hidden="false" customHeight="false" outlineLevel="0" collapsed="false">
      <c r="A1168" s="15" t="s">
        <v>2404</v>
      </c>
      <c r="B1168" s="15" t="s">
        <v>2405</v>
      </c>
      <c r="C1168" s="16" t="s">
        <v>117</v>
      </c>
      <c r="D1168" s="23" t="s">
        <v>2419</v>
      </c>
      <c r="E1168" s="23" t="s">
        <v>2420</v>
      </c>
      <c r="F1168" s="24" t="s">
        <v>50</v>
      </c>
      <c r="G1168" s="24" t="s">
        <v>2408</v>
      </c>
      <c r="H1168" s="18" t="n">
        <v>19360</v>
      </c>
      <c r="I1168" s="19" t="str">
        <f aca="false">TEXT(ROUND(H1168*0.06,M1168),N1168)</f>
        <v>1161,60€</v>
      </c>
      <c r="J1168" s="19" t="str">
        <f aca="false">TEXT(H1168+I1168,N1168)</f>
        <v>20521,60€</v>
      </c>
      <c r="K1168" s="16" t="s">
        <v>128</v>
      </c>
      <c r="L1168" s="25" t="n">
        <v>0</v>
      </c>
      <c r="M1168" s="21" t="n">
        <v>2</v>
      </c>
      <c r="N1168" s="22" t="str">
        <f aca="false">"0,"&amp;REPT("0",M1168)&amp;"€"</f>
        <v>0,00€</v>
      </c>
    </row>
    <row r="1169" customFormat="false" ht="15" hidden="false" customHeight="false" outlineLevel="0" collapsed="false">
      <c r="A1169" s="15" t="s">
        <v>2404</v>
      </c>
      <c r="B1169" s="15" t="s">
        <v>2405</v>
      </c>
      <c r="C1169" s="16" t="s">
        <v>117</v>
      </c>
      <c r="D1169" s="23" t="s">
        <v>2421</v>
      </c>
      <c r="E1169" s="23" t="s">
        <v>2422</v>
      </c>
      <c r="F1169" s="24" t="s">
        <v>50</v>
      </c>
      <c r="G1169" s="24" t="s">
        <v>2408</v>
      </c>
      <c r="H1169" s="18" t="n">
        <v>9680</v>
      </c>
      <c r="I1169" s="19" t="str">
        <f aca="false">TEXT(ROUND(H1169*0.06,M1169),N1169)</f>
        <v>580,80€</v>
      </c>
      <c r="J1169" s="19" t="str">
        <f aca="false">TEXT(H1169+I1169,N1169)</f>
        <v>10260,80€</v>
      </c>
      <c r="K1169" s="16" t="s">
        <v>128</v>
      </c>
      <c r="L1169" s="25" t="n">
        <v>0</v>
      </c>
      <c r="M1169" s="21" t="n">
        <v>2</v>
      </c>
      <c r="N1169" s="22" t="str">
        <f aca="false">"0,"&amp;REPT("0",M1169)&amp;"€"</f>
        <v>0,00€</v>
      </c>
    </row>
    <row r="1170" customFormat="false" ht="15" hidden="false" customHeight="false" outlineLevel="0" collapsed="false">
      <c r="A1170" s="15" t="s">
        <v>2404</v>
      </c>
      <c r="B1170" s="15" t="s">
        <v>2405</v>
      </c>
      <c r="C1170" s="16" t="s">
        <v>117</v>
      </c>
      <c r="D1170" s="23" t="s">
        <v>2423</v>
      </c>
      <c r="E1170" s="23" t="s">
        <v>2424</v>
      </c>
      <c r="F1170" s="24" t="s">
        <v>50</v>
      </c>
      <c r="G1170" s="24" t="s">
        <v>2408</v>
      </c>
      <c r="H1170" s="18" t="n">
        <v>7381</v>
      </c>
      <c r="I1170" s="19" t="str">
        <f aca="false">TEXT(ROUND(H1170*0.06,M1170),N1170)</f>
        <v>442,86€</v>
      </c>
      <c r="J1170" s="19" t="str">
        <f aca="false">TEXT(H1170+I1170,N1170)</f>
        <v>7823,86€</v>
      </c>
      <c r="K1170" s="16" t="s">
        <v>128</v>
      </c>
      <c r="L1170" s="25" t="n">
        <v>0</v>
      </c>
      <c r="M1170" s="21" t="n">
        <v>2</v>
      </c>
      <c r="N1170" s="22" t="str">
        <f aca="false">"0,"&amp;REPT("0",M1170)&amp;"€"</f>
        <v>0,00€</v>
      </c>
    </row>
    <row r="1171" customFormat="false" ht="15" hidden="false" customHeight="false" outlineLevel="0" collapsed="false">
      <c r="A1171" s="15" t="s">
        <v>2404</v>
      </c>
      <c r="B1171" s="15" t="s">
        <v>2405</v>
      </c>
      <c r="C1171" s="16" t="s">
        <v>117</v>
      </c>
      <c r="D1171" s="23" t="s">
        <v>2425</v>
      </c>
      <c r="E1171" s="23" t="s">
        <v>2426</v>
      </c>
      <c r="F1171" s="24" t="s">
        <v>50</v>
      </c>
      <c r="G1171" s="24" t="s">
        <v>2408</v>
      </c>
      <c r="H1171" s="18" t="n">
        <v>38720</v>
      </c>
      <c r="I1171" s="19" t="str">
        <f aca="false">TEXT(ROUND(H1171*0.06,M1171),N1171)</f>
        <v>2323,20€</v>
      </c>
      <c r="J1171" s="19" t="str">
        <f aca="false">TEXT(H1171+I1171,N1171)</f>
        <v>41043,20€</v>
      </c>
      <c r="K1171" s="16" t="s">
        <v>128</v>
      </c>
      <c r="L1171" s="25" t="n">
        <v>0</v>
      </c>
      <c r="M1171" s="21" t="n">
        <v>2</v>
      </c>
      <c r="N1171" s="22" t="str">
        <f aca="false">"0,"&amp;REPT("0",M1171)&amp;"€"</f>
        <v>0,00€</v>
      </c>
    </row>
    <row r="1172" customFormat="false" ht="15" hidden="false" customHeight="false" outlineLevel="0" collapsed="false">
      <c r="A1172" s="15" t="s">
        <v>2404</v>
      </c>
      <c r="B1172" s="15" t="s">
        <v>2405</v>
      </c>
      <c r="C1172" s="16" t="s">
        <v>117</v>
      </c>
      <c r="D1172" s="23" t="s">
        <v>2427</v>
      </c>
      <c r="E1172" s="23" t="s">
        <v>2428</v>
      </c>
      <c r="F1172" s="24" t="s">
        <v>50</v>
      </c>
      <c r="G1172" s="24" t="s">
        <v>2408</v>
      </c>
      <c r="H1172" s="18" t="n">
        <v>5566</v>
      </c>
      <c r="I1172" s="19" t="str">
        <f aca="false">TEXT(ROUND(H1172*0.06,M1172),N1172)</f>
        <v>333,96€</v>
      </c>
      <c r="J1172" s="19" t="str">
        <f aca="false">TEXT(H1172+I1172,N1172)</f>
        <v>5899,96€</v>
      </c>
      <c r="K1172" s="16" t="s">
        <v>128</v>
      </c>
      <c r="L1172" s="25" t="n">
        <v>0</v>
      </c>
      <c r="M1172" s="21" t="n">
        <v>2</v>
      </c>
      <c r="N1172" s="22" t="str">
        <f aca="false">"0,"&amp;REPT("0",M1172)&amp;"€"</f>
        <v>0,00€</v>
      </c>
    </row>
    <row r="1173" customFormat="false" ht="15" hidden="false" customHeight="false" outlineLevel="0" collapsed="false">
      <c r="A1173" s="15" t="s">
        <v>2404</v>
      </c>
      <c r="B1173" s="15" t="s">
        <v>2405</v>
      </c>
      <c r="C1173" s="16" t="s">
        <v>117</v>
      </c>
      <c r="D1173" s="23" t="s">
        <v>2429</v>
      </c>
      <c r="E1173" s="23" t="s">
        <v>2430</v>
      </c>
      <c r="F1173" s="24" t="s">
        <v>50</v>
      </c>
      <c r="G1173" s="24" t="s">
        <v>2408</v>
      </c>
      <c r="H1173" s="18" t="n">
        <v>10285</v>
      </c>
      <c r="I1173" s="19" t="str">
        <f aca="false">TEXT(ROUND(H1173*0.06,M1173),N1173)</f>
        <v>617,10€</v>
      </c>
      <c r="J1173" s="19" t="str">
        <f aca="false">TEXT(H1173+I1173,N1173)</f>
        <v>10902,10€</v>
      </c>
      <c r="K1173" s="16" t="s">
        <v>128</v>
      </c>
      <c r="L1173" s="25" t="n">
        <v>0</v>
      </c>
      <c r="M1173" s="21" t="n">
        <v>2</v>
      </c>
      <c r="N1173" s="22" t="str">
        <f aca="false">"0,"&amp;REPT("0",M1173)&amp;"€"</f>
        <v>0,00€</v>
      </c>
    </row>
    <row r="1174" customFormat="false" ht="15" hidden="false" customHeight="false" outlineLevel="0" collapsed="false">
      <c r="A1174" s="15" t="s">
        <v>2404</v>
      </c>
      <c r="B1174" s="15" t="s">
        <v>2405</v>
      </c>
      <c r="C1174" s="16" t="s">
        <v>117</v>
      </c>
      <c r="D1174" s="23" t="s">
        <v>2431</v>
      </c>
      <c r="E1174" s="23" t="s">
        <v>2432</v>
      </c>
      <c r="F1174" s="24" t="s">
        <v>50</v>
      </c>
      <c r="G1174" s="24" t="s">
        <v>2408</v>
      </c>
      <c r="H1174" s="18" t="n">
        <v>16940</v>
      </c>
      <c r="I1174" s="19" t="str">
        <f aca="false">TEXT(ROUND(H1174*0.06,M1174),N1174)</f>
        <v>1016,40€</v>
      </c>
      <c r="J1174" s="19" t="str">
        <f aca="false">TEXT(H1174+I1174,N1174)</f>
        <v>17956,40€</v>
      </c>
      <c r="K1174" s="16" t="s">
        <v>128</v>
      </c>
      <c r="L1174" s="25" t="n">
        <v>0</v>
      </c>
      <c r="M1174" s="21" t="n">
        <v>2</v>
      </c>
      <c r="N1174" s="22" t="str">
        <f aca="false">"0,"&amp;REPT("0",M1174)&amp;"€"</f>
        <v>0,00€</v>
      </c>
    </row>
    <row r="1175" customFormat="false" ht="15" hidden="false" customHeight="false" outlineLevel="0" collapsed="false">
      <c r="A1175" s="15" t="s">
        <v>2404</v>
      </c>
      <c r="B1175" s="15" t="s">
        <v>2405</v>
      </c>
      <c r="C1175" s="16" t="s">
        <v>117</v>
      </c>
      <c r="D1175" s="23" t="s">
        <v>2433</v>
      </c>
      <c r="E1175" s="23" t="s">
        <v>2434</v>
      </c>
      <c r="F1175" s="24" t="s">
        <v>50</v>
      </c>
      <c r="G1175" s="24" t="s">
        <v>2408</v>
      </c>
      <c r="H1175" s="18" t="n">
        <v>3146</v>
      </c>
      <c r="I1175" s="19" t="str">
        <f aca="false">TEXT(ROUND(H1175*0.06,M1175),N1175)</f>
        <v>188,76€</v>
      </c>
      <c r="J1175" s="19" t="str">
        <f aca="false">TEXT(H1175+I1175,N1175)</f>
        <v>3334,76€</v>
      </c>
      <c r="K1175" s="16" t="s">
        <v>128</v>
      </c>
      <c r="L1175" s="25" t="n">
        <v>0</v>
      </c>
      <c r="M1175" s="21" t="n">
        <v>2</v>
      </c>
      <c r="N1175" s="22" t="str">
        <f aca="false">"0,"&amp;REPT("0",M1175)&amp;"€"</f>
        <v>0,00€</v>
      </c>
    </row>
    <row r="1176" customFormat="false" ht="15" hidden="false" customHeight="false" outlineLevel="0" collapsed="false">
      <c r="A1176" s="15" t="s">
        <v>2404</v>
      </c>
      <c r="B1176" s="15" t="s">
        <v>2405</v>
      </c>
      <c r="C1176" s="16" t="s">
        <v>117</v>
      </c>
      <c r="D1176" s="23" t="s">
        <v>2435</v>
      </c>
      <c r="E1176" s="23" t="s">
        <v>2436</v>
      </c>
      <c r="F1176" s="24" t="s">
        <v>50</v>
      </c>
      <c r="G1176" s="24" t="s">
        <v>2408</v>
      </c>
      <c r="H1176" s="18" t="n">
        <v>2178</v>
      </c>
      <c r="I1176" s="19" t="str">
        <f aca="false">TEXT(ROUND(H1176*0.06,M1176),N1176)</f>
        <v>130,68€</v>
      </c>
      <c r="J1176" s="19" t="str">
        <f aca="false">TEXT(H1176+I1176,N1176)</f>
        <v>2308,68€</v>
      </c>
      <c r="K1176" s="16" t="s">
        <v>128</v>
      </c>
      <c r="L1176" s="25" t="n">
        <v>0</v>
      </c>
      <c r="M1176" s="21" t="n">
        <v>2</v>
      </c>
      <c r="N1176" s="22" t="str">
        <f aca="false">"0,"&amp;REPT("0",M1176)&amp;"€"</f>
        <v>0,00€</v>
      </c>
    </row>
    <row r="1177" customFormat="false" ht="15" hidden="false" customHeight="false" outlineLevel="0" collapsed="false">
      <c r="A1177" s="15" t="s">
        <v>2404</v>
      </c>
      <c r="B1177" s="15" t="s">
        <v>2405</v>
      </c>
      <c r="C1177" s="16" t="s">
        <v>117</v>
      </c>
      <c r="D1177" s="23" t="s">
        <v>2437</v>
      </c>
      <c r="E1177" s="23" t="s">
        <v>2438</v>
      </c>
      <c r="F1177" s="24" t="s">
        <v>50</v>
      </c>
      <c r="G1177" s="24" t="s">
        <v>2408</v>
      </c>
      <c r="H1177" s="18" t="n">
        <v>1452</v>
      </c>
      <c r="I1177" s="19" t="str">
        <f aca="false">TEXT(ROUND(H1177*0.06,M1177),N1177)</f>
        <v>87,12€</v>
      </c>
      <c r="J1177" s="19" t="str">
        <f aca="false">TEXT(H1177+I1177,N1177)</f>
        <v>1539,12€</v>
      </c>
      <c r="K1177" s="16" t="s">
        <v>128</v>
      </c>
      <c r="L1177" s="25" t="n">
        <v>0</v>
      </c>
      <c r="M1177" s="21" t="n">
        <v>2</v>
      </c>
      <c r="N1177" s="22" t="str">
        <f aca="false">"0,"&amp;REPT("0",M1177)&amp;"€"</f>
        <v>0,00€</v>
      </c>
    </row>
    <row r="1178" customFormat="false" ht="15" hidden="false" customHeight="false" outlineLevel="0" collapsed="false">
      <c r="A1178" s="15" t="s">
        <v>2404</v>
      </c>
      <c r="B1178" s="15" t="s">
        <v>2405</v>
      </c>
      <c r="C1178" s="16" t="s">
        <v>117</v>
      </c>
      <c r="D1178" s="23" t="s">
        <v>2439</v>
      </c>
      <c r="E1178" s="23" t="s">
        <v>2440</v>
      </c>
      <c r="F1178" s="24" t="s">
        <v>50</v>
      </c>
      <c r="G1178" s="24" t="s">
        <v>2408</v>
      </c>
      <c r="H1178" s="18" t="n">
        <v>13310</v>
      </c>
      <c r="I1178" s="19" t="str">
        <f aca="false">TEXT(ROUND(H1178*0.06,M1178),N1178)</f>
        <v>798,60€</v>
      </c>
      <c r="J1178" s="19" t="str">
        <f aca="false">TEXT(H1178+I1178,N1178)</f>
        <v>14108,60€</v>
      </c>
      <c r="K1178" s="16" t="s">
        <v>128</v>
      </c>
      <c r="L1178" s="25" t="n">
        <v>0</v>
      </c>
      <c r="M1178" s="21" t="n">
        <v>2</v>
      </c>
      <c r="N1178" s="22" t="str">
        <f aca="false">"0,"&amp;REPT("0",M1178)&amp;"€"</f>
        <v>0,00€</v>
      </c>
    </row>
    <row r="1179" customFormat="false" ht="15" hidden="false" customHeight="false" outlineLevel="0" collapsed="false">
      <c r="A1179" s="15" t="s">
        <v>2404</v>
      </c>
      <c r="B1179" s="15" t="s">
        <v>2405</v>
      </c>
      <c r="C1179" s="16" t="s">
        <v>117</v>
      </c>
      <c r="D1179" s="23" t="s">
        <v>2441</v>
      </c>
      <c r="E1179" s="23" t="s">
        <v>2442</v>
      </c>
      <c r="F1179" s="24" t="s">
        <v>50</v>
      </c>
      <c r="G1179" s="24" t="s">
        <v>2408</v>
      </c>
      <c r="H1179" s="18" t="n">
        <v>44649</v>
      </c>
      <c r="I1179" s="19" t="str">
        <f aca="false">TEXT(ROUND(H1179*0.06,M1179),N1179)</f>
        <v>2678,94€</v>
      </c>
      <c r="J1179" s="19" t="str">
        <f aca="false">TEXT(H1179+I1179,N1179)</f>
        <v>47327,94€</v>
      </c>
      <c r="K1179" s="16" t="s">
        <v>128</v>
      </c>
      <c r="L1179" s="25" t="n">
        <v>0</v>
      </c>
      <c r="M1179" s="21" t="n">
        <v>2</v>
      </c>
      <c r="N1179" s="22" t="str">
        <f aca="false">"0,"&amp;REPT("0",M1179)&amp;"€"</f>
        <v>0,00€</v>
      </c>
    </row>
    <row r="1180" customFormat="false" ht="15" hidden="false" customHeight="false" outlineLevel="0" collapsed="false">
      <c r="A1180" s="15" t="s">
        <v>2404</v>
      </c>
      <c r="B1180" s="15" t="s">
        <v>2405</v>
      </c>
      <c r="C1180" s="16" t="s">
        <v>117</v>
      </c>
      <c r="D1180" s="23" t="s">
        <v>2443</v>
      </c>
      <c r="E1180" s="23" t="s">
        <v>2444</v>
      </c>
      <c r="F1180" s="24" t="s">
        <v>50</v>
      </c>
      <c r="G1180" s="24" t="s">
        <v>2408</v>
      </c>
      <c r="H1180" s="18" t="n">
        <v>15233.9</v>
      </c>
      <c r="I1180" s="19" t="str">
        <f aca="false">TEXT(ROUND(H1180*0.06,M1180),N1180)</f>
        <v>914,03€</v>
      </c>
      <c r="J1180" s="19" t="str">
        <f aca="false">TEXT(H1180+I1180,N1180)</f>
        <v>16147,93€</v>
      </c>
      <c r="K1180" s="16" t="s">
        <v>128</v>
      </c>
      <c r="L1180" s="25" t="n">
        <v>0</v>
      </c>
      <c r="M1180" s="21" t="n">
        <v>2</v>
      </c>
      <c r="N1180" s="22" t="str">
        <f aca="false">"0,"&amp;REPT("0",M1180)&amp;"€"</f>
        <v>0,00€</v>
      </c>
    </row>
    <row r="1181" customFormat="false" ht="15" hidden="false" customHeight="false" outlineLevel="0" collapsed="false">
      <c r="A1181" s="15" t="s">
        <v>2404</v>
      </c>
      <c r="B1181" s="15" t="s">
        <v>2405</v>
      </c>
      <c r="C1181" s="16" t="s">
        <v>117</v>
      </c>
      <c r="D1181" s="23" t="s">
        <v>2445</v>
      </c>
      <c r="E1181" s="23" t="s">
        <v>2446</v>
      </c>
      <c r="F1181" s="24" t="s">
        <v>50</v>
      </c>
      <c r="G1181" s="24" t="s">
        <v>2408</v>
      </c>
      <c r="H1181" s="18" t="n">
        <v>52635</v>
      </c>
      <c r="I1181" s="19" t="str">
        <f aca="false">TEXT(ROUND(H1181*0.06,M1181),N1181)</f>
        <v>3158,10€</v>
      </c>
      <c r="J1181" s="19" t="str">
        <f aca="false">TEXT(H1181+I1181,N1181)</f>
        <v>55793,10€</v>
      </c>
      <c r="K1181" s="16" t="s">
        <v>128</v>
      </c>
      <c r="L1181" s="25" t="n">
        <v>0</v>
      </c>
      <c r="M1181" s="21" t="n">
        <v>2</v>
      </c>
      <c r="N1181" s="22" t="str">
        <f aca="false">"0,"&amp;REPT("0",M1181)&amp;"€"</f>
        <v>0,00€</v>
      </c>
    </row>
    <row r="1182" customFormat="false" ht="15" hidden="false" customHeight="false" outlineLevel="0" collapsed="false">
      <c r="A1182" s="15" t="s">
        <v>2404</v>
      </c>
      <c r="B1182" s="15" t="s">
        <v>2405</v>
      </c>
      <c r="C1182" s="16" t="s">
        <v>117</v>
      </c>
      <c r="D1182" s="23" t="s">
        <v>2447</v>
      </c>
      <c r="E1182" s="23" t="s">
        <v>2448</v>
      </c>
      <c r="F1182" s="24" t="s">
        <v>50</v>
      </c>
      <c r="G1182" s="24" t="s">
        <v>2408</v>
      </c>
      <c r="H1182" s="18" t="n">
        <v>10285</v>
      </c>
      <c r="I1182" s="19" t="str">
        <f aca="false">TEXT(ROUND(H1182*0.06,M1182),N1182)</f>
        <v>617,10€</v>
      </c>
      <c r="J1182" s="19" t="str">
        <f aca="false">TEXT(H1182+I1182,N1182)</f>
        <v>10902,10€</v>
      </c>
      <c r="K1182" s="16" t="s">
        <v>128</v>
      </c>
      <c r="L1182" s="25" t="n">
        <v>0</v>
      </c>
      <c r="M1182" s="21" t="n">
        <v>2</v>
      </c>
      <c r="N1182" s="22" t="str">
        <f aca="false">"0,"&amp;REPT("0",M1182)&amp;"€"</f>
        <v>0,00€</v>
      </c>
    </row>
    <row r="1183" customFormat="false" ht="15" hidden="false" customHeight="false" outlineLevel="0" collapsed="false">
      <c r="A1183" s="15" t="s">
        <v>2404</v>
      </c>
      <c r="B1183" s="15" t="s">
        <v>2405</v>
      </c>
      <c r="C1183" s="16" t="s">
        <v>117</v>
      </c>
      <c r="D1183" s="23" t="s">
        <v>2449</v>
      </c>
      <c r="E1183" s="23" t="s">
        <v>2450</v>
      </c>
      <c r="F1183" s="24" t="s">
        <v>50</v>
      </c>
      <c r="G1183" s="24" t="s">
        <v>2408</v>
      </c>
      <c r="H1183" s="18" t="n">
        <v>2420</v>
      </c>
      <c r="I1183" s="19" t="str">
        <f aca="false">TEXT(ROUND(H1183*0.06,M1183),N1183)</f>
        <v>145,20€</v>
      </c>
      <c r="J1183" s="19" t="str">
        <f aca="false">TEXT(H1183+I1183,N1183)</f>
        <v>2565,20€</v>
      </c>
      <c r="K1183" s="16" t="s">
        <v>128</v>
      </c>
      <c r="L1183" s="25" t="n">
        <v>0</v>
      </c>
      <c r="M1183" s="21" t="n">
        <v>2</v>
      </c>
      <c r="N1183" s="22" t="str">
        <f aca="false">"0,"&amp;REPT("0",M1183)&amp;"€"</f>
        <v>0,00€</v>
      </c>
    </row>
    <row r="1184" customFormat="false" ht="15" hidden="false" customHeight="false" outlineLevel="0" collapsed="false">
      <c r="A1184" s="15" t="s">
        <v>2404</v>
      </c>
      <c r="B1184" s="15" t="s">
        <v>2405</v>
      </c>
      <c r="C1184" s="16" t="s">
        <v>117</v>
      </c>
      <c r="D1184" s="23" t="s">
        <v>2451</v>
      </c>
      <c r="E1184" s="23" t="s">
        <v>2452</v>
      </c>
      <c r="F1184" s="24" t="s">
        <v>50</v>
      </c>
      <c r="G1184" s="24" t="s">
        <v>2453</v>
      </c>
      <c r="H1184" s="18" t="n">
        <v>1210</v>
      </c>
      <c r="I1184" s="19" t="str">
        <f aca="false">TEXT(ROUND(H1184*0.06,M1184),N1184)</f>
        <v>72,60€</v>
      </c>
      <c r="J1184" s="19" t="str">
        <f aca="false">TEXT(H1184+I1184,N1184)</f>
        <v>1282,60€</v>
      </c>
      <c r="K1184" s="16" t="s">
        <v>128</v>
      </c>
      <c r="L1184" s="25" t="n">
        <v>0</v>
      </c>
      <c r="M1184" s="21" t="n">
        <v>2</v>
      </c>
      <c r="N1184" s="22" t="str">
        <f aca="false">"0,"&amp;REPT("0",M1184)&amp;"€"</f>
        <v>0,00€</v>
      </c>
    </row>
    <row r="1185" customFormat="false" ht="15" hidden="false" customHeight="false" outlineLevel="0" collapsed="false">
      <c r="A1185" s="15" t="s">
        <v>2404</v>
      </c>
      <c r="B1185" s="15" t="s">
        <v>2405</v>
      </c>
      <c r="C1185" s="16" t="s">
        <v>117</v>
      </c>
      <c r="D1185" s="23" t="s">
        <v>2454</v>
      </c>
      <c r="E1185" s="23" t="s">
        <v>2455</v>
      </c>
      <c r="F1185" s="24" t="s">
        <v>50</v>
      </c>
      <c r="G1185" s="24" t="s">
        <v>2408</v>
      </c>
      <c r="H1185" s="18" t="n">
        <v>9000</v>
      </c>
      <c r="I1185" s="19" t="str">
        <f aca="false">TEXT(ROUND(H1185*0.06,M1185),N1185)</f>
        <v>540,00€</v>
      </c>
      <c r="J1185" s="19" t="str">
        <f aca="false">TEXT(H1185+I1185,N1185)</f>
        <v>9540,00€</v>
      </c>
      <c r="K1185" s="16" t="s">
        <v>19</v>
      </c>
      <c r="L1185" s="25" t="n">
        <v>0.21</v>
      </c>
      <c r="M1185" s="21" t="n">
        <v>2</v>
      </c>
      <c r="N1185" s="22" t="str">
        <f aca="false">"0,"&amp;REPT("0",M1185)&amp;"€"</f>
        <v>0,00€</v>
      </c>
    </row>
    <row r="1186" customFormat="false" ht="15" hidden="false" customHeight="false" outlineLevel="0" collapsed="false">
      <c r="A1186" s="15" t="s">
        <v>2404</v>
      </c>
      <c r="B1186" s="15" t="s">
        <v>2405</v>
      </c>
      <c r="C1186" s="16" t="s">
        <v>117</v>
      </c>
      <c r="D1186" s="23" t="s">
        <v>2456</v>
      </c>
      <c r="E1186" s="23" t="s">
        <v>2457</v>
      </c>
      <c r="F1186" s="24" t="s">
        <v>50</v>
      </c>
      <c r="G1186" s="24" t="s">
        <v>2408</v>
      </c>
      <c r="H1186" s="18" t="n">
        <v>10000</v>
      </c>
      <c r="I1186" s="19" t="str">
        <f aca="false">TEXT(ROUND(H1186*0.06,M1186),N1186)</f>
        <v>600,00€</v>
      </c>
      <c r="J1186" s="19" t="str">
        <f aca="false">TEXT(H1186+I1186,N1186)</f>
        <v>10600,00€</v>
      </c>
      <c r="K1186" s="16" t="s">
        <v>19</v>
      </c>
      <c r="L1186" s="25" t="n">
        <v>0.21</v>
      </c>
      <c r="M1186" s="21" t="n">
        <v>2</v>
      </c>
      <c r="N1186" s="22" t="str">
        <f aca="false">"0,"&amp;REPT("0",M1186)&amp;"€"</f>
        <v>0,00€</v>
      </c>
    </row>
    <row r="1187" customFormat="false" ht="15" hidden="false" customHeight="false" outlineLevel="0" collapsed="false">
      <c r="A1187" s="15" t="s">
        <v>2404</v>
      </c>
      <c r="B1187" s="15" t="s">
        <v>2405</v>
      </c>
      <c r="C1187" s="16" t="s">
        <v>117</v>
      </c>
      <c r="D1187" s="23" t="s">
        <v>2458</v>
      </c>
      <c r="E1187" s="23" t="s">
        <v>2459</v>
      </c>
      <c r="F1187" s="24" t="s">
        <v>50</v>
      </c>
      <c r="G1187" s="24" t="s">
        <v>2408</v>
      </c>
      <c r="H1187" s="18" t="n">
        <v>12000</v>
      </c>
      <c r="I1187" s="19" t="str">
        <f aca="false">TEXT(ROUND(H1187*0.06,M1187),N1187)</f>
        <v>720,00€</v>
      </c>
      <c r="J1187" s="19" t="str">
        <f aca="false">TEXT(H1187+I1187,N1187)</f>
        <v>12720,00€</v>
      </c>
      <c r="K1187" s="16" t="s">
        <v>19</v>
      </c>
      <c r="L1187" s="25" t="n">
        <v>0.21</v>
      </c>
      <c r="M1187" s="21" t="n">
        <v>2</v>
      </c>
      <c r="N1187" s="22" t="str">
        <f aca="false">"0,"&amp;REPT("0",M1187)&amp;"€"</f>
        <v>0,00€</v>
      </c>
    </row>
    <row r="1188" customFormat="false" ht="15" hidden="false" customHeight="false" outlineLevel="0" collapsed="false">
      <c r="A1188" s="15" t="s">
        <v>2404</v>
      </c>
      <c r="B1188" s="15" t="s">
        <v>2405</v>
      </c>
      <c r="C1188" s="16" t="s">
        <v>117</v>
      </c>
      <c r="D1188" s="23" t="s">
        <v>2460</v>
      </c>
      <c r="E1188" s="23" t="s">
        <v>2461</v>
      </c>
      <c r="F1188" s="24" t="s">
        <v>50</v>
      </c>
      <c r="G1188" s="24" t="s">
        <v>2408</v>
      </c>
      <c r="H1188" s="18" t="n">
        <v>15000</v>
      </c>
      <c r="I1188" s="19" t="str">
        <f aca="false">TEXT(ROUND(H1188*0.06,M1188),N1188)</f>
        <v>900,00€</v>
      </c>
      <c r="J1188" s="19" t="str">
        <f aca="false">TEXT(H1188+I1188,N1188)</f>
        <v>15900,00€</v>
      </c>
      <c r="K1188" s="16" t="s">
        <v>19</v>
      </c>
      <c r="L1188" s="25" t="n">
        <v>0.21</v>
      </c>
      <c r="M1188" s="21" t="n">
        <v>2</v>
      </c>
      <c r="N1188" s="22" t="str">
        <f aca="false">"0,"&amp;REPT("0",M1188)&amp;"€"</f>
        <v>0,00€</v>
      </c>
    </row>
    <row r="1189" customFormat="false" ht="15" hidden="false" customHeight="false" outlineLevel="0" collapsed="false">
      <c r="A1189" s="15" t="s">
        <v>2404</v>
      </c>
      <c r="B1189" s="15" t="s">
        <v>2405</v>
      </c>
      <c r="C1189" s="16" t="s">
        <v>117</v>
      </c>
      <c r="D1189" s="23" t="s">
        <v>2462</v>
      </c>
      <c r="E1189" s="23" t="s">
        <v>2463</v>
      </c>
      <c r="F1189" s="24" t="s">
        <v>50</v>
      </c>
      <c r="G1189" s="24" t="s">
        <v>2408</v>
      </c>
      <c r="H1189" s="18" t="n">
        <v>72600</v>
      </c>
      <c r="I1189" s="19" t="str">
        <f aca="false">TEXT(ROUND(H1189*0.06,M1189),N1189)</f>
        <v>4356,00€</v>
      </c>
      <c r="J1189" s="19" t="str">
        <f aca="false">TEXT(H1189+I1189,N1189)</f>
        <v>76956,00€</v>
      </c>
      <c r="K1189" s="16" t="s">
        <v>128</v>
      </c>
      <c r="L1189" s="25" t="n">
        <v>0</v>
      </c>
      <c r="M1189" s="21" t="n">
        <v>2</v>
      </c>
      <c r="N1189" s="22" t="str">
        <f aca="false">"0,"&amp;REPT("0",M1189)&amp;"€"</f>
        <v>0,00€</v>
      </c>
    </row>
    <row r="1190" customFormat="false" ht="15" hidden="false" customHeight="false" outlineLevel="0" collapsed="false">
      <c r="A1190" s="15" t="s">
        <v>2404</v>
      </c>
      <c r="B1190" s="15" t="s">
        <v>2405</v>
      </c>
      <c r="C1190" s="16" t="s">
        <v>117</v>
      </c>
      <c r="D1190" s="23" t="s">
        <v>2464</v>
      </c>
      <c r="E1190" s="23" t="s">
        <v>2465</v>
      </c>
      <c r="F1190" s="24" t="s">
        <v>50</v>
      </c>
      <c r="G1190" s="24" t="s">
        <v>2408</v>
      </c>
      <c r="H1190" s="18" t="n">
        <v>84700</v>
      </c>
      <c r="I1190" s="19" t="str">
        <f aca="false">TEXT(ROUND(H1190*0.06,M1190),N1190)</f>
        <v>5082,00€</v>
      </c>
      <c r="J1190" s="19" t="str">
        <f aca="false">TEXT(H1190+I1190,N1190)</f>
        <v>89782,00€</v>
      </c>
      <c r="K1190" s="16" t="s">
        <v>128</v>
      </c>
      <c r="L1190" s="25" t="n">
        <v>0</v>
      </c>
      <c r="M1190" s="21" t="n">
        <v>2</v>
      </c>
      <c r="N1190" s="22" t="str">
        <f aca="false">"0,"&amp;REPT("0",M1190)&amp;"€"</f>
        <v>0,00€</v>
      </c>
    </row>
    <row r="1191" customFormat="false" ht="15" hidden="false" customHeight="false" outlineLevel="0" collapsed="false">
      <c r="A1191" s="15" t="s">
        <v>2404</v>
      </c>
      <c r="B1191" s="15" t="s">
        <v>2405</v>
      </c>
      <c r="C1191" s="16" t="s">
        <v>117</v>
      </c>
      <c r="D1191" s="23" t="s">
        <v>2466</v>
      </c>
      <c r="E1191" s="23" t="s">
        <v>2467</v>
      </c>
      <c r="F1191" s="24" t="s">
        <v>50</v>
      </c>
      <c r="G1191" s="24" t="s">
        <v>2408</v>
      </c>
      <c r="H1191" s="18" t="n">
        <v>96800</v>
      </c>
      <c r="I1191" s="19" t="str">
        <f aca="false">TEXT(ROUND(H1191*0.06,M1191),N1191)</f>
        <v>5808,00€</v>
      </c>
      <c r="J1191" s="19" t="str">
        <f aca="false">TEXT(H1191+I1191,N1191)</f>
        <v>102608,00€</v>
      </c>
      <c r="K1191" s="16" t="s">
        <v>128</v>
      </c>
      <c r="L1191" s="25" t="n">
        <v>0</v>
      </c>
      <c r="M1191" s="21" t="n">
        <v>2</v>
      </c>
      <c r="N1191" s="22" t="str">
        <f aca="false">"0,"&amp;REPT("0",M1191)&amp;"€"</f>
        <v>0,00€</v>
      </c>
    </row>
    <row r="1192" customFormat="false" ht="15" hidden="false" customHeight="false" outlineLevel="0" collapsed="false">
      <c r="A1192" s="15" t="s">
        <v>2404</v>
      </c>
      <c r="B1192" s="15" t="s">
        <v>2405</v>
      </c>
      <c r="C1192" s="16" t="s">
        <v>117</v>
      </c>
      <c r="D1192" s="23" t="s">
        <v>2468</v>
      </c>
      <c r="E1192" s="23" t="s">
        <v>2469</v>
      </c>
      <c r="F1192" s="24" t="s">
        <v>50</v>
      </c>
      <c r="G1192" s="24" t="s">
        <v>2470</v>
      </c>
      <c r="H1192" s="18" t="n">
        <v>4235</v>
      </c>
      <c r="I1192" s="19" t="str">
        <f aca="false">TEXT(ROUND(H1192*0.06,M1192),N1192)</f>
        <v>254,10€</v>
      </c>
      <c r="J1192" s="19" t="str">
        <f aca="false">TEXT(H1192+I1192,N1192)</f>
        <v>4489,10€</v>
      </c>
      <c r="K1192" s="16" t="s">
        <v>128</v>
      </c>
      <c r="L1192" s="25" t="n">
        <v>0</v>
      </c>
      <c r="M1192" s="21" t="n">
        <v>2</v>
      </c>
      <c r="N1192" s="22" t="str">
        <f aca="false">"0,"&amp;REPT("0",M1192)&amp;"€"</f>
        <v>0,00€</v>
      </c>
    </row>
    <row r="1193" customFormat="false" ht="15" hidden="false" customHeight="false" outlineLevel="0" collapsed="false">
      <c r="A1193" s="15" t="s">
        <v>2404</v>
      </c>
      <c r="B1193" s="15" t="s">
        <v>2405</v>
      </c>
      <c r="C1193" s="16" t="s">
        <v>117</v>
      </c>
      <c r="D1193" s="23" t="s">
        <v>2471</v>
      </c>
      <c r="E1193" s="23" t="s">
        <v>2472</v>
      </c>
      <c r="F1193" s="24" t="s">
        <v>50</v>
      </c>
      <c r="G1193" s="24" t="s">
        <v>2470</v>
      </c>
      <c r="H1193" s="18" t="n">
        <v>5445</v>
      </c>
      <c r="I1193" s="19" t="str">
        <f aca="false">TEXT(ROUND(H1193*0.06,M1193),N1193)</f>
        <v>326,70€</v>
      </c>
      <c r="J1193" s="19" t="str">
        <f aca="false">TEXT(H1193+I1193,N1193)</f>
        <v>5771,70€</v>
      </c>
      <c r="K1193" s="16" t="s">
        <v>128</v>
      </c>
      <c r="L1193" s="25" t="n">
        <v>0</v>
      </c>
      <c r="M1193" s="21" t="n">
        <v>2</v>
      </c>
      <c r="N1193" s="22" t="str">
        <f aca="false">"0,"&amp;REPT("0",M1193)&amp;"€"</f>
        <v>0,00€</v>
      </c>
    </row>
    <row r="1194" customFormat="false" ht="15" hidden="false" customHeight="false" outlineLevel="0" collapsed="false">
      <c r="A1194" s="15" t="s">
        <v>2404</v>
      </c>
      <c r="B1194" s="15" t="s">
        <v>2405</v>
      </c>
      <c r="C1194" s="16" t="s">
        <v>117</v>
      </c>
      <c r="D1194" s="23" t="s">
        <v>2473</v>
      </c>
      <c r="E1194" s="23" t="s">
        <v>2474</v>
      </c>
      <c r="F1194" s="24" t="s">
        <v>50</v>
      </c>
      <c r="G1194" s="24" t="s">
        <v>2470</v>
      </c>
      <c r="H1194" s="18" t="n">
        <v>6655</v>
      </c>
      <c r="I1194" s="19" t="str">
        <f aca="false">TEXT(ROUND(H1194*0.06,M1194),N1194)</f>
        <v>399,30€</v>
      </c>
      <c r="J1194" s="19" t="str">
        <f aca="false">TEXT(H1194+I1194,N1194)</f>
        <v>7054,30€</v>
      </c>
      <c r="K1194" s="16" t="s">
        <v>128</v>
      </c>
      <c r="L1194" s="25" t="n">
        <v>0</v>
      </c>
      <c r="M1194" s="21" t="n">
        <v>2</v>
      </c>
      <c r="N1194" s="22" t="str">
        <f aca="false">"0,"&amp;REPT("0",M1194)&amp;"€"</f>
        <v>0,00€</v>
      </c>
    </row>
    <row r="1195" customFormat="false" ht="15" hidden="false" customHeight="false" outlineLevel="0" collapsed="false">
      <c r="A1195" s="15" t="s">
        <v>2404</v>
      </c>
      <c r="B1195" s="15" t="s">
        <v>2405</v>
      </c>
      <c r="C1195" s="16" t="s">
        <v>117</v>
      </c>
      <c r="D1195" s="23" t="s">
        <v>2475</v>
      </c>
      <c r="E1195" s="23" t="s">
        <v>2476</v>
      </c>
      <c r="F1195" s="24" t="s">
        <v>50</v>
      </c>
      <c r="G1195" s="24" t="s">
        <v>2470</v>
      </c>
      <c r="H1195" s="18" t="n">
        <v>4840</v>
      </c>
      <c r="I1195" s="19" t="str">
        <f aca="false">TEXT(ROUND(H1195*0.06,M1195),N1195)</f>
        <v>290,40€</v>
      </c>
      <c r="J1195" s="19" t="str">
        <f aca="false">TEXT(H1195+I1195,N1195)</f>
        <v>5130,40€</v>
      </c>
      <c r="K1195" s="16" t="s">
        <v>128</v>
      </c>
      <c r="L1195" s="25" t="n">
        <v>0</v>
      </c>
      <c r="M1195" s="21" t="n">
        <v>2</v>
      </c>
      <c r="N1195" s="22" t="str">
        <f aca="false">"0,"&amp;REPT("0",M1195)&amp;"€"</f>
        <v>0,00€</v>
      </c>
    </row>
    <row r="1196" customFormat="false" ht="15" hidden="false" customHeight="false" outlineLevel="0" collapsed="false">
      <c r="A1196" s="15" t="s">
        <v>2404</v>
      </c>
      <c r="B1196" s="15" t="s">
        <v>2405</v>
      </c>
      <c r="C1196" s="16" t="s">
        <v>117</v>
      </c>
      <c r="D1196" s="23" t="s">
        <v>2477</v>
      </c>
      <c r="E1196" s="23" t="s">
        <v>2478</v>
      </c>
      <c r="F1196" s="24" t="s">
        <v>50</v>
      </c>
      <c r="G1196" s="24" t="s">
        <v>2470</v>
      </c>
      <c r="H1196" s="18" t="n">
        <v>6050</v>
      </c>
      <c r="I1196" s="19" t="str">
        <f aca="false">TEXT(ROUND(H1196*0.06,M1196),N1196)</f>
        <v>363,00€</v>
      </c>
      <c r="J1196" s="19" t="str">
        <f aca="false">TEXT(H1196+I1196,N1196)</f>
        <v>6413,00€</v>
      </c>
      <c r="K1196" s="16" t="s">
        <v>128</v>
      </c>
      <c r="L1196" s="25" t="n">
        <v>0</v>
      </c>
      <c r="M1196" s="21" t="n">
        <v>2</v>
      </c>
      <c r="N1196" s="22" t="str">
        <f aca="false">"0,"&amp;REPT("0",M1196)&amp;"€"</f>
        <v>0,00€</v>
      </c>
    </row>
    <row r="1197" customFormat="false" ht="15" hidden="false" customHeight="false" outlineLevel="0" collapsed="false">
      <c r="A1197" s="15" t="s">
        <v>2404</v>
      </c>
      <c r="B1197" s="15" t="s">
        <v>2405</v>
      </c>
      <c r="C1197" s="16" t="s">
        <v>117</v>
      </c>
      <c r="D1197" s="23" t="s">
        <v>2479</v>
      </c>
      <c r="E1197" s="23" t="s">
        <v>2480</v>
      </c>
      <c r="F1197" s="24" t="s">
        <v>50</v>
      </c>
      <c r="G1197" s="24" t="s">
        <v>2470</v>
      </c>
      <c r="H1197" s="18" t="n">
        <v>7260</v>
      </c>
      <c r="I1197" s="19" t="str">
        <f aca="false">TEXT(ROUND(H1197*0.06,M1197),N1197)</f>
        <v>435,60€</v>
      </c>
      <c r="J1197" s="19" t="str">
        <f aca="false">TEXT(H1197+I1197,N1197)</f>
        <v>7695,60€</v>
      </c>
      <c r="K1197" s="16" t="s">
        <v>128</v>
      </c>
      <c r="L1197" s="25" t="n">
        <v>0</v>
      </c>
      <c r="M1197" s="21" t="n">
        <v>2</v>
      </c>
      <c r="N1197" s="22" t="str">
        <f aca="false">"0,"&amp;REPT("0",M1197)&amp;"€"</f>
        <v>0,00€</v>
      </c>
    </row>
    <row r="1198" customFormat="false" ht="15" hidden="false" customHeight="false" outlineLevel="0" collapsed="false">
      <c r="A1198" s="15" t="s">
        <v>2404</v>
      </c>
      <c r="B1198" s="15" t="s">
        <v>2405</v>
      </c>
      <c r="C1198" s="16" t="s">
        <v>117</v>
      </c>
      <c r="D1198" s="23" t="s">
        <v>2481</v>
      </c>
      <c r="E1198" s="23" t="s">
        <v>2482</v>
      </c>
      <c r="F1198" s="24" t="s">
        <v>50</v>
      </c>
      <c r="G1198" s="24" t="s">
        <v>2408</v>
      </c>
      <c r="H1198" s="18" t="n">
        <v>33880</v>
      </c>
      <c r="I1198" s="19" t="str">
        <f aca="false">TEXT(ROUND(H1198*0.06,M1198),N1198)</f>
        <v>2032,80€</v>
      </c>
      <c r="J1198" s="19" t="str">
        <f aca="false">TEXT(H1198+I1198,N1198)</f>
        <v>35912,80€</v>
      </c>
      <c r="K1198" s="16" t="s">
        <v>128</v>
      </c>
      <c r="L1198" s="25" t="n">
        <v>0</v>
      </c>
      <c r="M1198" s="21" t="n">
        <v>2</v>
      </c>
      <c r="N1198" s="22" t="str">
        <f aca="false">"0,"&amp;REPT("0",M1198)&amp;"€"</f>
        <v>0,00€</v>
      </c>
    </row>
    <row r="1199" customFormat="false" ht="15" hidden="false" customHeight="false" outlineLevel="0" collapsed="false">
      <c r="A1199" s="15" t="s">
        <v>2404</v>
      </c>
      <c r="B1199" s="15" t="s">
        <v>2405</v>
      </c>
      <c r="C1199" s="16" t="s">
        <v>117</v>
      </c>
      <c r="D1199" s="23" t="s">
        <v>2483</v>
      </c>
      <c r="E1199" s="23" t="s">
        <v>2484</v>
      </c>
      <c r="F1199" s="24" t="s">
        <v>50</v>
      </c>
      <c r="G1199" s="24" t="s">
        <v>2408</v>
      </c>
      <c r="H1199" s="18" t="n">
        <v>49610</v>
      </c>
      <c r="I1199" s="19" t="str">
        <f aca="false">TEXT(ROUND(H1199*0.06,M1199),N1199)</f>
        <v>2976,60€</v>
      </c>
      <c r="J1199" s="19" t="str">
        <f aca="false">TEXT(H1199+I1199,N1199)</f>
        <v>52586,60€</v>
      </c>
      <c r="K1199" s="16" t="s">
        <v>128</v>
      </c>
      <c r="L1199" s="25" t="n">
        <v>0</v>
      </c>
      <c r="M1199" s="21" t="n">
        <v>2</v>
      </c>
      <c r="N1199" s="22" t="str">
        <f aca="false">"0,"&amp;REPT("0",M1199)&amp;"€"</f>
        <v>0,00€</v>
      </c>
    </row>
    <row r="1200" customFormat="false" ht="15" hidden="false" customHeight="false" outlineLevel="0" collapsed="false">
      <c r="A1200" s="15" t="s">
        <v>2404</v>
      </c>
      <c r="B1200" s="15" t="s">
        <v>2405</v>
      </c>
      <c r="C1200" s="16" t="s">
        <v>117</v>
      </c>
      <c r="D1200" s="23" t="s">
        <v>2485</v>
      </c>
      <c r="E1200" s="23" t="s">
        <v>2486</v>
      </c>
      <c r="F1200" s="24" t="s">
        <v>50</v>
      </c>
      <c r="G1200" s="24" t="s">
        <v>2408</v>
      </c>
      <c r="H1200" s="18" t="n">
        <v>12100</v>
      </c>
      <c r="I1200" s="19" t="str">
        <f aca="false">TEXT(ROUND(H1200*0.06,M1200),N1200)</f>
        <v>726,00€</v>
      </c>
      <c r="J1200" s="19" t="str">
        <f aca="false">TEXT(H1200+I1200,N1200)</f>
        <v>12826,00€</v>
      </c>
      <c r="K1200" s="16" t="s">
        <v>128</v>
      </c>
      <c r="L1200" s="25" t="n">
        <v>0</v>
      </c>
      <c r="M1200" s="21" t="n">
        <v>2</v>
      </c>
      <c r="N1200" s="22" t="str">
        <f aca="false">"0,"&amp;REPT("0",M1200)&amp;"€"</f>
        <v>0,00€</v>
      </c>
    </row>
    <row r="1201" customFormat="false" ht="15" hidden="false" customHeight="false" outlineLevel="0" collapsed="false">
      <c r="A1201" s="15" t="s">
        <v>2404</v>
      </c>
      <c r="B1201" s="15" t="s">
        <v>2405</v>
      </c>
      <c r="C1201" s="16" t="s">
        <v>117</v>
      </c>
      <c r="D1201" s="23" t="s">
        <v>2487</v>
      </c>
      <c r="E1201" s="23" t="s">
        <v>2488</v>
      </c>
      <c r="F1201" s="24" t="s">
        <v>50</v>
      </c>
      <c r="G1201" s="24" t="s">
        <v>2408</v>
      </c>
      <c r="H1201" s="18" t="n">
        <v>53833.9125</v>
      </c>
      <c r="I1201" s="19" t="str">
        <f aca="false">TEXT(ROUND(H1201*0.06,M1201),N1201)</f>
        <v>3230,03€</v>
      </c>
      <c r="J1201" s="19" t="str">
        <f aca="false">TEXT(H1201+I1201,N1201)</f>
        <v>57063,94€</v>
      </c>
      <c r="K1201" s="16" t="s">
        <v>128</v>
      </c>
      <c r="L1201" s="25" t="n">
        <v>0</v>
      </c>
      <c r="M1201" s="21" t="n">
        <v>2</v>
      </c>
      <c r="N1201" s="22" t="str">
        <f aca="false">"0,"&amp;REPT("0",M1201)&amp;"€"</f>
        <v>0,00€</v>
      </c>
    </row>
    <row r="1202" customFormat="false" ht="15" hidden="false" customHeight="false" outlineLevel="0" collapsed="false">
      <c r="A1202" s="15" t="s">
        <v>2404</v>
      </c>
      <c r="B1202" s="15" t="s">
        <v>2405</v>
      </c>
      <c r="C1202" s="16" t="s">
        <v>117</v>
      </c>
      <c r="D1202" s="23" t="s">
        <v>2489</v>
      </c>
      <c r="E1202" s="23" t="s">
        <v>2490</v>
      </c>
      <c r="F1202" s="24" t="s">
        <v>50</v>
      </c>
      <c r="G1202" s="24" t="s">
        <v>2408</v>
      </c>
      <c r="H1202" s="18" t="n">
        <v>17928.2875</v>
      </c>
      <c r="I1202" s="19" t="str">
        <f aca="false">TEXT(ROUND(H1202*0.06,M1202),N1202)</f>
        <v>1075,70€</v>
      </c>
      <c r="J1202" s="19" t="str">
        <f aca="false">TEXT(H1202+I1202,N1202)</f>
        <v>19003,99€</v>
      </c>
      <c r="K1202" s="16" t="s">
        <v>128</v>
      </c>
      <c r="L1202" s="25" t="n">
        <v>0</v>
      </c>
      <c r="M1202" s="21" t="n">
        <v>2</v>
      </c>
      <c r="N1202" s="22" t="str">
        <f aca="false">"0,"&amp;REPT("0",M1202)&amp;"€"</f>
        <v>0,00€</v>
      </c>
    </row>
    <row r="1203" customFormat="false" ht="15" hidden="false" customHeight="false" outlineLevel="0" collapsed="false">
      <c r="A1203" s="15" t="s">
        <v>2404</v>
      </c>
      <c r="B1203" s="15" t="s">
        <v>2405</v>
      </c>
      <c r="C1203" s="16" t="s">
        <v>117</v>
      </c>
      <c r="D1203" s="23" t="s">
        <v>2491</v>
      </c>
      <c r="E1203" s="23" t="s">
        <v>2492</v>
      </c>
      <c r="F1203" s="24" t="s">
        <v>50</v>
      </c>
      <c r="G1203" s="24" t="s">
        <v>2408</v>
      </c>
      <c r="H1203" s="18" t="n">
        <v>4150.3</v>
      </c>
      <c r="I1203" s="19" t="str">
        <f aca="false">TEXT(ROUND(H1203*0.06,M1203),N1203)</f>
        <v>249,02€</v>
      </c>
      <c r="J1203" s="19" t="str">
        <f aca="false">TEXT(H1203+I1203,N1203)</f>
        <v>4399,32€</v>
      </c>
      <c r="K1203" s="16" t="s">
        <v>128</v>
      </c>
      <c r="L1203" s="25" t="n">
        <v>0</v>
      </c>
      <c r="M1203" s="21" t="n">
        <v>2</v>
      </c>
      <c r="N1203" s="22" t="str">
        <f aca="false">"0,"&amp;REPT("0",M1203)&amp;"€"</f>
        <v>0,00€</v>
      </c>
    </row>
    <row r="1204" customFormat="false" ht="15" hidden="false" customHeight="false" outlineLevel="0" collapsed="false">
      <c r="A1204" s="15" t="s">
        <v>2493</v>
      </c>
      <c r="B1204" s="15" t="s">
        <v>2494</v>
      </c>
      <c r="C1204" s="16" t="s">
        <v>117</v>
      </c>
      <c r="D1204" s="23" t="s">
        <v>2495</v>
      </c>
      <c r="E1204" s="23" t="s">
        <v>2496</v>
      </c>
      <c r="F1204" s="24" t="s">
        <v>50</v>
      </c>
      <c r="G1204" s="24" t="s">
        <v>402</v>
      </c>
      <c r="H1204" s="18" t="n">
        <v>94.34</v>
      </c>
      <c r="I1204" s="19" t="str">
        <f aca="false">TEXT(ROUND(H1204*0.06,M1204),N1204)</f>
        <v>5,66€</v>
      </c>
      <c r="J1204" s="19" t="str">
        <f aca="false">TEXT(H1204+I1204,N1204)</f>
        <v>100,00€</v>
      </c>
      <c r="K1204" s="16" t="s">
        <v>128</v>
      </c>
      <c r="L1204" s="25" t="n">
        <v>0</v>
      </c>
      <c r="M1204" s="21" t="n">
        <v>2</v>
      </c>
      <c r="N1204" s="22" t="str">
        <f aca="false">"0,"&amp;REPT("0",M1204)&amp;"€"</f>
        <v>0,00€</v>
      </c>
    </row>
    <row r="1205" customFormat="false" ht="15" hidden="false" customHeight="false" outlineLevel="0" collapsed="false">
      <c r="A1205" s="15" t="s">
        <v>2493</v>
      </c>
      <c r="B1205" s="15" t="s">
        <v>2497</v>
      </c>
      <c r="C1205" s="16" t="s">
        <v>117</v>
      </c>
      <c r="D1205" s="23" t="s">
        <v>2498</v>
      </c>
      <c r="E1205" s="23" t="s">
        <v>2499</v>
      </c>
      <c r="F1205" s="24" t="s">
        <v>50</v>
      </c>
      <c r="G1205" s="24" t="s">
        <v>402</v>
      </c>
      <c r="H1205" s="18" t="n">
        <v>94.34</v>
      </c>
      <c r="I1205" s="19" t="str">
        <f aca="false">TEXT(ROUND(H1205*0.06,M1205),N1205)</f>
        <v>5,66€</v>
      </c>
      <c r="J1205" s="19" t="str">
        <f aca="false">TEXT(H1205+I1205,N1205)</f>
        <v>100,00€</v>
      </c>
      <c r="K1205" s="16" t="s">
        <v>128</v>
      </c>
      <c r="L1205" s="25" t="n">
        <v>0</v>
      </c>
      <c r="M1205" s="21" t="n">
        <v>2</v>
      </c>
      <c r="N1205" s="22" t="str">
        <f aca="false">"0,"&amp;REPT("0",M1205)&amp;"€"</f>
        <v>0,00€</v>
      </c>
    </row>
    <row r="1206" customFormat="false" ht="15" hidden="false" customHeight="false" outlineLevel="0" collapsed="false">
      <c r="A1206" s="15" t="s">
        <v>2493</v>
      </c>
      <c r="B1206" s="15" t="s">
        <v>2500</v>
      </c>
      <c r="C1206" s="16" t="s">
        <v>117</v>
      </c>
      <c r="D1206" s="23" t="s">
        <v>2501</v>
      </c>
      <c r="E1206" s="23" t="s">
        <v>2502</v>
      </c>
      <c r="F1206" s="24" t="s">
        <v>50</v>
      </c>
      <c r="G1206" s="24" t="s">
        <v>402</v>
      </c>
      <c r="H1206" s="18" t="n">
        <v>94.34</v>
      </c>
      <c r="I1206" s="19" t="str">
        <f aca="false">TEXT(ROUND(H1206*0.06,M1206),N1206)</f>
        <v>5,66€</v>
      </c>
      <c r="J1206" s="19" t="str">
        <f aca="false">TEXT(H1206+I1206,N1206)</f>
        <v>100,00€</v>
      </c>
      <c r="K1206" s="16" t="s">
        <v>128</v>
      </c>
      <c r="L1206" s="25" t="n">
        <v>0</v>
      </c>
      <c r="M1206" s="21" t="n">
        <v>2</v>
      </c>
      <c r="N1206" s="22" t="str">
        <f aca="false">"0,"&amp;REPT("0",M1206)&amp;"€"</f>
        <v>0,00€</v>
      </c>
    </row>
    <row r="1207" customFormat="false" ht="15" hidden="false" customHeight="false" outlineLevel="0" collapsed="false">
      <c r="A1207" s="15" t="s">
        <v>2493</v>
      </c>
      <c r="B1207" s="15" t="s">
        <v>2500</v>
      </c>
      <c r="C1207" s="16" t="s">
        <v>117</v>
      </c>
      <c r="D1207" s="23" t="s">
        <v>2503</v>
      </c>
      <c r="E1207" s="23" t="s">
        <v>2504</v>
      </c>
      <c r="F1207" s="24" t="s">
        <v>50</v>
      </c>
      <c r="G1207" s="24" t="s">
        <v>402</v>
      </c>
      <c r="H1207" s="18" t="n">
        <v>94.34</v>
      </c>
      <c r="I1207" s="19" t="str">
        <f aca="false">TEXT(ROUND(H1207*0.06,M1207),N1207)</f>
        <v>5,66€</v>
      </c>
      <c r="J1207" s="19" t="str">
        <f aca="false">TEXT(H1207+I1207,N1207)</f>
        <v>100,00€</v>
      </c>
      <c r="K1207" s="16" t="s">
        <v>128</v>
      </c>
      <c r="L1207" s="25" t="n">
        <v>0</v>
      </c>
      <c r="M1207" s="21" t="n">
        <v>2</v>
      </c>
      <c r="N1207" s="22" t="str">
        <f aca="false">"0,"&amp;REPT("0",M1207)&amp;"€"</f>
        <v>0,00€</v>
      </c>
    </row>
    <row r="1208" customFormat="false" ht="15" hidden="false" customHeight="false" outlineLevel="0" collapsed="false">
      <c r="A1208" s="15" t="s">
        <v>2493</v>
      </c>
      <c r="B1208" s="15" t="s">
        <v>2500</v>
      </c>
      <c r="C1208" s="16" t="s">
        <v>117</v>
      </c>
      <c r="D1208" s="23" t="s">
        <v>2505</v>
      </c>
      <c r="E1208" s="23" t="s">
        <v>2506</v>
      </c>
      <c r="F1208" s="24" t="s">
        <v>50</v>
      </c>
      <c r="G1208" s="24" t="s">
        <v>402</v>
      </c>
      <c r="H1208" s="18" t="n">
        <v>94.34</v>
      </c>
      <c r="I1208" s="19" t="str">
        <f aca="false">TEXT(ROUND(H1208*0.06,M1208),N1208)</f>
        <v>5,66€</v>
      </c>
      <c r="J1208" s="19" t="str">
        <f aca="false">TEXT(H1208+I1208,N1208)</f>
        <v>100,00€</v>
      </c>
      <c r="K1208" s="16" t="s">
        <v>128</v>
      </c>
      <c r="L1208" s="25" t="n">
        <v>0</v>
      </c>
      <c r="M1208" s="21" t="n">
        <v>2</v>
      </c>
      <c r="N1208" s="22" t="str">
        <f aca="false">"0,"&amp;REPT("0",M1208)&amp;"€"</f>
        <v>0,00€</v>
      </c>
    </row>
    <row r="1209" customFormat="false" ht="15" hidden="false" customHeight="false" outlineLevel="0" collapsed="false">
      <c r="A1209" s="15" t="s">
        <v>2493</v>
      </c>
      <c r="B1209" s="15" t="s">
        <v>2507</v>
      </c>
      <c r="C1209" s="16" t="s">
        <v>117</v>
      </c>
      <c r="D1209" s="23" t="s">
        <v>2508</v>
      </c>
      <c r="E1209" s="23" t="s">
        <v>2509</v>
      </c>
      <c r="F1209" s="24" t="s">
        <v>50</v>
      </c>
      <c r="G1209" s="24" t="s">
        <v>402</v>
      </c>
      <c r="H1209" s="18" t="n">
        <v>94.34</v>
      </c>
      <c r="I1209" s="19" t="str">
        <f aca="false">TEXT(ROUND(H1209*0.06,M1209),N1209)</f>
        <v>5,66€</v>
      </c>
      <c r="J1209" s="19" t="str">
        <f aca="false">TEXT(H1209+I1209,N1209)</f>
        <v>100,00€</v>
      </c>
      <c r="K1209" s="16" t="s">
        <v>128</v>
      </c>
      <c r="L1209" s="25" t="n">
        <v>0</v>
      </c>
      <c r="M1209" s="21" t="n">
        <v>2</v>
      </c>
      <c r="N1209" s="22" t="str">
        <f aca="false">"0,"&amp;REPT("0",M1209)&amp;"€"</f>
        <v>0,00€</v>
      </c>
    </row>
    <row r="1210" customFormat="false" ht="15" hidden="false" customHeight="false" outlineLevel="0" collapsed="false">
      <c r="A1210" s="15" t="s">
        <v>2493</v>
      </c>
      <c r="B1210" s="15" t="s">
        <v>2507</v>
      </c>
      <c r="C1210" s="16" t="s">
        <v>117</v>
      </c>
      <c r="D1210" s="23" t="s">
        <v>2510</v>
      </c>
      <c r="E1210" s="23" t="s">
        <v>2511</v>
      </c>
      <c r="F1210" s="24" t="s">
        <v>50</v>
      </c>
      <c r="G1210" s="24" t="s">
        <v>402</v>
      </c>
      <c r="H1210" s="18" t="n">
        <v>94.34</v>
      </c>
      <c r="I1210" s="19" t="str">
        <f aca="false">TEXT(ROUND(H1210*0.06,M1210),N1210)</f>
        <v>5,66€</v>
      </c>
      <c r="J1210" s="19" t="str">
        <f aca="false">TEXT(H1210+I1210,N1210)</f>
        <v>100,00€</v>
      </c>
      <c r="K1210" s="16" t="s">
        <v>128</v>
      </c>
      <c r="L1210" s="25" t="n">
        <v>0</v>
      </c>
      <c r="M1210" s="21" t="n">
        <v>2</v>
      </c>
      <c r="N1210" s="22" t="str">
        <f aca="false">"0,"&amp;REPT("0",M1210)&amp;"€"</f>
        <v>0,00€</v>
      </c>
    </row>
    <row r="1211" customFormat="false" ht="15" hidden="false" customHeight="false" outlineLevel="0" collapsed="false">
      <c r="A1211" s="15" t="s">
        <v>2512</v>
      </c>
      <c r="B1211" s="15" t="s">
        <v>2513</v>
      </c>
      <c r="C1211" s="16" t="s">
        <v>117</v>
      </c>
      <c r="D1211" s="23" t="s">
        <v>2514</v>
      </c>
      <c r="E1211" s="23" t="s">
        <v>2515</v>
      </c>
      <c r="F1211" s="24" t="s">
        <v>50</v>
      </c>
      <c r="G1211" s="24" t="s">
        <v>402</v>
      </c>
      <c r="H1211" s="18" t="n">
        <v>943.4</v>
      </c>
      <c r="I1211" s="19" t="str">
        <f aca="false">TEXT(ROUND(H1211*0.06,M1211),N1211)</f>
        <v>56,60€</v>
      </c>
      <c r="J1211" s="19" t="str">
        <f aca="false">TEXT(H1211+I1211,N1211)</f>
        <v>1000,00€</v>
      </c>
      <c r="K1211" s="16" t="s">
        <v>128</v>
      </c>
      <c r="L1211" s="25" t="n">
        <v>0</v>
      </c>
      <c r="M1211" s="21" t="n">
        <v>2</v>
      </c>
      <c r="N1211" s="22" t="str">
        <f aca="false">"0,"&amp;REPT("0",M1211)&amp;"€"</f>
        <v>0,00€</v>
      </c>
    </row>
    <row r="1212" customFormat="false" ht="14.25" hidden="false" customHeight="false" outlineLevel="0" collapsed="false">
      <c r="A1212" s="15" t="s">
        <v>2512</v>
      </c>
      <c r="B1212" s="15" t="s">
        <v>2516</v>
      </c>
      <c r="C1212" s="16" t="s">
        <v>117</v>
      </c>
      <c r="D1212" s="23" t="s">
        <v>2517</v>
      </c>
      <c r="E1212" s="23" t="s">
        <v>2518</v>
      </c>
      <c r="F1212" s="24" t="s">
        <v>50</v>
      </c>
      <c r="G1212" s="24" t="s">
        <v>402</v>
      </c>
      <c r="H1212" s="18" t="n">
        <v>943.4</v>
      </c>
      <c r="I1212" s="19" t="str">
        <f aca="false">TEXT(ROUND(H1212*0.06,M1212),N1212)</f>
        <v>56,60€</v>
      </c>
      <c r="J1212" s="19" t="str">
        <f aca="false">TEXT(H1212+I1212,N1212)</f>
        <v>1000,00€</v>
      </c>
      <c r="K1212" s="16" t="s">
        <v>128</v>
      </c>
      <c r="L1212" s="25" t="n">
        <v>0</v>
      </c>
      <c r="M1212" s="21" t="n">
        <v>2</v>
      </c>
      <c r="N1212" s="22" t="str">
        <f aca="false">"0,"&amp;REPT("0",M1212)&amp;"€"</f>
        <v>0,00€</v>
      </c>
    </row>
  </sheetData>
  <autoFilter ref="A5:N1212">
    <sortState ref="A6:N1212">
      <sortCondition ref="A6:A1212" customList=""/>
    </sortState>
  </autoFilter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50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LibreOffice/7.5.8.2$Windows_x86 LibreOffice_project/f718d63693263970429a68f568db6046aaa9df01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2023-11-27T07:33:01Z</dcterms:created>
  <dc:creator>Francisco Javier Carrillo Ureña</dc:creator>
  <dc:description/>
  <dc:language>es-ES</dc:language>
  <cp:lastModifiedBy>Francisco Javier Carrillo Ureña</cp:lastModifiedBy>
  <dcterms:modified xsi:type="dcterms:W3CDTF">2024-06-24T06:45:56Z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