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<sst xmlns="http://schemas.openxmlformats.org/spreadsheetml/2006/main" count="31" uniqueCount="25">
  <si>
    <t xml:space="preserve">Anexo I</t>
  </si>
  <si>
    <t xml:space="preserve">TORRECARDENAS</t>
  </si>
  <si>
    <t xml:space="preserve">INMACULADA</t>
  </si>
  <si>
    <t xml:space="preserve">PONIENTE</t>
  </si>
  <si>
    <t xml:space="preserve">TOYO</t>
  </si>
  <si>
    <t xml:space="preserve">AGRUPACION</t>
  </si>
  <si>
    <t xml:space="preserve">LOTE</t>
  </si>
  <si>
    <t xml:space="preserve">GENERICO</t>
  </si>
  <si>
    <t xml:space="preserve">CLASIFICACION</t>
  </si>
  <si>
    <t xml:space="preserve">DESCRIPCION</t>
  </si>
  <si>
    <t xml:space="preserve">IMPORTE UNITARIO CON IVA</t>
  </si>
  <si>
    <t xml:space="preserve">CICLOS</t>
  </si>
  <si>
    <t xml:space="preserve">IMPORTE</t>
  </si>
  <si>
    <t xml:space="preserve">TOTAL CICLOS</t>
  </si>
  <si>
    <t xml:space="preserve">IMPORTE TOTAL</t>
  </si>
  <si>
    <t xml:space="preserve">SI</t>
  </si>
  <si>
    <t xml:space="preserve">NO </t>
  </si>
  <si>
    <t xml:space="preserve">PROPUESTA</t>
  </si>
  <si>
    <t xml:space="preserve">LAVADO, DESINFECCIÓN, SECADO Y CONSERVACIÓN DE ENDOSCOPIOS Y APLICACIÓN DE GESTIÓN DE TRAZABILIDAD </t>
  </si>
  <si>
    <t xml:space="preserve">E34073</t>
  </si>
  <si>
    <t xml:space="preserve">SU.PC.SANI.01.30.10.200005</t>
  </si>
  <si>
    <t xml:space="preserve">DETERGENTE-DESINFECTANTE LIQUIDO LIMPIEZA INSTRUMENTAL A MAQUINA-5 litros.</t>
  </si>
  <si>
    <t xml:space="preserve">F62822</t>
  </si>
  <si>
    <t xml:space="preserve">SU.PC.SANI.01.30.01.100000</t>
  </si>
  <si>
    <t xml:space="preserve">ACIDO PERACETICO LIQUIDO-Volumen:[20000-20000];Activación en envase original:No;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</si>
</sst>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&quot; €&quot;"/>
    <numFmt numFmtId="167" formatCode="0.00"/>
    <numFmt numFmtId="168" formatCode="#,##0.00&quot; €&quot;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Century Gothic"/>
      <family val="2"/>
      <charset val="1"/>
    </font>
    <font>
      <b val="true"/>
      <sz val="10"/>
      <color rgb="FF000000"/>
      <name val="Arial"/>
      <family val="2"/>
    </font>
    <font>
      <sz val="10"/>
      <name val="Arial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S8" activeCellId="0" sqref="S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31.15"/>
    <col collapsed="false" customWidth="true" hidden="false" outlineLevel="0" max="3" min="3" style="0" width="13.57"/>
    <col collapsed="false" customWidth="true" hidden="false" outlineLevel="0" max="4" min="4" style="0" width="26.15"/>
    <col collapsed="false" customWidth="true" hidden="false" outlineLevel="0" max="5" min="5" style="0" width="44.29"/>
    <col collapsed="false" customWidth="true" hidden="false" outlineLevel="0" max="6" min="6" style="0" width="16.57"/>
    <col collapsed="false" customWidth="true" hidden="false" outlineLevel="0" max="7" min="7" style="0" width="7.86"/>
    <col collapsed="false" customWidth="true" hidden="false" outlineLevel="0" max="8" min="8" style="0" width="9"/>
    <col collapsed="false" customWidth="true" hidden="false" outlineLevel="0" max="9" min="9" style="0" width="7.86"/>
    <col collapsed="false" customWidth="true" hidden="false" outlineLevel="0" max="10" min="10" style="0" width="8.86"/>
    <col collapsed="false" customWidth="true" hidden="false" outlineLevel="0" max="11" min="11" style="0" width="7.86"/>
    <col collapsed="false" customWidth="true" hidden="false" outlineLevel="0" max="12" min="12" style="0" width="9"/>
    <col collapsed="false" customWidth="true" hidden="false" outlineLevel="0" max="13" min="13" style="0" width="7.86"/>
    <col collapsed="false" customWidth="true" hidden="false" outlineLevel="0" max="14" min="14" style="1" width="8.86"/>
    <col collapsed="false" customWidth="true" hidden="false" outlineLevel="0" max="15" min="15" style="2" width="14"/>
    <col collapsed="false" customWidth="true" hidden="false" outlineLevel="0" max="19" min="19" style="0" width="13.76"/>
  </cols>
  <sheetData>
    <row r="1" customFormat="false" ht="25.5" hidden="false" customHeight="true" outlineLevel="0" collapsed="false">
      <c r="C1" s="0" t="s">
        <v>0</v>
      </c>
      <c r="G1" s="3" t="s">
        <v>1</v>
      </c>
      <c r="H1" s="3"/>
      <c r="I1" s="3" t="s">
        <v>2</v>
      </c>
      <c r="J1" s="3"/>
      <c r="K1" s="3" t="s">
        <v>3</v>
      </c>
      <c r="L1" s="3"/>
      <c r="M1" s="3" t="s">
        <v>4</v>
      </c>
      <c r="N1" s="3"/>
    </row>
    <row r="2" customFormat="false" ht="35.5" hidden="false" customHeight="false" outlineLevel="0" collapsed="false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5" t="s">
        <v>11</v>
      </c>
      <c r="H2" s="5" t="s">
        <v>12</v>
      </c>
      <c r="I2" s="5" t="s">
        <v>11</v>
      </c>
      <c r="J2" s="5" t="s">
        <v>12</v>
      </c>
      <c r="K2" s="5" t="s">
        <v>11</v>
      </c>
      <c r="L2" s="5" t="s">
        <v>12</v>
      </c>
      <c r="M2" s="5" t="s">
        <v>11</v>
      </c>
      <c r="N2" s="5" t="s">
        <v>12</v>
      </c>
      <c r="O2" s="4" t="s">
        <v>13</v>
      </c>
      <c r="P2" s="4" t="s">
        <v>14</v>
      </c>
      <c r="Q2" s="6" t="s">
        <v>15</v>
      </c>
      <c r="R2" s="7" t="s">
        <v>16</v>
      </c>
      <c r="S2" s="7" t="s">
        <v>17</v>
      </c>
    </row>
    <row r="3" customFormat="false" ht="34.5" hidden="false" customHeight="true" outlineLevel="0" collapsed="false">
      <c r="A3" s="8" t="s">
        <v>18</v>
      </c>
      <c r="B3" s="9" t="n">
        <v>1</v>
      </c>
      <c r="C3" s="10" t="s">
        <v>19</v>
      </c>
      <c r="D3" s="11" t="s">
        <v>20</v>
      </c>
      <c r="E3" s="12" t="s">
        <v>21</v>
      </c>
      <c r="F3" s="13" t="n">
        <v>12</v>
      </c>
      <c r="G3" s="14" t="n">
        <v>15000</v>
      </c>
      <c r="H3" s="15" t="n">
        <f aca="false">F3*G3</f>
        <v>180000</v>
      </c>
      <c r="I3" s="14" t="n">
        <v>2000</v>
      </c>
      <c r="J3" s="15" t="n">
        <f aca="false">I3*F3</f>
        <v>24000</v>
      </c>
      <c r="K3" s="14" t="n">
        <v>9000</v>
      </c>
      <c r="L3" s="15" t="n">
        <f aca="false">F3*9000</f>
        <v>108000</v>
      </c>
      <c r="M3" s="14" t="n">
        <v>1000</v>
      </c>
      <c r="N3" s="15" t="n">
        <f aca="false">F3*1000</f>
        <v>12000</v>
      </c>
      <c r="O3" s="14" t="n">
        <f aca="false">15000+9000+1000+2000</f>
        <v>27000</v>
      </c>
      <c r="P3" s="15" t="n">
        <f aca="false">O3*F3</f>
        <v>324000</v>
      </c>
    </row>
    <row r="4" customFormat="false" ht="41.25" hidden="false" customHeight="true" outlineLevel="0" collapsed="false">
      <c r="A4" s="8"/>
      <c r="B4" s="9" t="n">
        <v>2</v>
      </c>
      <c r="C4" s="10" t="s">
        <v>22</v>
      </c>
      <c r="D4" s="11" t="s">
        <v>23</v>
      </c>
      <c r="E4" s="12" t="s">
        <v>24</v>
      </c>
      <c r="F4" s="13" t="n">
        <v>12</v>
      </c>
      <c r="G4" s="14" t="n">
        <v>15000</v>
      </c>
      <c r="H4" s="15" t="n">
        <f aca="false">F4*G4</f>
        <v>180000</v>
      </c>
      <c r="I4" s="14" t="n">
        <v>2000</v>
      </c>
      <c r="J4" s="15" t="n">
        <f aca="false">I4*F4</f>
        <v>24000</v>
      </c>
      <c r="K4" s="14" t="n">
        <v>9000</v>
      </c>
      <c r="L4" s="15" t="n">
        <f aca="false">F4*9000</f>
        <v>108000</v>
      </c>
      <c r="M4" s="14" t="n">
        <v>1000</v>
      </c>
      <c r="N4" s="15" t="n">
        <f aca="false">F4*1000</f>
        <v>12000</v>
      </c>
      <c r="O4" s="14" t="n">
        <f aca="false">15000+9000+1000+2000</f>
        <v>27000</v>
      </c>
      <c r="P4" s="15" t="n">
        <f aca="false">O4*F4</f>
        <v>324000</v>
      </c>
    </row>
  </sheetData>
  <mergeCells count="5">
    <mergeCell ref="G1:H1"/>
    <mergeCell ref="I1:J1"/>
    <mergeCell ref="K1:L1"/>
    <mergeCell ref="M1:N1"/>
    <mergeCell ref="A3:A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2024-07-11T06:46:42Z</dcterms:created>
  <dc:creator>Calzado Laso, Jose Maria</dc:creator>
  <dc:description/>
  <dc:language>es-ES</dc:language>
  <cp:lastModifiedBy/>
  <dcterms:modified xsi:type="dcterms:W3CDTF">2024-07-11T11:04:48Z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