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330"/>
  </bookViews>
  <sheets>
    <sheet name="FILTROS" sheetId="1" r:id="rId1"/>
    <sheet name="CORREAS" sheetId="5" r:id="rId2"/>
    <sheet name=" RODAMIENTOS MÁLAGA" sheetId="4" r:id="rId3"/>
    <sheet name=" RODAMIENTOS NAVE 5" sheetId="6" r:id="rId4"/>
    <sheet name="RODAMIENTOS SUNDHEIM" sheetId="7" r:id="rId5"/>
    <sheet name="RODAMIENTOS PLAZA NUEVA" sheetId="8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2" i="1" l="1"/>
  <c r="I43" i="1"/>
  <c r="I44" i="1"/>
  <c r="I45" i="1"/>
  <c r="I46" i="1"/>
  <c r="I47" i="1"/>
  <c r="I48" i="1"/>
  <c r="I49" i="1"/>
  <c r="I50" i="1"/>
  <c r="I41" i="1"/>
  <c r="H50" i="1"/>
  <c r="H49" i="1"/>
  <c r="H48" i="1"/>
  <c r="H47" i="1"/>
  <c r="H46" i="1"/>
  <c r="H45" i="1"/>
  <c r="H44" i="1"/>
  <c r="H43" i="1"/>
  <c r="H42" i="1"/>
  <c r="H41" i="1"/>
  <c r="I51" i="1" l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18" i="1" l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36" i="1" l="1"/>
  <c r="I36" i="1" s="1"/>
  <c r="H26" i="1"/>
  <c r="I26" i="1" s="1"/>
  <c r="H17" i="1"/>
  <c r="I17" i="1" s="1"/>
  <c r="I24" i="1" s="1"/>
  <c r="H8" i="1"/>
  <c r="I8" i="1" s="1"/>
  <c r="H12" i="1"/>
  <c r="I12" i="1" s="1"/>
  <c r="H11" i="1"/>
  <c r="I11" i="1" s="1"/>
  <c r="I13" i="1" l="1"/>
  <c r="I37" i="1"/>
</calcChain>
</file>

<file path=xl/sharedStrings.xml><?xml version="1.0" encoding="utf-8"?>
<sst xmlns="http://schemas.openxmlformats.org/spreadsheetml/2006/main" count="490" uniqueCount="92">
  <si>
    <t>Nº de fancoils</t>
  </si>
  <si>
    <t>Nº climatizadores plantas</t>
  </si>
  <si>
    <t>Nº climatizadores z. común</t>
  </si>
  <si>
    <t>EDIFICIO DE USOS MÚLTIPLES</t>
  </si>
  <si>
    <t>Superficie
(m2)</t>
  </si>
  <si>
    <t>Ancho
(m)</t>
  </si>
  <si>
    <t>Alto
(m)</t>
  </si>
  <si>
    <t>Cantidad
(Ud)</t>
  </si>
  <si>
    <t>Nº</t>
  </si>
  <si>
    <t>Superficie
 total (m2)</t>
  </si>
  <si>
    <t>TIPO</t>
  </si>
  <si>
    <t>G4</t>
  </si>
  <si>
    <t>G3</t>
  </si>
  <si>
    <t>EDIFICIO DELEGACIÓN DE HACIENDA</t>
  </si>
  <si>
    <t>FL 1100</t>
  </si>
  <si>
    <t>FL 900</t>
  </si>
  <si>
    <t>FL 850</t>
  </si>
  <si>
    <t>FL 650</t>
  </si>
  <si>
    <t>FL 450</t>
  </si>
  <si>
    <t>FL 300</t>
  </si>
  <si>
    <t>FL 200</t>
  </si>
  <si>
    <t>Climatiz. P. baja</t>
  </si>
  <si>
    <t>Climatiz. P. primera</t>
  </si>
  <si>
    <t>Climatiz. P. tercera</t>
  </si>
  <si>
    <t>Fancoils</t>
  </si>
  <si>
    <t>Climatizadores</t>
  </si>
  <si>
    <t>Nº de equipos</t>
  </si>
  <si>
    <t>Climatizador
Aire primario</t>
  </si>
  <si>
    <t>Aire
exterior</t>
  </si>
  <si>
    <t>Caja de mezcla</t>
  </si>
  <si>
    <t>Z740/Z28</t>
  </si>
  <si>
    <t>SPZ 1700 LW</t>
  </si>
  <si>
    <t>SPZ 1162 LW</t>
  </si>
  <si>
    <t>SPZ 1600 LW</t>
  </si>
  <si>
    <t>SPZ 900</t>
  </si>
  <si>
    <t>B51 17x1300 mm</t>
  </si>
  <si>
    <t>PLANTA</t>
  </si>
  <si>
    <t>Turbina</t>
  </si>
  <si>
    <t>Motor</t>
  </si>
  <si>
    <t>CANTIDAD</t>
  </si>
  <si>
    <t>ELEMENTO</t>
  </si>
  <si>
    <t>FAG 6204-C HRS</t>
  </si>
  <si>
    <t>FAG 6305-2RSR C3</t>
  </si>
  <si>
    <t>RCSMB25/65-XL-FA106</t>
  </si>
  <si>
    <t>CLIMAT.</t>
  </si>
  <si>
    <t>SE</t>
  </si>
  <si>
    <t>NO</t>
  </si>
  <si>
    <t>HALL</t>
  </si>
  <si>
    <t>SS.AA.</t>
  </si>
  <si>
    <t>REGISTRO</t>
  </si>
  <si>
    <t>CORREA</t>
  </si>
  <si>
    <t>C-102 22x2600 Li</t>
  </si>
  <si>
    <t>C-105 22x2730 Li</t>
  </si>
  <si>
    <t>FAG 6206 2RS</t>
  </si>
  <si>
    <t>FAG 6308 2RS</t>
  </si>
  <si>
    <t>DELEGACIÓN DE HACIENDA</t>
  </si>
  <si>
    <t>AP</t>
  </si>
  <si>
    <t>N-O</t>
  </si>
  <si>
    <t>S-E</t>
  </si>
  <si>
    <t>ASEOS</t>
  </si>
  <si>
    <t>SPZ 862</t>
  </si>
  <si>
    <t>SPA 2207 LW</t>
  </si>
  <si>
    <t>EXT. HUMOS 1</t>
  </si>
  <si>
    <t>EXT. HUMOS 2</t>
  </si>
  <si>
    <t>DELEGACIÓN HACIENDA</t>
  </si>
  <si>
    <t>S2</t>
  </si>
  <si>
    <t>SKF 6206-2Z C3</t>
  </si>
  <si>
    <t>KIT RODAMIENTOS COD.967796642</t>
  </si>
  <si>
    <t>BOMBA GB03A</t>
  </si>
  <si>
    <t>DIA 20-EX</t>
  </si>
  <si>
    <t>VENTILADOR IMPULSION ZONA 4</t>
  </si>
  <si>
    <t>KIT DE RODAMIENTO 2C-132</t>
  </si>
  <si>
    <t>BOMBA IDEAL</t>
  </si>
  <si>
    <t>KIT DE RODAMIENTO VIP 68 VT</t>
  </si>
  <si>
    <t>KIT DE RODAMIENTO VIP 208 VT</t>
  </si>
  <si>
    <t>RCRA 20/46 XL-FA-106 INA</t>
  </si>
  <si>
    <t>EXTRACTOR VE01 ZONA IZQUIERDA</t>
  </si>
  <si>
    <t xml:space="preserve"> 6306 C4 Y 6206 C4</t>
  </si>
  <si>
    <t xml:space="preserve">BOMBA PRIMARIO AGUA FRIA GB01A  </t>
  </si>
  <si>
    <t>UDS</t>
  </si>
  <si>
    <t>TIPO DE RODAMIENTO</t>
  </si>
  <si>
    <t>MAQUINA</t>
  </si>
  <si>
    <t>NAVE 5</t>
  </si>
  <si>
    <t>6203 2RS</t>
  </si>
  <si>
    <t>VENTILADOR ENFRIADORA/BOMBA CALOR</t>
  </si>
  <si>
    <t>6204 2RS</t>
  </si>
  <si>
    <t>SUNDHEIM</t>
  </si>
  <si>
    <t>UC 211 FYH</t>
  </si>
  <si>
    <t>VENTILADOR DE IMPULSION CL GENERAL</t>
  </si>
  <si>
    <t xml:space="preserve">UC 210 FYH </t>
  </si>
  <si>
    <t>VENTILADOR DE RETORNO CL GENERAL</t>
  </si>
  <si>
    <t>PLAZA NUEVA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</si>
</sst>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textRotation="90"/>
    </xf>
    <xf numFmtId="0" fontId="0" fillId="0" borderId="0" xfId="0" applyBorder="1" applyAlignment="1">
      <alignment vertical="center"/>
    </xf>
    <xf numFmtId="2" fontId="1" fillId="0" borderId="0" xfId="0" applyNumberFormat="1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/>
    </xf>
    <xf numFmtId="2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1" fontId="0" fillId="0" borderId="15" xfId="0" applyNumberFormat="1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/>
    <xf numFmtId="0" fontId="2" fillId="3" borderId="0" xfId="0" applyFont="1" applyFill="1" applyAlignment="1">
      <alignment vertical="top"/>
    </xf>
    <xf numFmtId="0" fontId="0" fillId="3" borderId="0" xfId="0" applyFill="1"/>
    <xf numFmtId="0" fontId="0" fillId="2" borderId="7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/>
    </xf>
    <xf numFmtId="0" fontId="0" fillId="0" borderId="4" xfId="0" applyBorder="1" applyAlignment="1">
      <alignment horizontal="center" vertical="center" textRotation="90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J51"/>
  <sheetViews>
    <sheetView tabSelected="1" view="pageBreakPreview" zoomScale="60" zoomScaleNormal="100" workbookViewId="0">
      <pane ySplit="7" topLeftCell="A8" activePane="bottomLeft" state="frozen"/>
      <selection pane="bottomLeft" sqref="A1:A1048576"/>
    </sheetView>
  </sheetViews>
  <sheetFormatPr baseColWidth="10" defaultColWidth="9.140625" defaultRowHeight="15" x14ac:dyDescent="0.25"/>
  <cols>
    <col min="1" max="1" width="5.140625" customWidth="1"/>
    <col min="2" max="2" width="24.85546875" customWidth="1"/>
    <col min="4" max="7" width="9.140625" style="1"/>
    <col min="8" max="9" width="11.85546875" style="1" customWidth="1"/>
    <col min="10" max="10" width="7" customWidth="1"/>
  </cols>
  <sheetData>
    <row r="6" spans="2:9" ht="24.75" customHeight="1" x14ac:dyDescent="0.25">
      <c r="B6" s="51" t="s">
        <v>3</v>
      </c>
    </row>
    <row r="7" spans="2:9" s="2" customFormat="1" ht="30" x14ac:dyDescent="0.25">
      <c r="C7" s="57" t="s">
        <v>8</v>
      </c>
      <c r="D7" s="58" t="s">
        <v>5</v>
      </c>
      <c r="E7" s="58" t="s">
        <v>6</v>
      </c>
      <c r="F7" s="58" t="s">
        <v>7</v>
      </c>
      <c r="G7" s="58" t="s">
        <v>10</v>
      </c>
      <c r="H7" s="58" t="s">
        <v>4</v>
      </c>
      <c r="I7" s="58" t="s">
        <v>9</v>
      </c>
    </row>
    <row r="8" spans="2:9" s="2" customFormat="1" ht="18" customHeight="1" x14ac:dyDescent="0.25">
      <c r="B8" s="5" t="s">
        <v>0</v>
      </c>
      <c r="C8" s="6">
        <v>336</v>
      </c>
      <c r="D8" s="7">
        <v>1</v>
      </c>
      <c r="E8" s="7">
        <v>0.2</v>
      </c>
      <c r="F8" s="8">
        <v>1</v>
      </c>
      <c r="G8" s="8" t="s">
        <v>11</v>
      </c>
      <c r="H8" s="7">
        <f>D8*E8</f>
        <v>0.2</v>
      </c>
      <c r="I8" s="9">
        <f>H8*F8*C8</f>
        <v>67.2</v>
      </c>
    </row>
    <row r="9" spans="2:9" s="12" customFormat="1" ht="18" customHeight="1" x14ac:dyDescent="0.25">
      <c r="C9" s="18"/>
      <c r="D9" s="14"/>
      <c r="E9" s="14"/>
      <c r="F9" s="15"/>
      <c r="G9" s="15"/>
      <c r="H9" s="14"/>
      <c r="I9" s="14"/>
    </row>
    <row r="10" spans="2:9" s="12" customFormat="1" ht="18" customHeight="1" x14ac:dyDescent="0.25">
      <c r="C10" s="18"/>
      <c r="D10" s="14"/>
      <c r="E10" s="14"/>
      <c r="F10" s="15"/>
      <c r="G10" s="15"/>
      <c r="H10" s="14"/>
      <c r="I10" s="14"/>
    </row>
    <row r="11" spans="2:9" s="2" customFormat="1" ht="18" customHeight="1" x14ac:dyDescent="0.25">
      <c r="B11" s="5" t="s">
        <v>1</v>
      </c>
      <c r="C11" s="6">
        <v>28</v>
      </c>
      <c r="D11" s="7">
        <v>0.5</v>
      </c>
      <c r="E11" s="7">
        <v>0.5</v>
      </c>
      <c r="F11" s="8">
        <v>2</v>
      </c>
      <c r="G11" s="8" t="s">
        <v>12</v>
      </c>
      <c r="H11" s="8">
        <f>D11*E11</f>
        <v>0.25</v>
      </c>
      <c r="I11" s="7">
        <f>H11*F11*C11</f>
        <v>14</v>
      </c>
    </row>
    <row r="12" spans="2:9" s="2" customFormat="1" ht="18" customHeight="1" thickBot="1" x14ac:dyDescent="0.3">
      <c r="B12" s="5" t="s">
        <v>2</v>
      </c>
      <c r="C12" s="6">
        <v>3</v>
      </c>
      <c r="D12" s="7">
        <v>0.65</v>
      </c>
      <c r="E12" s="8">
        <v>0.65</v>
      </c>
      <c r="F12" s="8">
        <v>6</v>
      </c>
      <c r="G12" s="8" t="s">
        <v>12</v>
      </c>
      <c r="H12" s="7">
        <f>D12*E12</f>
        <v>0.42250000000000004</v>
      </c>
      <c r="I12" s="10">
        <f>H12*F12*C12</f>
        <v>7.6050000000000004</v>
      </c>
    </row>
    <row r="13" spans="2:9" ht="20.25" customHeight="1" thickBot="1" x14ac:dyDescent="0.3">
      <c r="I13" s="16">
        <f>SUM(I11:I12)</f>
        <v>21.605</v>
      </c>
    </row>
    <row r="14" spans="2:9" ht="18.75" customHeight="1" x14ac:dyDescent="0.25"/>
    <row r="15" spans="2:9" ht="18.75" customHeight="1" x14ac:dyDescent="0.25">
      <c r="B15" s="51" t="s">
        <v>13</v>
      </c>
      <c r="C15" s="52"/>
    </row>
    <row r="16" spans="2:9" s="2" customFormat="1" ht="30" x14ac:dyDescent="0.25">
      <c r="C16" s="59" t="s">
        <v>26</v>
      </c>
      <c r="D16" s="58" t="s">
        <v>5</v>
      </c>
      <c r="E16" s="58" t="s">
        <v>6</v>
      </c>
      <c r="F16" s="58" t="s">
        <v>7</v>
      </c>
      <c r="G16" s="58" t="s">
        <v>10</v>
      </c>
      <c r="H16" s="58" t="s">
        <v>4</v>
      </c>
      <c r="I16" s="58" t="s">
        <v>9</v>
      </c>
    </row>
    <row r="17" spans="1:9" s="2" customFormat="1" ht="18" customHeight="1" x14ac:dyDescent="0.25">
      <c r="A17" s="71" t="s">
        <v>24</v>
      </c>
      <c r="B17" s="5" t="s">
        <v>14</v>
      </c>
      <c r="C17" s="9">
        <v>23</v>
      </c>
      <c r="D17" s="7">
        <v>0.2</v>
      </c>
      <c r="E17" s="7">
        <v>1.2</v>
      </c>
      <c r="F17" s="8">
        <v>1</v>
      </c>
      <c r="G17" s="8" t="s">
        <v>11</v>
      </c>
      <c r="H17" s="7">
        <f>D17*E17</f>
        <v>0.24</v>
      </c>
      <c r="I17" s="7">
        <f>H17*F17*C17</f>
        <v>5.52</v>
      </c>
    </row>
    <row r="18" spans="1:9" s="2" customFormat="1" ht="18" customHeight="1" x14ac:dyDescent="0.25">
      <c r="A18" s="71"/>
      <c r="B18" s="5" t="s">
        <v>15</v>
      </c>
      <c r="C18" s="9">
        <v>29</v>
      </c>
      <c r="D18" s="7">
        <v>0.2</v>
      </c>
      <c r="E18" s="7">
        <v>1.0499999999999998</v>
      </c>
      <c r="F18" s="8">
        <v>1</v>
      </c>
      <c r="G18" s="8" t="s">
        <v>11</v>
      </c>
      <c r="H18" s="7">
        <f t="shared" ref="H18:H23" si="0">D18*E18</f>
        <v>0.20999999999999996</v>
      </c>
      <c r="I18" s="7">
        <f t="shared" ref="I18:I23" si="1">H18*F18*C18</f>
        <v>6.089999999999999</v>
      </c>
    </row>
    <row r="19" spans="1:9" s="2" customFormat="1" ht="18" customHeight="1" x14ac:dyDescent="0.25">
      <c r="A19" s="71"/>
      <c r="B19" s="5" t="s">
        <v>16</v>
      </c>
      <c r="C19" s="9">
        <v>9</v>
      </c>
      <c r="D19" s="7">
        <v>0.2</v>
      </c>
      <c r="E19" s="7">
        <v>1.0499999999999998</v>
      </c>
      <c r="F19" s="8">
        <v>1</v>
      </c>
      <c r="G19" s="8" t="s">
        <v>11</v>
      </c>
      <c r="H19" s="7">
        <f t="shared" si="0"/>
        <v>0.20999999999999996</v>
      </c>
      <c r="I19" s="7">
        <f t="shared" si="1"/>
        <v>1.8899999999999997</v>
      </c>
    </row>
    <row r="20" spans="1:9" s="2" customFormat="1" ht="18" customHeight="1" x14ac:dyDescent="0.25">
      <c r="A20" s="71"/>
      <c r="B20" s="5" t="s">
        <v>17</v>
      </c>
      <c r="C20" s="9">
        <v>4</v>
      </c>
      <c r="D20" s="7">
        <v>0.2</v>
      </c>
      <c r="E20" s="7">
        <v>0.85</v>
      </c>
      <c r="F20" s="8">
        <v>1</v>
      </c>
      <c r="G20" s="8" t="s">
        <v>11</v>
      </c>
      <c r="H20" s="7">
        <f t="shared" si="0"/>
        <v>0.17</v>
      </c>
      <c r="I20" s="7">
        <f t="shared" si="1"/>
        <v>0.68</v>
      </c>
    </row>
    <row r="21" spans="1:9" s="2" customFormat="1" ht="18" customHeight="1" x14ac:dyDescent="0.25">
      <c r="A21" s="71"/>
      <c r="B21" s="5" t="s">
        <v>18</v>
      </c>
      <c r="C21" s="9">
        <v>2</v>
      </c>
      <c r="D21" s="7">
        <v>0.2</v>
      </c>
      <c r="E21" s="7">
        <v>0.65</v>
      </c>
      <c r="F21" s="8">
        <v>1</v>
      </c>
      <c r="G21" s="8" t="s">
        <v>11</v>
      </c>
      <c r="H21" s="7">
        <f t="shared" si="0"/>
        <v>0.13</v>
      </c>
      <c r="I21" s="7">
        <f t="shared" si="1"/>
        <v>0.26</v>
      </c>
    </row>
    <row r="22" spans="1:9" s="2" customFormat="1" ht="18" customHeight="1" x14ac:dyDescent="0.25">
      <c r="A22" s="71"/>
      <c r="B22" s="5" t="s">
        <v>19</v>
      </c>
      <c r="C22" s="9">
        <v>2</v>
      </c>
      <c r="D22" s="7">
        <v>0.2</v>
      </c>
      <c r="E22" s="7">
        <v>0.5</v>
      </c>
      <c r="F22" s="8">
        <v>1</v>
      </c>
      <c r="G22" s="8" t="s">
        <v>11</v>
      </c>
      <c r="H22" s="7">
        <f t="shared" si="0"/>
        <v>0.1</v>
      </c>
      <c r="I22" s="7">
        <f t="shared" si="1"/>
        <v>0.2</v>
      </c>
    </row>
    <row r="23" spans="1:9" s="2" customFormat="1" ht="18" customHeight="1" thickBot="1" x14ac:dyDescent="0.3">
      <c r="A23" s="71"/>
      <c r="B23" s="5" t="s">
        <v>20</v>
      </c>
      <c r="C23" s="9">
        <v>2</v>
      </c>
      <c r="D23" s="7">
        <v>0.2</v>
      </c>
      <c r="E23" s="7">
        <v>0.44999999999999996</v>
      </c>
      <c r="F23" s="8">
        <v>1</v>
      </c>
      <c r="G23" s="8" t="s">
        <v>11</v>
      </c>
      <c r="H23" s="7">
        <f t="shared" si="0"/>
        <v>0.09</v>
      </c>
      <c r="I23" s="10">
        <f t="shared" si="1"/>
        <v>0.18</v>
      </c>
    </row>
    <row r="24" spans="1:9" s="2" customFormat="1" ht="18" customHeight="1" thickBot="1" x14ac:dyDescent="0.3">
      <c r="A24" s="11"/>
      <c r="B24" s="12"/>
      <c r="C24" s="13"/>
      <c r="D24" s="14"/>
      <c r="E24" s="14"/>
      <c r="F24" s="15"/>
      <c r="G24" s="15"/>
      <c r="H24" s="14"/>
      <c r="I24" s="16">
        <f>SUM(I17:I23)</f>
        <v>14.819999999999999</v>
      </c>
    </row>
    <row r="25" spans="1:9" s="12" customFormat="1" ht="18" customHeight="1" x14ac:dyDescent="0.25">
      <c r="A25" s="11"/>
      <c r="C25" s="13"/>
      <c r="D25" s="14"/>
      <c r="E25" s="14"/>
      <c r="F25" s="15"/>
      <c r="G25" s="15"/>
      <c r="H25" s="14"/>
      <c r="I25" s="14"/>
    </row>
    <row r="26" spans="1:9" s="2" customFormat="1" ht="18" customHeight="1" x14ac:dyDescent="0.25">
      <c r="A26" s="72" t="s">
        <v>25</v>
      </c>
      <c r="B26" s="73" t="s">
        <v>21</v>
      </c>
      <c r="C26" s="74">
        <v>2</v>
      </c>
      <c r="D26" s="7">
        <v>0.5</v>
      </c>
      <c r="E26" s="7">
        <v>0.5</v>
      </c>
      <c r="F26" s="8">
        <v>3</v>
      </c>
      <c r="G26" s="8" t="s">
        <v>12</v>
      </c>
      <c r="H26" s="7">
        <f t="shared" ref="H26:H36" si="2">D26*E26</f>
        <v>0.25</v>
      </c>
      <c r="I26" s="7">
        <f>H26*F26*C26</f>
        <v>1.5</v>
      </c>
    </row>
    <row r="27" spans="1:9" s="2" customFormat="1" ht="18" customHeight="1" x14ac:dyDescent="0.25">
      <c r="A27" s="72"/>
      <c r="B27" s="73"/>
      <c r="C27" s="74"/>
      <c r="D27" s="7">
        <v>0.5</v>
      </c>
      <c r="E27" s="7">
        <v>0.4</v>
      </c>
      <c r="F27" s="8">
        <v>3</v>
      </c>
      <c r="G27" s="8" t="s">
        <v>12</v>
      </c>
      <c r="H27" s="7">
        <f t="shared" si="2"/>
        <v>0.2</v>
      </c>
      <c r="I27" s="7">
        <f>H27*F27*C26</f>
        <v>1.2000000000000002</v>
      </c>
    </row>
    <row r="28" spans="1:9" s="2" customFormat="1" ht="18" customHeight="1" x14ac:dyDescent="0.25">
      <c r="A28" s="72"/>
      <c r="B28" s="5" t="s">
        <v>22</v>
      </c>
      <c r="C28" s="6">
        <v>2</v>
      </c>
      <c r="D28" s="7">
        <v>0.7</v>
      </c>
      <c r="E28" s="7">
        <v>0.6</v>
      </c>
      <c r="F28" s="8">
        <v>3</v>
      </c>
      <c r="G28" s="8" t="s">
        <v>12</v>
      </c>
      <c r="H28" s="7">
        <f t="shared" si="2"/>
        <v>0.42</v>
      </c>
      <c r="I28" s="7">
        <f>H28*F28*C28</f>
        <v>2.52</v>
      </c>
    </row>
    <row r="29" spans="1:9" s="2" customFormat="1" ht="18" customHeight="1" x14ac:dyDescent="0.25">
      <c r="A29" s="72"/>
      <c r="B29" s="5" t="s">
        <v>22</v>
      </c>
      <c r="C29" s="6">
        <v>2</v>
      </c>
      <c r="D29" s="7">
        <v>0.7</v>
      </c>
      <c r="E29" s="7">
        <v>0.6</v>
      </c>
      <c r="F29" s="8">
        <v>3</v>
      </c>
      <c r="G29" s="8" t="s">
        <v>12</v>
      </c>
      <c r="H29" s="7">
        <f t="shared" si="2"/>
        <v>0.42</v>
      </c>
      <c r="I29" s="9">
        <f>H29*F29*C29</f>
        <v>2.52</v>
      </c>
    </row>
    <row r="30" spans="1:9" s="2" customFormat="1" ht="18" customHeight="1" x14ac:dyDescent="0.25">
      <c r="A30" s="72"/>
      <c r="B30" s="5" t="s">
        <v>23</v>
      </c>
      <c r="C30" s="6">
        <v>1</v>
      </c>
      <c r="D30" s="7">
        <v>0.6</v>
      </c>
      <c r="E30" s="7">
        <v>0.5</v>
      </c>
      <c r="F30" s="8">
        <v>1</v>
      </c>
      <c r="G30" s="8" t="s">
        <v>12</v>
      </c>
      <c r="H30" s="7">
        <f t="shared" si="2"/>
        <v>0.3</v>
      </c>
      <c r="I30" s="7">
        <f>H30*F30*C30</f>
        <v>0.3</v>
      </c>
    </row>
    <row r="31" spans="1:9" s="2" customFormat="1" ht="18" customHeight="1" x14ac:dyDescent="0.25">
      <c r="A31" s="72"/>
      <c r="B31" s="75" t="s">
        <v>27</v>
      </c>
      <c r="C31" s="74">
        <v>1</v>
      </c>
      <c r="D31" s="7">
        <v>0.6</v>
      </c>
      <c r="E31" s="7">
        <v>0.5</v>
      </c>
      <c r="F31" s="8">
        <v>5</v>
      </c>
      <c r="G31" s="8" t="s">
        <v>12</v>
      </c>
      <c r="H31" s="7">
        <f t="shared" si="2"/>
        <v>0.3</v>
      </c>
      <c r="I31" s="7">
        <f>H31*F31*C31</f>
        <v>1.5</v>
      </c>
    </row>
    <row r="32" spans="1:9" s="2" customFormat="1" ht="18" customHeight="1" x14ac:dyDescent="0.25">
      <c r="A32" s="72"/>
      <c r="B32" s="75"/>
      <c r="C32" s="74"/>
      <c r="D32" s="7">
        <v>0.5</v>
      </c>
      <c r="E32" s="7">
        <v>0.5</v>
      </c>
      <c r="F32" s="8">
        <v>4</v>
      </c>
      <c r="G32" s="8" t="s">
        <v>12</v>
      </c>
      <c r="H32" s="7">
        <f t="shared" si="2"/>
        <v>0.25</v>
      </c>
      <c r="I32" s="7">
        <f>H32*F32*C$31</f>
        <v>1</v>
      </c>
    </row>
    <row r="33" spans="1:10" s="2" customFormat="1" ht="18" customHeight="1" x14ac:dyDescent="0.25">
      <c r="A33" s="72"/>
      <c r="B33" s="75"/>
      <c r="C33" s="74"/>
      <c r="D33" s="7">
        <v>0.6</v>
      </c>
      <c r="E33" s="7">
        <v>0.4</v>
      </c>
      <c r="F33" s="8">
        <v>2</v>
      </c>
      <c r="G33" s="8" t="s">
        <v>12</v>
      </c>
      <c r="H33" s="7">
        <f t="shared" si="2"/>
        <v>0.24</v>
      </c>
      <c r="I33" s="7">
        <f t="shared" ref="I33:I36" si="3">H33*F33*C$31</f>
        <v>0.48</v>
      </c>
    </row>
    <row r="34" spans="1:10" s="2" customFormat="1" ht="18" customHeight="1" x14ac:dyDescent="0.25">
      <c r="A34" s="72"/>
      <c r="B34" s="75"/>
      <c r="C34" s="74"/>
      <c r="D34" s="7">
        <v>0.6</v>
      </c>
      <c r="E34" s="7">
        <v>0.45</v>
      </c>
      <c r="F34" s="8">
        <v>1</v>
      </c>
      <c r="G34" s="8" t="s">
        <v>12</v>
      </c>
      <c r="H34" s="7">
        <f t="shared" si="2"/>
        <v>0.27</v>
      </c>
      <c r="I34" s="7">
        <f t="shared" si="3"/>
        <v>0.27</v>
      </c>
    </row>
    <row r="35" spans="1:10" s="2" customFormat="1" ht="18" customHeight="1" x14ac:dyDescent="0.25">
      <c r="A35" s="72"/>
      <c r="B35" s="75"/>
      <c r="C35" s="74"/>
      <c r="D35" s="7">
        <v>0.5</v>
      </c>
      <c r="E35" s="7">
        <v>0.45</v>
      </c>
      <c r="F35" s="8">
        <v>1</v>
      </c>
      <c r="G35" s="8" t="s">
        <v>12</v>
      </c>
      <c r="H35" s="7">
        <f t="shared" si="2"/>
        <v>0.22500000000000001</v>
      </c>
      <c r="I35" s="7">
        <f t="shared" si="3"/>
        <v>0.22500000000000001</v>
      </c>
    </row>
    <row r="36" spans="1:10" s="2" customFormat="1" ht="18" customHeight="1" thickBot="1" x14ac:dyDescent="0.3">
      <c r="A36" s="72"/>
      <c r="B36" s="75"/>
      <c r="C36" s="74"/>
      <c r="D36" s="7">
        <v>0.5</v>
      </c>
      <c r="E36" s="8">
        <v>0.4</v>
      </c>
      <c r="F36" s="8">
        <v>1</v>
      </c>
      <c r="G36" s="8" t="s">
        <v>12</v>
      </c>
      <c r="H36" s="7">
        <f t="shared" si="2"/>
        <v>0.2</v>
      </c>
      <c r="I36" s="10">
        <f t="shared" si="3"/>
        <v>0.2</v>
      </c>
    </row>
    <row r="37" spans="1:10" ht="18" customHeight="1" thickBot="1" x14ac:dyDescent="0.3">
      <c r="I37" s="17">
        <f>SUM(I26:I36)</f>
        <v>11.715</v>
      </c>
      <c r="J37" s="20"/>
    </row>
    <row r="38" spans="1:10" ht="18" customHeight="1" x14ac:dyDescent="0.25">
      <c r="I38" s="19"/>
    </row>
    <row r="40" spans="1:10" s="2" customFormat="1" ht="30" x14ac:dyDescent="0.25">
      <c r="C40" s="4" t="s">
        <v>8</v>
      </c>
      <c r="D40" s="3" t="s">
        <v>5</v>
      </c>
      <c r="E40" s="3" t="s">
        <v>6</v>
      </c>
      <c r="F40" s="3" t="s">
        <v>7</v>
      </c>
      <c r="G40" s="3" t="s">
        <v>10</v>
      </c>
      <c r="H40" s="3" t="s">
        <v>4</v>
      </c>
      <c r="I40" s="3" t="s">
        <v>9</v>
      </c>
    </row>
    <row r="41" spans="1:10" s="2" customFormat="1" ht="18" customHeight="1" x14ac:dyDescent="0.25">
      <c r="A41"/>
      <c r="B41" s="68" t="s">
        <v>27</v>
      </c>
      <c r="C41" s="65" t="s">
        <v>28</v>
      </c>
      <c r="D41" s="7">
        <v>0.6</v>
      </c>
      <c r="E41" s="7">
        <v>0.5</v>
      </c>
      <c r="F41" s="8">
        <v>2</v>
      </c>
      <c r="G41" s="8" t="s">
        <v>12</v>
      </c>
      <c r="H41" s="7">
        <f t="shared" ref="H41:H46" si="4">D41*E41</f>
        <v>0.3</v>
      </c>
      <c r="I41" s="7">
        <f>F41*E41*D41</f>
        <v>0.6</v>
      </c>
    </row>
    <row r="42" spans="1:10" s="2" customFormat="1" ht="18" customHeight="1" x14ac:dyDescent="0.25">
      <c r="A42"/>
      <c r="B42" s="69"/>
      <c r="C42" s="76"/>
      <c r="D42" s="7">
        <v>0.5</v>
      </c>
      <c r="E42" s="7">
        <v>0.5</v>
      </c>
      <c r="F42" s="8">
        <v>2</v>
      </c>
      <c r="G42" s="8" t="s">
        <v>12</v>
      </c>
      <c r="H42" s="7">
        <f t="shared" si="4"/>
        <v>0.25</v>
      </c>
      <c r="I42" s="7">
        <f t="shared" ref="I42:I50" si="5">F42*E42*D42</f>
        <v>0.5</v>
      </c>
    </row>
    <row r="43" spans="1:10" s="2" customFormat="1" ht="18" customHeight="1" x14ac:dyDescent="0.25">
      <c r="A43"/>
      <c r="B43" s="69"/>
      <c r="C43" s="65" t="s">
        <v>29</v>
      </c>
      <c r="D43" s="7">
        <v>0.6</v>
      </c>
      <c r="E43" s="7">
        <v>0.5</v>
      </c>
      <c r="F43" s="8">
        <v>1</v>
      </c>
      <c r="G43" s="8" t="s">
        <v>12</v>
      </c>
      <c r="H43" s="7">
        <f t="shared" si="4"/>
        <v>0.3</v>
      </c>
      <c r="I43" s="7">
        <f t="shared" si="5"/>
        <v>0.3</v>
      </c>
    </row>
    <row r="44" spans="1:10" s="2" customFormat="1" ht="18" customHeight="1" x14ac:dyDescent="0.25">
      <c r="A44"/>
      <c r="B44" s="69"/>
      <c r="C44" s="66"/>
      <c r="D44" s="7">
        <v>0.6</v>
      </c>
      <c r="E44" s="7">
        <v>0.45</v>
      </c>
      <c r="F44" s="8">
        <v>1</v>
      </c>
      <c r="G44" s="8" t="s">
        <v>12</v>
      </c>
      <c r="H44" s="7">
        <f t="shared" si="4"/>
        <v>0.27</v>
      </c>
      <c r="I44" s="7">
        <f t="shared" si="5"/>
        <v>0.27</v>
      </c>
    </row>
    <row r="45" spans="1:10" s="2" customFormat="1" ht="18" customHeight="1" x14ac:dyDescent="0.25">
      <c r="A45"/>
      <c r="B45" s="69"/>
      <c r="C45" s="66"/>
      <c r="D45" s="7">
        <v>0.5</v>
      </c>
      <c r="E45" s="7">
        <v>0.5</v>
      </c>
      <c r="F45" s="8">
        <v>1</v>
      </c>
      <c r="G45" s="8" t="s">
        <v>12</v>
      </c>
      <c r="H45" s="7">
        <f t="shared" si="4"/>
        <v>0.25</v>
      </c>
      <c r="I45" s="7">
        <f t="shared" si="5"/>
        <v>0.25</v>
      </c>
    </row>
    <row r="46" spans="1:10" s="2" customFormat="1" ht="18" customHeight="1" x14ac:dyDescent="0.25">
      <c r="A46"/>
      <c r="B46" s="69"/>
      <c r="C46" s="67"/>
      <c r="D46" s="7">
        <v>0.5</v>
      </c>
      <c r="E46" s="8">
        <v>0.45</v>
      </c>
      <c r="F46" s="8">
        <v>1</v>
      </c>
      <c r="G46" s="8" t="s">
        <v>12</v>
      </c>
      <c r="H46" s="7">
        <f t="shared" si="4"/>
        <v>0.22500000000000001</v>
      </c>
      <c r="I46" s="7">
        <f t="shared" si="5"/>
        <v>0.22500000000000001</v>
      </c>
    </row>
    <row r="47" spans="1:10" ht="18" customHeight="1" x14ac:dyDescent="0.25">
      <c r="B47" s="69"/>
      <c r="C47" s="65" t="s">
        <v>29</v>
      </c>
      <c r="D47" s="7">
        <v>0.6</v>
      </c>
      <c r="E47" s="7">
        <v>0.5</v>
      </c>
      <c r="F47" s="8">
        <v>2</v>
      </c>
      <c r="G47" s="8" t="s">
        <v>12</v>
      </c>
      <c r="H47" s="7">
        <f t="shared" ref="H47:H50" si="6">D47*E47</f>
        <v>0.3</v>
      </c>
      <c r="I47" s="7">
        <f t="shared" si="5"/>
        <v>0.6</v>
      </c>
    </row>
    <row r="48" spans="1:10" ht="18" customHeight="1" x14ac:dyDescent="0.25">
      <c r="B48" s="69"/>
      <c r="C48" s="66"/>
      <c r="D48" s="7">
        <v>0.5</v>
      </c>
      <c r="E48" s="7">
        <v>0.5</v>
      </c>
      <c r="F48" s="8">
        <v>1</v>
      </c>
      <c r="G48" s="8" t="s">
        <v>12</v>
      </c>
      <c r="H48" s="7">
        <f t="shared" si="6"/>
        <v>0.25</v>
      </c>
      <c r="I48" s="7">
        <f t="shared" si="5"/>
        <v>0.25</v>
      </c>
    </row>
    <row r="49" spans="2:9" ht="18" customHeight="1" x14ac:dyDescent="0.25">
      <c r="B49" s="69"/>
      <c r="C49" s="66"/>
      <c r="D49" s="7">
        <v>0.6</v>
      </c>
      <c r="E49" s="7">
        <v>0.4</v>
      </c>
      <c r="F49" s="8">
        <v>2</v>
      </c>
      <c r="G49" s="8" t="s">
        <v>12</v>
      </c>
      <c r="H49" s="7">
        <f t="shared" si="6"/>
        <v>0.24</v>
      </c>
      <c r="I49" s="7">
        <f t="shared" si="5"/>
        <v>0.48</v>
      </c>
    </row>
    <row r="50" spans="2:9" ht="18" customHeight="1" x14ac:dyDescent="0.25">
      <c r="B50" s="70"/>
      <c r="C50" s="67"/>
      <c r="D50" s="7">
        <v>0.5</v>
      </c>
      <c r="E50" s="8">
        <v>0.4</v>
      </c>
      <c r="F50" s="8">
        <v>1</v>
      </c>
      <c r="G50" s="8" t="s">
        <v>12</v>
      </c>
      <c r="H50" s="7">
        <f t="shared" si="6"/>
        <v>0.2</v>
      </c>
      <c r="I50" s="7">
        <f t="shared" si="5"/>
        <v>0.2</v>
      </c>
    </row>
    <row r="51" spans="2:9" ht="18.75" customHeight="1" x14ac:dyDescent="0.25">
      <c r="I51" s="9">
        <f>SUM(I41:I50)</f>
        <v>3.6750000000000003</v>
      </c>
    </row>
  </sheetData>
  <mergeCells count="10">
    <mergeCell ref="C47:C50"/>
    <mergeCell ref="B41:B50"/>
    <mergeCell ref="A17:A23"/>
    <mergeCell ref="A26:A36"/>
    <mergeCell ref="B26:B27"/>
    <mergeCell ref="C26:C27"/>
    <mergeCell ref="C31:C36"/>
    <mergeCell ref="B31:B36"/>
    <mergeCell ref="C41:C42"/>
    <mergeCell ref="C43:C46"/>
  </mergeCells>
  <phoneticPr fontId="3" type="noConversion"/>
  <pageMargins left="0.25" right="0.25" top="0.75" bottom="0.75" header="0.3" footer="0.3"/>
  <pageSetup paperSize="9" scale="79" orientation="portrait" r:id="rId1"/>
  <ignoredErrors>
    <ignoredError sqref="I2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I40"/>
  <sheetViews>
    <sheetView view="pageBreakPreview" zoomScale="60" zoomScaleNormal="100" workbookViewId="0">
      <selection sqref="A1:A1048576"/>
    </sheetView>
  </sheetViews>
  <sheetFormatPr baseColWidth="10" defaultColWidth="9.140625" defaultRowHeight="15" x14ac:dyDescent="0.25"/>
  <cols>
    <col min="1" max="2" width="10.5703125" customWidth="1"/>
    <col min="3" max="3" width="21.85546875" style="1" customWidth="1"/>
    <col min="4" max="4" width="10.7109375" style="1" customWidth="1"/>
    <col min="6" max="6" width="10.5703125" customWidth="1"/>
    <col min="7" max="7" width="14.28515625" customWidth="1"/>
    <col min="8" max="8" width="21.85546875" style="1" customWidth="1"/>
    <col min="9" max="9" width="10.7109375" style="1" customWidth="1"/>
  </cols>
  <sheetData>
    <row r="4" spans="1:9" x14ac:dyDescent="0.25">
      <c r="A4" s="51" t="s">
        <v>3</v>
      </c>
      <c r="B4" s="51"/>
      <c r="C4" s="64"/>
      <c r="F4" s="51" t="s">
        <v>55</v>
      </c>
      <c r="G4" s="51"/>
    </row>
    <row r="5" spans="1:9" ht="15.75" thickBot="1" x14ac:dyDescent="0.3"/>
    <row r="6" spans="1:9" s="2" customFormat="1" ht="24.75" customHeight="1" thickBot="1" x14ac:dyDescent="0.3">
      <c r="A6" s="53" t="s">
        <v>36</v>
      </c>
      <c r="B6" s="54" t="s">
        <v>44</v>
      </c>
      <c r="C6" s="55" t="s">
        <v>50</v>
      </c>
      <c r="D6" s="56" t="s">
        <v>39</v>
      </c>
      <c r="F6" s="60" t="s">
        <v>36</v>
      </c>
      <c r="G6" s="61" t="s">
        <v>44</v>
      </c>
      <c r="H6" s="62" t="s">
        <v>50</v>
      </c>
      <c r="I6" s="63" t="s">
        <v>39</v>
      </c>
    </row>
    <row r="7" spans="1:9" s="2" customFormat="1" ht="20.100000000000001" customHeight="1" x14ac:dyDescent="0.25">
      <c r="A7" s="35">
        <v>14</v>
      </c>
      <c r="B7" s="36" t="s">
        <v>45</v>
      </c>
      <c r="C7" s="36" t="s">
        <v>34</v>
      </c>
      <c r="D7" s="37">
        <v>2</v>
      </c>
      <c r="F7" s="35">
        <v>0</v>
      </c>
      <c r="G7" s="36" t="s">
        <v>57</v>
      </c>
      <c r="H7" s="36" t="s">
        <v>33</v>
      </c>
      <c r="I7" s="37">
        <v>2</v>
      </c>
    </row>
    <row r="8" spans="1:9" s="2" customFormat="1" ht="20.100000000000001" customHeight="1" x14ac:dyDescent="0.25">
      <c r="A8" s="29">
        <v>14</v>
      </c>
      <c r="B8" s="22" t="s">
        <v>46</v>
      </c>
      <c r="C8" s="23" t="s">
        <v>35</v>
      </c>
      <c r="D8" s="30">
        <v>1</v>
      </c>
      <c r="F8" s="29">
        <v>0</v>
      </c>
      <c r="G8" s="22" t="s">
        <v>58</v>
      </c>
      <c r="H8" s="22" t="s">
        <v>33</v>
      </c>
      <c r="I8" s="30">
        <v>2</v>
      </c>
    </row>
    <row r="9" spans="1:9" s="2" customFormat="1" ht="20.100000000000001" customHeight="1" x14ac:dyDescent="0.25">
      <c r="A9" s="29">
        <v>13</v>
      </c>
      <c r="B9" s="22" t="s">
        <v>45</v>
      </c>
      <c r="C9" s="23" t="s">
        <v>35</v>
      </c>
      <c r="D9" s="30">
        <v>1</v>
      </c>
      <c r="F9" s="29">
        <v>1</v>
      </c>
      <c r="G9" s="22" t="s">
        <v>57</v>
      </c>
      <c r="H9" s="22" t="s">
        <v>33</v>
      </c>
      <c r="I9" s="30">
        <v>2</v>
      </c>
    </row>
    <row r="10" spans="1:9" s="2" customFormat="1" ht="20.100000000000001" customHeight="1" x14ac:dyDescent="0.25">
      <c r="A10" s="29">
        <v>13</v>
      </c>
      <c r="B10" s="22" t="s">
        <v>46</v>
      </c>
      <c r="C10" s="23" t="s">
        <v>35</v>
      </c>
      <c r="D10" s="30">
        <v>1</v>
      </c>
      <c r="F10" s="29">
        <v>1</v>
      </c>
      <c r="G10" s="22" t="s">
        <v>58</v>
      </c>
      <c r="H10" s="22" t="s">
        <v>33</v>
      </c>
      <c r="I10" s="30">
        <v>2</v>
      </c>
    </row>
    <row r="11" spans="1:9" s="2" customFormat="1" ht="20.100000000000001" customHeight="1" x14ac:dyDescent="0.25">
      <c r="A11" s="29">
        <v>12</v>
      </c>
      <c r="B11" s="22" t="s">
        <v>45</v>
      </c>
      <c r="C11" s="23" t="s">
        <v>35</v>
      </c>
      <c r="D11" s="30">
        <v>1</v>
      </c>
      <c r="F11" s="29">
        <v>2</v>
      </c>
      <c r="G11" s="22" t="s">
        <v>57</v>
      </c>
      <c r="H11" s="23" t="s">
        <v>32</v>
      </c>
      <c r="I11" s="30">
        <v>2</v>
      </c>
    </row>
    <row r="12" spans="1:9" s="2" customFormat="1" ht="20.100000000000001" customHeight="1" x14ac:dyDescent="0.25">
      <c r="A12" s="29">
        <v>12</v>
      </c>
      <c r="B12" s="22" t="s">
        <v>46</v>
      </c>
      <c r="C12" s="23" t="s">
        <v>35</v>
      </c>
      <c r="D12" s="30">
        <v>1</v>
      </c>
      <c r="F12" s="29">
        <v>2</v>
      </c>
      <c r="G12" s="22" t="s">
        <v>58</v>
      </c>
      <c r="H12" s="23" t="s">
        <v>32</v>
      </c>
      <c r="I12" s="30">
        <v>2</v>
      </c>
    </row>
    <row r="13" spans="1:9" s="2" customFormat="1" ht="20.100000000000001" customHeight="1" x14ac:dyDescent="0.25">
      <c r="A13" s="29">
        <v>11</v>
      </c>
      <c r="B13" s="22" t="s">
        <v>45</v>
      </c>
      <c r="C13" s="23" t="s">
        <v>35</v>
      </c>
      <c r="D13" s="30">
        <v>1</v>
      </c>
      <c r="F13" s="29">
        <v>3</v>
      </c>
      <c r="G13" s="22">
        <v>3</v>
      </c>
      <c r="H13" s="23" t="s">
        <v>30</v>
      </c>
      <c r="I13" s="30">
        <v>1</v>
      </c>
    </row>
    <row r="14" spans="1:9" s="2" customFormat="1" ht="20.100000000000001" customHeight="1" x14ac:dyDescent="0.25">
      <c r="A14" s="29">
        <v>11</v>
      </c>
      <c r="B14" s="22" t="s">
        <v>46</v>
      </c>
      <c r="C14" s="23" t="s">
        <v>35</v>
      </c>
      <c r="D14" s="30">
        <v>1</v>
      </c>
      <c r="F14" s="29">
        <v>4</v>
      </c>
      <c r="G14" s="22" t="s">
        <v>56</v>
      </c>
      <c r="H14" s="23" t="s">
        <v>31</v>
      </c>
      <c r="I14" s="30">
        <v>3</v>
      </c>
    </row>
    <row r="15" spans="1:9" s="2" customFormat="1" ht="20.100000000000001" customHeight="1" x14ac:dyDescent="0.25">
      <c r="A15" s="29">
        <v>10</v>
      </c>
      <c r="B15" s="22" t="s">
        <v>45</v>
      </c>
      <c r="C15" s="23" t="s">
        <v>35</v>
      </c>
      <c r="D15" s="30">
        <v>1</v>
      </c>
      <c r="F15" s="29">
        <v>4</v>
      </c>
      <c r="G15" s="22" t="s">
        <v>56</v>
      </c>
      <c r="H15" s="23" t="s">
        <v>33</v>
      </c>
      <c r="I15" s="30">
        <v>3</v>
      </c>
    </row>
    <row r="16" spans="1:9" s="2" customFormat="1" ht="20.100000000000001" customHeight="1" x14ac:dyDescent="0.25">
      <c r="A16" s="29">
        <v>10</v>
      </c>
      <c r="B16" s="22" t="s">
        <v>46</v>
      </c>
      <c r="C16" s="23" t="s">
        <v>35</v>
      </c>
      <c r="D16" s="30">
        <v>1</v>
      </c>
      <c r="F16" s="29">
        <v>4</v>
      </c>
      <c r="G16" s="22" t="s">
        <v>59</v>
      </c>
      <c r="H16" s="23" t="s">
        <v>60</v>
      </c>
      <c r="I16" s="30">
        <v>1</v>
      </c>
    </row>
    <row r="17" spans="1:9" s="2" customFormat="1" ht="20.100000000000001" customHeight="1" x14ac:dyDescent="0.25">
      <c r="A17" s="29">
        <v>9</v>
      </c>
      <c r="B17" s="22" t="s">
        <v>45</v>
      </c>
      <c r="C17" s="23" t="s">
        <v>35</v>
      </c>
      <c r="D17" s="30">
        <v>1</v>
      </c>
      <c r="F17" s="29" t="s">
        <v>65</v>
      </c>
      <c r="G17" s="22" t="s">
        <v>62</v>
      </c>
      <c r="H17" s="23" t="s">
        <v>61</v>
      </c>
      <c r="I17" s="30">
        <v>2</v>
      </c>
    </row>
    <row r="18" spans="1:9" s="2" customFormat="1" ht="20.100000000000001" customHeight="1" thickBot="1" x14ac:dyDescent="0.3">
      <c r="A18" s="29">
        <v>9</v>
      </c>
      <c r="B18" s="22" t="s">
        <v>46</v>
      </c>
      <c r="C18" s="23" t="s">
        <v>35</v>
      </c>
      <c r="D18" s="30">
        <v>1</v>
      </c>
      <c r="F18" s="31" t="s">
        <v>65</v>
      </c>
      <c r="G18" s="32" t="s">
        <v>63</v>
      </c>
      <c r="H18" s="33" t="s">
        <v>61</v>
      </c>
      <c r="I18" s="34">
        <v>2</v>
      </c>
    </row>
    <row r="19" spans="1:9" s="2" customFormat="1" ht="20.100000000000001" customHeight="1" x14ac:dyDescent="0.25">
      <c r="A19" s="29">
        <v>8</v>
      </c>
      <c r="B19" s="22" t="s">
        <v>45</v>
      </c>
      <c r="C19" s="25" t="s">
        <v>34</v>
      </c>
      <c r="D19" s="28">
        <v>2</v>
      </c>
      <c r="F19" s="26"/>
      <c r="G19" s="26"/>
      <c r="H19" s="27"/>
      <c r="I19" s="27"/>
    </row>
    <row r="20" spans="1:9" s="2" customFormat="1" ht="20.100000000000001" customHeight="1" x14ac:dyDescent="0.25">
      <c r="A20" s="29">
        <v>8</v>
      </c>
      <c r="B20" s="22" t="s">
        <v>46</v>
      </c>
      <c r="C20" s="23" t="s">
        <v>35</v>
      </c>
      <c r="D20" s="30">
        <v>1</v>
      </c>
      <c r="F20" s="26"/>
      <c r="G20" s="26"/>
      <c r="H20" s="27"/>
      <c r="I20" s="27"/>
    </row>
    <row r="21" spans="1:9" s="2" customFormat="1" ht="20.100000000000001" customHeight="1" x14ac:dyDescent="0.25">
      <c r="A21" s="29">
        <v>7</v>
      </c>
      <c r="B21" s="22" t="s">
        <v>45</v>
      </c>
      <c r="C21" s="23" t="s">
        <v>35</v>
      </c>
      <c r="D21" s="30">
        <v>1</v>
      </c>
      <c r="F21" s="26"/>
      <c r="G21" s="26"/>
      <c r="H21" s="26"/>
      <c r="I21" s="26"/>
    </row>
    <row r="22" spans="1:9" s="2" customFormat="1" ht="20.100000000000001" customHeight="1" x14ac:dyDescent="0.25">
      <c r="A22" s="29">
        <v>7</v>
      </c>
      <c r="B22" s="22" t="s">
        <v>46</v>
      </c>
      <c r="C22" s="23" t="s">
        <v>35</v>
      </c>
      <c r="D22" s="30">
        <v>1</v>
      </c>
      <c r="F22" s="26"/>
      <c r="G22" s="26"/>
      <c r="H22" s="27"/>
      <c r="I22" s="27"/>
    </row>
    <row r="23" spans="1:9" s="2" customFormat="1" ht="20.100000000000001" customHeight="1" x14ac:dyDescent="0.25">
      <c r="A23" s="29">
        <v>6</v>
      </c>
      <c r="B23" s="22" t="s">
        <v>45</v>
      </c>
      <c r="C23" s="23" t="s">
        <v>35</v>
      </c>
      <c r="D23" s="30">
        <v>1</v>
      </c>
      <c r="F23" s="26"/>
      <c r="G23" s="26"/>
      <c r="H23" s="27"/>
      <c r="I23" s="27"/>
    </row>
    <row r="24" spans="1:9" s="2" customFormat="1" ht="20.100000000000001" customHeight="1" x14ac:dyDescent="0.25">
      <c r="A24" s="29">
        <v>6</v>
      </c>
      <c r="B24" s="22" t="s">
        <v>46</v>
      </c>
      <c r="C24" s="23" t="s">
        <v>35</v>
      </c>
      <c r="D24" s="30">
        <v>1</v>
      </c>
      <c r="F24" s="26"/>
      <c r="G24" s="26"/>
      <c r="H24" s="27"/>
      <c r="I24" s="27"/>
    </row>
    <row r="25" spans="1:9" s="2" customFormat="1" ht="20.100000000000001" customHeight="1" x14ac:dyDescent="0.25">
      <c r="A25" s="29">
        <v>5</v>
      </c>
      <c r="B25" s="22" t="s">
        <v>45</v>
      </c>
      <c r="C25" s="23" t="s">
        <v>35</v>
      </c>
      <c r="D25" s="30">
        <v>1</v>
      </c>
      <c r="F25" s="26"/>
      <c r="G25" s="26"/>
      <c r="H25" s="27"/>
      <c r="I25" s="27"/>
    </row>
    <row r="26" spans="1:9" s="2" customFormat="1" ht="20.100000000000001" customHeight="1" x14ac:dyDescent="0.25">
      <c r="A26" s="29">
        <v>5</v>
      </c>
      <c r="B26" s="22" t="s">
        <v>46</v>
      </c>
      <c r="C26" s="23" t="s">
        <v>35</v>
      </c>
      <c r="D26" s="30">
        <v>1</v>
      </c>
      <c r="F26" s="26"/>
      <c r="G26" s="26"/>
      <c r="H26" s="27"/>
      <c r="I26" s="27"/>
    </row>
    <row r="27" spans="1:9" s="2" customFormat="1" ht="20.100000000000001" customHeight="1" x14ac:dyDescent="0.25">
      <c r="A27" s="29">
        <v>4</v>
      </c>
      <c r="B27" s="22" t="s">
        <v>45</v>
      </c>
      <c r="C27" s="23" t="s">
        <v>35</v>
      </c>
      <c r="D27" s="30">
        <v>1</v>
      </c>
      <c r="F27" s="26"/>
      <c r="G27" s="26"/>
      <c r="H27" s="27"/>
      <c r="I27" s="27"/>
    </row>
    <row r="28" spans="1:9" s="2" customFormat="1" ht="20.100000000000001" customHeight="1" x14ac:dyDescent="0.25">
      <c r="A28" s="29">
        <v>4</v>
      </c>
      <c r="B28" s="22" t="s">
        <v>46</v>
      </c>
      <c r="C28" s="23" t="s">
        <v>35</v>
      </c>
      <c r="D28" s="30">
        <v>1</v>
      </c>
      <c r="F28" s="26"/>
      <c r="G28" s="26"/>
      <c r="H28" s="27"/>
      <c r="I28" s="27"/>
    </row>
    <row r="29" spans="1:9" s="2" customFormat="1" ht="20.100000000000001" customHeight="1" x14ac:dyDescent="0.25">
      <c r="A29" s="29">
        <v>3</v>
      </c>
      <c r="B29" s="22" t="s">
        <v>45</v>
      </c>
      <c r="C29" s="23" t="s">
        <v>35</v>
      </c>
      <c r="D29" s="30">
        <v>1</v>
      </c>
      <c r="F29" s="26"/>
      <c r="G29" s="26"/>
      <c r="H29" s="27"/>
      <c r="I29" s="27"/>
    </row>
    <row r="30" spans="1:9" s="2" customFormat="1" ht="20.100000000000001" customHeight="1" x14ac:dyDescent="0.25">
      <c r="A30" s="29">
        <v>3</v>
      </c>
      <c r="B30" s="22" t="s">
        <v>46</v>
      </c>
      <c r="C30" s="23" t="s">
        <v>35</v>
      </c>
      <c r="D30" s="30">
        <v>1</v>
      </c>
      <c r="F30" s="26"/>
      <c r="G30" s="26"/>
      <c r="H30" s="27"/>
      <c r="I30" s="27"/>
    </row>
    <row r="31" spans="1:9" s="2" customFormat="1" ht="20.100000000000001" customHeight="1" x14ac:dyDescent="0.25">
      <c r="A31" s="29">
        <v>2</v>
      </c>
      <c r="B31" s="22" t="s">
        <v>45</v>
      </c>
      <c r="C31" s="23" t="s">
        <v>35</v>
      </c>
      <c r="D31" s="30">
        <v>1</v>
      </c>
      <c r="F31" s="26"/>
      <c r="G31" s="26"/>
      <c r="H31" s="27"/>
      <c r="I31" s="27"/>
    </row>
    <row r="32" spans="1:9" s="2" customFormat="1" ht="20.100000000000001" customHeight="1" x14ac:dyDescent="0.25">
      <c r="A32" s="29">
        <v>2</v>
      </c>
      <c r="B32" s="22" t="s">
        <v>46</v>
      </c>
      <c r="C32" s="23" t="s">
        <v>35</v>
      </c>
      <c r="D32" s="30">
        <v>1</v>
      </c>
      <c r="F32" s="26"/>
      <c r="G32" s="26"/>
      <c r="H32" s="27"/>
      <c r="I32" s="27"/>
    </row>
    <row r="33" spans="1:9" s="2" customFormat="1" ht="20.100000000000001" customHeight="1" x14ac:dyDescent="0.25">
      <c r="A33" s="29">
        <v>1</v>
      </c>
      <c r="B33" s="22" t="s">
        <v>45</v>
      </c>
      <c r="C33" s="23" t="s">
        <v>35</v>
      </c>
      <c r="D33" s="30">
        <v>1</v>
      </c>
      <c r="F33" s="26"/>
      <c r="G33" s="26"/>
      <c r="H33" s="27"/>
      <c r="I33" s="27"/>
    </row>
    <row r="34" spans="1:9" s="2" customFormat="1" ht="20.100000000000001" customHeight="1" x14ac:dyDescent="0.25">
      <c r="A34" s="29">
        <v>1</v>
      </c>
      <c r="B34" s="22" t="s">
        <v>46</v>
      </c>
      <c r="C34" s="23" t="s">
        <v>35</v>
      </c>
      <c r="D34" s="30">
        <v>1</v>
      </c>
      <c r="F34" s="26"/>
      <c r="G34" s="26"/>
      <c r="H34" s="27"/>
      <c r="I34" s="27"/>
    </row>
    <row r="35" spans="1:9" ht="20.100000000000001" customHeight="1" x14ac:dyDescent="0.25">
      <c r="A35" s="38">
        <v>0</v>
      </c>
      <c r="B35" s="21" t="s">
        <v>47</v>
      </c>
      <c r="C35" s="21" t="s">
        <v>51</v>
      </c>
      <c r="D35" s="39">
        <v>2</v>
      </c>
      <c r="F35" s="26"/>
      <c r="G35" s="26"/>
      <c r="H35" s="27"/>
      <c r="I35" s="27"/>
    </row>
    <row r="36" spans="1:9" ht="20.100000000000001" customHeight="1" x14ac:dyDescent="0.25">
      <c r="A36" s="38">
        <v>0</v>
      </c>
      <c r="B36" s="21" t="s">
        <v>48</v>
      </c>
      <c r="C36" s="21" t="s">
        <v>52</v>
      </c>
      <c r="D36" s="39">
        <v>2</v>
      </c>
      <c r="F36" s="26"/>
      <c r="G36" s="26"/>
      <c r="H36" s="27"/>
      <c r="I36" s="27"/>
    </row>
    <row r="37" spans="1:9" ht="20.100000000000001" customHeight="1" thickBot="1" x14ac:dyDescent="0.3">
      <c r="A37" s="40">
        <v>0</v>
      </c>
      <c r="B37" s="41" t="s">
        <v>49</v>
      </c>
      <c r="C37" s="41" t="s">
        <v>51</v>
      </c>
      <c r="D37" s="42">
        <v>2</v>
      </c>
      <c r="F37" s="15"/>
      <c r="G37" s="15"/>
      <c r="H37" s="15"/>
      <c r="I37" s="15"/>
    </row>
    <row r="38" spans="1:9" ht="20.25" customHeight="1" x14ac:dyDescent="0.25">
      <c r="F38" s="15"/>
      <c r="G38" s="15"/>
      <c r="H38" s="15"/>
      <c r="I38" s="15"/>
    </row>
    <row r="39" spans="1:9" ht="20.25" customHeight="1" x14ac:dyDescent="0.25">
      <c r="F39" s="15"/>
      <c r="G39" s="15"/>
      <c r="H39" s="15"/>
      <c r="I39" s="15"/>
    </row>
    <row r="40" spans="1:9" ht="18.75" customHeight="1" x14ac:dyDescent="0.25"/>
  </sheetData>
  <pageMargins left="0.25" right="0.25" top="0.75" bottom="0.75" header="0.3" footer="0.3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K102"/>
  <sheetViews>
    <sheetView view="pageBreakPreview" topLeftCell="A70" zoomScale="60" zoomScaleNormal="100" workbookViewId="0">
      <selection sqref="A1:B1048576"/>
    </sheetView>
  </sheetViews>
  <sheetFormatPr baseColWidth="10" defaultColWidth="9.140625" defaultRowHeight="15" x14ac:dyDescent="0.25"/>
  <cols>
    <col min="1" max="2" width="10.5703125" customWidth="1"/>
    <col min="3" max="3" width="11.7109375" customWidth="1"/>
    <col min="4" max="4" width="21.85546875" style="1" customWidth="1"/>
    <col min="5" max="5" width="10.7109375" style="1" customWidth="1"/>
    <col min="8" max="8" width="14.28515625" customWidth="1"/>
    <col min="9" max="9" width="11.7109375" customWidth="1"/>
    <col min="10" max="10" width="14.5703125" customWidth="1"/>
    <col min="11" max="11" width="11.7109375" customWidth="1"/>
  </cols>
  <sheetData>
    <row r="4" spans="1:11" x14ac:dyDescent="0.25">
      <c r="A4" s="51" t="s">
        <v>3</v>
      </c>
      <c r="B4" s="51"/>
      <c r="C4" s="52"/>
      <c r="G4" s="51" t="s">
        <v>64</v>
      </c>
      <c r="H4" s="51"/>
      <c r="J4" s="1"/>
      <c r="K4" s="1"/>
    </row>
    <row r="5" spans="1:11" ht="15.75" thickBot="1" x14ac:dyDescent="0.3">
      <c r="J5" s="1"/>
      <c r="K5" s="1"/>
    </row>
    <row r="6" spans="1:11" s="2" customFormat="1" ht="24.75" customHeight="1" thickBot="1" x14ac:dyDescent="0.3">
      <c r="A6" s="53" t="s">
        <v>36</v>
      </c>
      <c r="B6" s="54" t="s">
        <v>44</v>
      </c>
      <c r="C6" s="55" t="s">
        <v>40</v>
      </c>
      <c r="D6" s="55" t="s">
        <v>10</v>
      </c>
      <c r="E6" s="56" t="s">
        <v>39</v>
      </c>
      <c r="G6" s="53" t="s">
        <v>36</v>
      </c>
      <c r="H6" s="54" t="s">
        <v>44</v>
      </c>
      <c r="I6" s="55" t="s">
        <v>40</v>
      </c>
      <c r="J6" s="55" t="s">
        <v>10</v>
      </c>
      <c r="K6" s="56" t="s">
        <v>39</v>
      </c>
    </row>
    <row r="7" spans="1:11" s="2" customFormat="1" ht="20.100000000000001" customHeight="1" x14ac:dyDescent="0.25">
      <c r="A7" s="35">
        <v>14</v>
      </c>
      <c r="B7" s="36" t="s">
        <v>58</v>
      </c>
      <c r="C7" s="36" t="s">
        <v>37</v>
      </c>
      <c r="D7" s="36"/>
      <c r="E7" s="37"/>
      <c r="G7" s="35" t="s">
        <v>65</v>
      </c>
      <c r="H7" s="36" t="s">
        <v>62</v>
      </c>
      <c r="I7" s="36" t="s">
        <v>38</v>
      </c>
      <c r="J7" s="36" t="s">
        <v>66</v>
      </c>
      <c r="K7" s="37">
        <v>2</v>
      </c>
    </row>
    <row r="8" spans="1:11" s="2" customFormat="1" ht="20.100000000000001" customHeight="1" x14ac:dyDescent="0.25">
      <c r="A8" s="29">
        <v>14</v>
      </c>
      <c r="B8" s="25" t="s">
        <v>58</v>
      </c>
      <c r="C8" s="22" t="s">
        <v>38</v>
      </c>
      <c r="D8" s="22"/>
      <c r="E8" s="43"/>
      <c r="G8" s="29" t="s">
        <v>65</v>
      </c>
      <c r="H8" s="22" t="s">
        <v>63</v>
      </c>
      <c r="I8" s="22" t="s">
        <v>38</v>
      </c>
      <c r="J8" s="22" t="s">
        <v>66</v>
      </c>
      <c r="K8" s="43">
        <v>2</v>
      </c>
    </row>
    <row r="9" spans="1:11" s="2" customFormat="1" ht="20.100000000000001" customHeight="1" x14ac:dyDescent="0.25">
      <c r="A9" s="29">
        <v>14</v>
      </c>
      <c r="B9" s="25" t="s">
        <v>58</v>
      </c>
      <c r="C9" s="22" t="s">
        <v>38</v>
      </c>
      <c r="D9" s="22"/>
      <c r="E9" s="43"/>
      <c r="G9" s="29"/>
      <c r="H9" s="22"/>
      <c r="I9" s="22"/>
      <c r="J9" s="23"/>
      <c r="K9" s="30"/>
    </row>
    <row r="10" spans="1:11" s="2" customFormat="1" ht="20.100000000000001" customHeight="1" x14ac:dyDescent="0.25">
      <c r="A10" s="29">
        <v>14</v>
      </c>
      <c r="B10" s="22" t="s">
        <v>57</v>
      </c>
      <c r="C10" s="22" t="s">
        <v>37</v>
      </c>
      <c r="D10" s="23" t="s">
        <v>43</v>
      </c>
      <c r="E10" s="30">
        <v>2</v>
      </c>
      <c r="G10" s="29"/>
      <c r="H10" s="22"/>
      <c r="I10" s="22"/>
      <c r="J10" s="24"/>
      <c r="K10" s="44"/>
    </row>
    <row r="11" spans="1:11" s="2" customFormat="1" ht="20.100000000000001" customHeight="1" thickBot="1" x14ac:dyDescent="0.3">
      <c r="A11" s="29">
        <v>14</v>
      </c>
      <c r="B11" s="22" t="s">
        <v>57</v>
      </c>
      <c r="C11" s="22" t="s">
        <v>38</v>
      </c>
      <c r="D11" s="24" t="s">
        <v>41</v>
      </c>
      <c r="E11" s="44">
        <v>1</v>
      </c>
      <c r="G11" s="31"/>
      <c r="H11" s="32"/>
      <c r="I11" s="32"/>
      <c r="J11" s="32"/>
      <c r="K11" s="45"/>
    </row>
    <row r="12" spans="1:11" s="2" customFormat="1" ht="20.100000000000001" customHeight="1" x14ac:dyDescent="0.25">
      <c r="A12" s="29">
        <v>14</v>
      </c>
      <c r="B12" s="22" t="s">
        <v>57</v>
      </c>
      <c r="C12" s="22" t="s">
        <v>38</v>
      </c>
      <c r="D12" s="22" t="s">
        <v>42</v>
      </c>
      <c r="E12" s="43">
        <v>1</v>
      </c>
    </row>
    <row r="13" spans="1:11" s="2" customFormat="1" ht="20.100000000000001" customHeight="1" x14ac:dyDescent="0.25">
      <c r="A13" s="29">
        <v>13</v>
      </c>
      <c r="B13" s="25" t="s">
        <v>58</v>
      </c>
      <c r="C13" s="22" t="s">
        <v>37</v>
      </c>
      <c r="D13" s="23" t="s">
        <v>43</v>
      </c>
      <c r="E13" s="30">
        <v>2</v>
      </c>
    </row>
    <row r="14" spans="1:11" s="2" customFormat="1" ht="20.100000000000001" customHeight="1" x14ac:dyDescent="0.25">
      <c r="A14" s="29">
        <v>13</v>
      </c>
      <c r="B14" s="25" t="s">
        <v>58</v>
      </c>
      <c r="C14" s="22" t="s">
        <v>38</v>
      </c>
      <c r="D14" s="24" t="s">
        <v>41</v>
      </c>
      <c r="E14" s="44">
        <v>1</v>
      </c>
    </row>
    <row r="15" spans="1:11" s="2" customFormat="1" ht="20.100000000000001" customHeight="1" x14ac:dyDescent="0.25">
      <c r="A15" s="29">
        <v>13</v>
      </c>
      <c r="B15" s="25" t="s">
        <v>58</v>
      </c>
      <c r="C15" s="22" t="s">
        <v>38</v>
      </c>
      <c r="D15" s="22" t="s">
        <v>42</v>
      </c>
      <c r="E15" s="43">
        <v>1</v>
      </c>
    </row>
    <row r="16" spans="1:11" s="2" customFormat="1" ht="20.100000000000001" customHeight="1" x14ac:dyDescent="0.25">
      <c r="A16" s="29">
        <v>13</v>
      </c>
      <c r="B16" s="22" t="s">
        <v>57</v>
      </c>
      <c r="C16" s="22" t="s">
        <v>37</v>
      </c>
      <c r="D16" s="23" t="s">
        <v>43</v>
      </c>
      <c r="E16" s="30">
        <v>2</v>
      </c>
    </row>
    <row r="17" spans="1:5" s="2" customFormat="1" ht="20.100000000000001" customHeight="1" x14ac:dyDescent="0.25">
      <c r="A17" s="29">
        <v>13</v>
      </c>
      <c r="B17" s="22" t="s">
        <v>57</v>
      </c>
      <c r="C17" s="22" t="s">
        <v>38</v>
      </c>
      <c r="D17" s="24" t="s">
        <v>41</v>
      </c>
      <c r="E17" s="44">
        <v>1</v>
      </c>
    </row>
    <row r="18" spans="1:5" s="2" customFormat="1" ht="20.100000000000001" customHeight="1" x14ac:dyDescent="0.25">
      <c r="A18" s="29">
        <v>13</v>
      </c>
      <c r="B18" s="22" t="s">
        <v>57</v>
      </c>
      <c r="C18" s="22" t="s">
        <v>38</v>
      </c>
      <c r="D18" s="22" t="s">
        <v>42</v>
      </c>
      <c r="E18" s="43">
        <v>1</v>
      </c>
    </row>
    <row r="19" spans="1:5" s="2" customFormat="1" ht="20.100000000000001" customHeight="1" x14ac:dyDescent="0.25">
      <c r="A19" s="29">
        <v>12</v>
      </c>
      <c r="B19" s="25" t="s">
        <v>58</v>
      </c>
      <c r="C19" s="22" t="s">
        <v>37</v>
      </c>
      <c r="D19" s="23" t="s">
        <v>43</v>
      </c>
      <c r="E19" s="30">
        <v>2</v>
      </c>
    </row>
    <row r="20" spans="1:5" s="2" customFormat="1" ht="20.100000000000001" customHeight="1" x14ac:dyDescent="0.25">
      <c r="A20" s="29">
        <v>12</v>
      </c>
      <c r="B20" s="25" t="s">
        <v>58</v>
      </c>
      <c r="C20" s="22" t="s">
        <v>38</v>
      </c>
      <c r="D20" s="24" t="s">
        <v>41</v>
      </c>
      <c r="E20" s="44">
        <v>1</v>
      </c>
    </row>
    <row r="21" spans="1:5" s="2" customFormat="1" ht="20.100000000000001" customHeight="1" x14ac:dyDescent="0.25">
      <c r="A21" s="29">
        <v>12</v>
      </c>
      <c r="B21" s="25" t="s">
        <v>58</v>
      </c>
      <c r="C21" s="22" t="s">
        <v>38</v>
      </c>
      <c r="D21" s="22" t="s">
        <v>42</v>
      </c>
      <c r="E21" s="43">
        <v>1</v>
      </c>
    </row>
    <row r="22" spans="1:5" s="2" customFormat="1" ht="20.100000000000001" customHeight="1" x14ac:dyDescent="0.25">
      <c r="A22" s="29">
        <v>12</v>
      </c>
      <c r="B22" s="22" t="s">
        <v>57</v>
      </c>
      <c r="C22" s="22" t="s">
        <v>37</v>
      </c>
      <c r="D22" s="23" t="s">
        <v>43</v>
      </c>
      <c r="E22" s="30">
        <v>2</v>
      </c>
    </row>
    <row r="23" spans="1:5" s="2" customFormat="1" ht="20.100000000000001" customHeight="1" x14ac:dyDescent="0.25">
      <c r="A23" s="29">
        <v>12</v>
      </c>
      <c r="B23" s="22" t="s">
        <v>57</v>
      </c>
      <c r="C23" s="22" t="s">
        <v>38</v>
      </c>
      <c r="D23" s="24" t="s">
        <v>41</v>
      </c>
      <c r="E23" s="44">
        <v>1</v>
      </c>
    </row>
    <row r="24" spans="1:5" s="2" customFormat="1" ht="20.100000000000001" customHeight="1" x14ac:dyDescent="0.25">
      <c r="A24" s="29">
        <v>12</v>
      </c>
      <c r="B24" s="22" t="s">
        <v>57</v>
      </c>
      <c r="C24" s="22" t="s">
        <v>38</v>
      </c>
      <c r="D24" s="22" t="s">
        <v>42</v>
      </c>
      <c r="E24" s="43">
        <v>1</v>
      </c>
    </row>
    <row r="25" spans="1:5" s="2" customFormat="1" ht="20.100000000000001" customHeight="1" x14ac:dyDescent="0.25">
      <c r="A25" s="29">
        <v>11</v>
      </c>
      <c r="B25" s="25" t="s">
        <v>58</v>
      </c>
      <c r="C25" s="22" t="s">
        <v>37</v>
      </c>
      <c r="D25" s="23" t="s">
        <v>43</v>
      </c>
      <c r="E25" s="30">
        <v>2</v>
      </c>
    </row>
    <row r="26" spans="1:5" s="2" customFormat="1" ht="20.100000000000001" customHeight="1" x14ac:dyDescent="0.25">
      <c r="A26" s="29">
        <v>11</v>
      </c>
      <c r="B26" s="25" t="s">
        <v>58</v>
      </c>
      <c r="C26" s="22" t="s">
        <v>38</v>
      </c>
      <c r="D26" s="24" t="s">
        <v>41</v>
      </c>
      <c r="E26" s="44">
        <v>1</v>
      </c>
    </row>
    <row r="27" spans="1:5" s="2" customFormat="1" ht="20.100000000000001" customHeight="1" x14ac:dyDescent="0.25">
      <c r="A27" s="29">
        <v>11</v>
      </c>
      <c r="B27" s="25" t="s">
        <v>58</v>
      </c>
      <c r="C27" s="22" t="s">
        <v>38</v>
      </c>
      <c r="D27" s="22" t="s">
        <v>42</v>
      </c>
      <c r="E27" s="43">
        <v>1</v>
      </c>
    </row>
    <row r="28" spans="1:5" s="2" customFormat="1" ht="20.100000000000001" customHeight="1" x14ac:dyDescent="0.25">
      <c r="A28" s="29">
        <v>11</v>
      </c>
      <c r="B28" s="22" t="s">
        <v>57</v>
      </c>
      <c r="C28" s="22" t="s">
        <v>37</v>
      </c>
      <c r="D28" s="23" t="s">
        <v>43</v>
      </c>
      <c r="E28" s="30">
        <v>2</v>
      </c>
    </row>
    <row r="29" spans="1:5" s="2" customFormat="1" ht="20.100000000000001" customHeight="1" x14ac:dyDescent="0.25">
      <c r="A29" s="29">
        <v>11</v>
      </c>
      <c r="B29" s="22" t="s">
        <v>57</v>
      </c>
      <c r="C29" s="22" t="s">
        <v>38</v>
      </c>
      <c r="D29" s="24" t="s">
        <v>41</v>
      </c>
      <c r="E29" s="44">
        <v>1</v>
      </c>
    </row>
    <row r="30" spans="1:5" s="2" customFormat="1" ht="20.100000000000001" customHeight="1" x14ac:dyDescent="0.25">
      <c r="A30" s="29">
        <v>11</v>
      </c>
      <c r="B30" s="22" t="s">
        <v>57</v>
      </c>
      <c r="C30" s="22" t="s">
        <v>38</v>
      </c>
      <c r="D30" s="22" t="s">
        <v>42</v>
      </c>
      <c r="E30" s="43">
        <v>1</v>
      </c>
    </row>
    <row r="31" spans="1:5" s="2" customFormat="1" ht="20.100000000000001" customHeight="1" x14ac:dyDescent="0.25">
      <c r="A31" s="29">
        <v>10</v>
      </c>
      <c r="B31" s="25" t="s">
        <v>58</v>
      </c>
      <c r="C31" s="22" t="s">
        <v>37</v>
      </c>
      <c r="D31" s="23" t="s">
        <v>43</v>
      </c>
      <c r="E31" s="30">
        <v>2</v>
      </c>
    </row>
    <row r="32" spans="1:5" s="2" customFormat="1" ht="20.100000000000001" customHeight="1" x14ac:dyDescent="0.25">
      <c r="A32" s="29">
        <v>10</v>
      </c>
      <c r="B32" s="25" t="s">
        <v>58</v>
      </c>
      <c r="C32" s="22" t="s">
        <v>38</v>
      </c>
      <c r="D32" s="24" t="s">
        <v>41</v>
      </c>
      <c r="E32" s="44">
        <v>1</v>
      </c>
    </row>
    <row r="33" spans="1:5" s="2" customFormat="1" ht="20.100000000000001" customHeight="1" x14ac:dyDescent="0.25">
      <c r="A33" s="29">
        <v>10</v>
      </c>
      <c r="B33" s="25" t="s">
        <v>58</v>
      </c>
      <c r="C33" s="22" t="s">
        <v>38</v>
      </c>
      <c r="D33" s="22" t="s">
        <v>42</v>
      </c>
      <c r="E33" s="43">
        <v>1</v>
      </c>
    </row>
    <row r="34" spans="1:5" s="2" customFormat="1" ht="20.100000000000001" customHeight="1" x14ac:dyDescent="0.25">
      <c r="A34" s="29">
        <v>10</v>
      </c>
      <c r="B34" s="22" t="s">
        <v>57</v>
      </c>
      <c r="C34" s="22" t="s">
        <v>37</v>
      </c>
      <c r="D34" s="23" t="s">
        <v>43</v>
      </c>
      <c r="E34" s="30">
        <v>2</v>
      </c>
    </row>
    <row r="35" spans="1:5" s="2" customFormat="1" ht="20.100000000000001" customHeight="1" x14ac:dyDescent="0.25">
      <c r="A35" s="29">
        <v>10</v>
      </c>
      <c r="B35" s="22" t="s">
        <v>57</v>
      </c>
      <c r="C35" s="22" t="s">
        <v>38</v>
      </c>
      <c r="D35" s="24" t="s">
        <v>41</v>
      </c>
      <c r="E35" s="44">
        <v>1</v>
      </c>
    </row>
    <row r="36" spans="1:5" s="2" customFormat="1" ht="20.100000000000001" customHeight="1" x14ac:dyDescent="0.25">
      <c r="A36" s="29">
        <v>10</v>
      </c>
      <c r="B36" s="22" t="s">
        <v>57</v>
      </c>
      <c r="C36" s="22" t="s">
        <v>38</v>
      </c>
      <c r="D36" s="22" t="s">
        <v>42</v>
      </c>
      <c r="E36" s="43">
        <v>1</v>
      </c>
    </row>
    <row r="37" spans="1:5" s="2" customFormat="1" ht="20.100000000000001" customHeight="1" x14ac:dyDescent="0.25">
      <c r="A37" s="29">
        <v>9</v>
      </c>
      <c r="B37" s="25" t="s">
        <v>58</v>
      </c>
      <c r="C37" s="22" t="s">
        <v>37</v>
      </c>
      <c r="D37" s="23" t="s">
        <v>43</v>
      </c>
      <c r="E37" s="30">
        <v>2</v>
      </c>
    </row>
    <row r="38" spans="1:5" s="2" customFormat="1" ht="20.100000000000001" customHeight="1" x14ac:dyDescent="0.25">
      <c r="A38" s="29">
        <v>9</v>
      </c>
      <c r="B38" s="25" t="s">
        <v>58</v>
      </c>
      <c r="C38" s="22" t="s">
        <v>38</v>
      </c>
      <c r="D38" s="24" t="s">
        <v>41</v>
      </c>
      <c r="E38" s="44">
        <v>1</v>
      </c>
    </row>
    <row r="39" spans="1:5" s="2" customFormat="1" ht="20.100000000000001" customHeight="1" x14ac:dyDescent="0.25">
      <c r="A39" s="29">
        <v>9</v>
      </c>
      <c r="B39" s="25" t="s">
        <v>58</v>
      </c>
      <c r="C39" s="22" t="s">
        <v>38</v>
      </c>
      <c r="D39" s="22" t="s">
        <v>42</v>
      </c>
      <c r="E39" s="43">
        <v>1</v>
      </c>
    </row>
    <row r="40" spans="1:5" s="2" customFormat="1" ht="20.100000000000001" customHeight="1" x14ac:dyDescent="0.25">
      <c r="A40" s="29">
        <v>9</v>
      </c>
      <c r="B40" s="22" t="s">
        <v>57</v>
      </c>
      <c r="C40" s="22" t="s">
        <v>37</v>
      </c>
      <c r="D40" s="23" t="s">
        <v>43</v>
      </c>
      <c r="E40" s="30">
        <v>2</v>
      </c>
    </row>
    <row r="41" spans="1:5" s="2" customFormat="1" ht="20.100000000000001" customHeight="1" x14ac:dyDescent="0.25">
      <c r="A41" s="29">
        <v>9</v>
      </c>
      <c r="B41" s="22" t="s">
        <v>57</v>
      </c>
      <c r="C41" s="22" t="s">
        <v>38</v>
      </c>
      <c r="D41" s="24" t="s">
        <v>41</v>
      </c>
      <c r="E41" s="44">
        <v>1</v>
      </c>
    </row>
    <row r="42" spans="1:5" s="2" customFormat="1" ht="20.100000000000001" customHeight="1" x14ac:dyDescent="0.25">
      <c r="A42" s="29">
        <v>9</v>
      </c>
      <c r="B42" s="22" t="s">
        <v>57</v>
      </c>
      <c r="C42" s="22" t="s">
        <v>38</v>
      </c>
      <c r="D42" s="22" t="s">
        <v>42</v>
      </c>
      <c r="E42" s="43">
        <v>1</v>
      </c>
    </row>
    <row r="43" spans="1:5" s="2" customFormat="1" ht="20.100000000000001" customHeight="1" x14ac:dyDescent="0.25">
      <c r="A43" s="29">
        <v>8</v>
      </c>
      <c r="B43" s="25" t="s">
        <v>58</v>
      </c>
      <c r="C43" s="22" t="s">
        <v>37</v>
      </c>
      <c r="D43" s="23"/>
      <c r="E43" s="30"/>
    </row>
    <row r="44" spans="1:5" s="2" customFormat="1" ht="20.100000000000001" customHeight="1" x14ac:dyDescent="0.25">
      <c r="A44" s="29">
        <v>8</v>
      </c>
      <c r="B44" s="25" t="s">
        <v>58</v>
      </c>
      <c r="C44" s="22" t="s">
        <v>38</v>
      </c>
      <c r="D44" s="24"/>
      <c r="E44" s="44"/>
    </row>
    <row r="45" spans="1:5" s="2" customFormat="1" ht="20.100000000000001" customHeight="1" x14ac:dyDescent="0.25">
      <c r="A45" s="29">
        <v>8</v>
      </c>
      <c r="B45" s="25" t="s">
        <v>58</v>
      </c>
      <c r="C45" s="22" t="s">
        <v>38</v>
      </c>
      <c r="D45" s="22"/>
      <c r="E45" s="43"/>
    </row>
    <row r="46" spans="1:5" s="2" customFormat="1" ht="20.100000000000001" customHeight="1" x14ac:dyDescent="0.25">
      <c r="A46" s="29">
        <v>8</v>
      </c>
      <c r="B46" s="22" t="s">
        <v>57</v>
      </c>
      <c r="C46" s="22" t="s">
        <v>37</v>
      </c>
      <c r="D46" s="23" t="s">
        <v>43</v>
      </c>
      <c r="E46" s="30">
        <v>2</v>
      </c>
    </row>
    <row r="47" spans="1:5" s="2" customFormat="1" ht="20.100000000000001" customHeight="1" x14ac:dyDescent="0.25">
      <c r="A47" s="29">
        <v>8</v>
      </c>
      <c r="B47" s="22" t="s">
        <v>57</v>
      </c>
      <c r="C47" s="22" t="s">
        <v>38</v>
      </c>
      <c r="D47" s="24" t="s">
        <v>41</v>
      </c>
      <c r="E47" s="44">
        <v>1</v>
      </c>
    </row>
    <row r="48" spans="1:5" s="2" customFormat="1" ht="20.100000000000001" customHeight="1" x14ac:dyDescent="0.25">
      <c r="A48" s="29">
        <v>8</v>
      </c>
      <c r="B48" s="22" t="s">
        <v>57</v>
      </c>
      <c r="C48" s="22" t="s">
        <v>38</v>
      </c>
      <c r="D48" s="22" t="s">
        <v>42</v>
      </c>
      <c r="E48" s="43">
        <v>1</v>
      </c>
    </row>
    <row r="49" spans="1:5" s="2" customFormat="1" ht="20.100000000000001" customHeight="1" x14ac:dyDescent="0.25">
      <c r="A49" s="29">
        <v>7</v>
      </c>
      <c r="B49" s="25" t="s">
        <v>58</v>
      </c>
      <c r="C49" s="22" t="s">
        <v>37</v>
      </c>
      <c r="D49" s="23" t="s">
        <v>43</v>
      </c>
      <c r="E49" s="30">
        <v>2</v>
      </c>
    </row>
    <row r="50" spans="1:5" s="2" customFormat="1" ht="20.100000000000001" customHeight="1" x14ac:dyDescent="0.25">
      <c r="A50" s="29">
        <v>7</v>
      </c>
      <c r="B50" s="25" t="s">
        <v>58</v>
      </c>
      <c r="C50" s="22" t="s">
        <v>38</v>
      </c>
      <c r="D50" s="24" t="s">
        <v>41</v>
      </c>
      <c r="E50" s="44">
        <v>1</v>
      </c>
    </row>
    <row r="51" spans="1:5" s="2" customFormat="1" ht="20.100000000000001" customHeight="1" x14ac:dyDescent="0.25">
      <c r="A51" s="29">
        <v>7</v>
      </c>
      <c r="B51" s="25" t="s">
        <v>58</v>
      </c>
      <c r="C51" s="22" t="s">
        <v>38</v>
      </c>
      <c r="D51" s="22" t="s">
        <v>42</v>
      </c>
      <c r="E51" s="43">
        <v>1</v>
      </c>
    </row>
    <row r="52" spans="1:5" s="2" customFormat="1" ht="20.100000000000001" customHeight="1" x14ac:dyDescent="0.25">
      <c r="A52" s="29">
        <v>7</v>
      </c>
      <c r="B52" s="22" t="s">
        <v>57</v>
      </c>
      <c r="C52" s="22" t="s">
        <v>37</v>
      </c>
      <c r="D52" s="23" t="s">
        <v>43</v>
      </c>
      <c r="E52" s="30">
        <v>2</v>
      </c>
    </row>
    <row r="53" spans="1:5" s="2" customFormat="1" ht="20.100000000000001" customHeight="1" x14ac:dyDescent="0.25">
      <c r="A53" s="29">
        <v>7</v>
      </c>
      <c r="B53" s="22" t="s">
        <v>57</v>
      </c>
      <c r="C53" s="22" t="s">
        <v>38</v>
      </c>
      <c r="D53" s="24" t="s">
        <v>41</v>
      </c>
      <c r="E53" s="44">
        <v>1</v>
      </c>
    </row>
    <row r="54" spans="1:5" s="2" customFormat="1" ht="20.100000000000001" customHeight="1" x14ac:dyDescent="0.25">
      <c r="A54" s="29">
        <v>7</v>
      </c>
      <c r="B54" s="22" t="s">
        <v>57</v>
      </c>
      <c r="C54" s="22" t="s">
        <v>38</v>
      </c>
      <c r="D54" s="22" t="s">
        <v>42</v>
      </c>
      <c r="E54" s="43">
        <v>1</v>
      </c>
    </row>
    <row r="55" spans="1:5" s="2" customFormat="1" ht="20.100000000000001" customHeight="1" x14ac:dyDescent="0.25">
      <c r="A55" s="29">
        <v>6</v>
      </c>
      <c r="B55" s="25" t="s">
        <v>58</v>
      </c>
      <c r="C55" s="22" t="s">
        <v>37</v>
      </c>
      <c r="D55" s="23" t="s">
        <v>43</v>
      </c>
      <c r="E55" s="30">
        <v>2</v>
      </c>
    </row>
    <row r="56" spans="1:5" s="2" customFormat="1" ht="20.100000000000001" customHeight="1" x14ac:dyDescent="0.25">
      <c r="A56" s="29">
        <v>6</v>
      </c>
      <c r="B56" s="25" t="s">
        <v>58</v>
      </c>
      <c r="C56" s="22" t="s">
        <v>38</v>
      </c>
      <c r="D56" s="24" t="s">
        <v>41</v>
      </c>
      <c r="E56" s="44">
        <v>1</v>
      </c>
    </row>
    <row r="57" spans="1:5" s="2" customFormat="1" ht="20.100000000000001" customHeight="1" x14ac:dyDescent="0.25">
      <c r="A57" s="29">
        <v>6</v>
      </c>
      <c r="B57" s="25" t="s">
        <v>58</v>
      </c>
      <c r="C57" s="22" t="s">
        <v>38</v>
      </c>
      <c r="D57" s="22" t="s">
        <v>42</v>
      </c>
      <c r="E57" s="43">
        <v>1</v>
      </c>
    </row>
    <row r="58" spans="1:5" s="2" customFormat="1" ht="20.100000000000001" customHeight="1" x14ac:dyDescent="0.25">
      <c r="A58" s="29">
        <v>6</v>
      </c>
      <c r="B58" s="22" t="s">
        <v>57</v>
      </c>
      <c r="C58" s="22" t="s">
        <v>37</v>
      </c>
      <c r="D58" s="23" t="s">
        <v>43</v>
      </c>
      <c r="E58" s="30">
        <v>2</v>
      </c>
    </row>
    <row r="59" spans="1:5" s="2" customFormat="1" ht="20.100000000000001" customHeight="1" x14ac:dyDescent="0.25">
      <c r="A59" s="29">
        <v>6</v>
      </c>
      <c r="B59" s="22" t="s">
        <v>57</v>
      </c>
      <c r="C59" s="22" t="s">
        <v>38</v>
      </c>
      <c r="D59" s="24" t="s">
        <v>41</v>
      </c>
      <c r="E59" s="44">
        <v>1</v>
      </c>
    </row>
    <row r="60" spans="1:5" s="2" customFormat="1" ht="20.100000000000001" customHeight="1" x14ac:dyDescent="0.25">
      <c r="A60" s="29">
        <v>6</v>
      </c>
      <c r="B60" s="22" t="s">
        <v>57</v>
      </c>
      <c r="C60" s="22" t="s">
        <v>38</v>
      </c>
      <c r="D60" s="22" t="s">
        <v>42</v>
      </c>
      <c r="E60" s="43">
        <v>1</v>
      </c>
    </row>
    <row r="61" spans="1:5" s="2" customFormat="1" ht="20.100000000000001" customHeight="1" x14ac:dyDescent="0.25">
      <c r="A61" s="29">
        <v>5</v>
      </c>
      <c r="B61" s="25" t="s">
        <v>58</v>
      </c>
      <c r="C61" s="22" t="s">
        <v>37</v>
      </c>
      <c r="D61" s="23" t="s">
        <v>43</v>
      </c>
      <c r="E61" s="30">
        <v>2</v>
      </c>
    </row>
    <row r="62" spans="1:5" s="2" customFormat="1" ht="20.100000000000001" customHeight="1" x14ac:dyDescent="0.25">
      <c r="A62" s="29">
        <v>5</v>
      </c>
      <c r="B62" s="25" t="s">
        <v>58</v>
      </c>
      <c r="C62" s="22" t="s">
        <v>38</v>
      </c>
      <c r="D62" s="24" t="s">
        <v>41</v>
      </c>
      <c r="E62" s="44">
        <v>1</v>
      </c>
    </row>
    <row r="63" spans="1:5" s="2" customFormat="1" ht="20.100000000000001" customHeight="1" x14ac:dyDescent="0.25">
      <c r="A63" s="29">
        <v>5</v>
      </c>
      <c r="B63" s="25" t="s">
        <v>58</v>
      </c>
      <c r="C63" s="22" t="s">
        <v>38</v>
      </c>
      <c r="D63" s="22" t="s">
        <v>42</v>
      </c>
      <c r="E63" s="43">
        <v>1</v>
      </c>
    </row>
    <row r="64" spans="1:5" s="2" customFormat="1" ht="20.100000000000001" customHeight="1" x14ac:dyDescent="0.25">
      <c r="A64" s="29">
        <v>5</v>
      </c>
      <c r="B64" s="22" t="s">
        <v>57</v>
      </c>
      <c r="C64" s="22" t="s">
        <v>37</v>
      </c>
      <c r="D64" s="23" t="s">
        <v>43</v>
      </c>
      <c r="E64" s="30">
        <v>2</v>
      </c>
    </row>
    <row r="65" spans="1:5" s="2" customFormat="1" ht="20.100000000000001" customHeight="1" x14ac:dyDescent="0.25">
      <c r="A65" s="29">
        <v>5</v>
      </c>
      <c r="B65" s="22" t="s">
        <v>57</v>
      </c>
      <c r="C65" s="22" t="s">
        <v>38</v>
      </c>
      <c r="D65" s="24" t="s">
        <v>41</v>
      </c>
      <c r="E65" s="44">
        <v>1</v>
      </c>
    </row>
    <row r="66" spans="1:5" s="2" customFormat="1" ht="20.100000000000001" customHeight="1" x14ac:dyDescent="0.25">
      <c r="A66" s="29">
        <v>5</v>
      </c>
      <c r="B66" s="22" t="s">
        <v>57</v>
      </c>
      <c r="C66" s="22" t="s">
        <v>38</v>
      </c>
      <c r="D66" s="22" t="s">
        <v>42</v>
      </c>
      <c r="E66" s="43">
        <v>1</v>
      </c>
    </row>
    <row r="67" spans="1:5" s="2" customFormat="1" ht="20.100000000000001" customHeight="1" x14ac:dyDescent="0.25">
      <c r="A67" s="29">
        <v>4</v>
      </c>
      <c r="B67" s="25" t="s">
        <v>58</v>
      </c>
      <c r="C67" s="22" t="s">
        <v>37</v>
      </c>
      <c r="D67" s="23" t="s">
        <v>43</v>
      </c>
      <c r="E67" s="30">
        <v>2</v>
      </c>
    </row>
    <row r="68" spans="1:5" s="2" customFormat="1" ht="20.100000000000001" customHeight="1" x14ac:dyDescent="0.25">
      <c r="A68" s="29">
        <v>4</v>
      </c>
      <c r="B68" s="25" t="s">
        <v>58</v>
      </c>
      <c r="C68" s="22" t="s">
        <v>38</v>
      </c>
      <c r="D68" s="24" t="s">
        <v>41</v>
      </c>
      <c r="E68" s="44">
        <v>1</v>
      </c>
    </row>
    <row r="69" spans="1:5" s="2" customFormat="1" ht="20.100000000000001" customHeight="1" x14ac:dyDescent="0.25">
      <c r="A69" s="29">
        <v>4</v>
      </c>
      <c r="B69" s="25" t="s">
        <v>58</v>
      </c>
      <c r="C69" s="22" t="s">
        <v>38</v>
      </c>
      <c r="D69" s="22" t="s">
        <v>42</v>
      </c>
      <c r="E69" s="43">
        <v>1</v>
      </c>
    </row>
    <row r="70" spans="1:5" s="2" customFormat="1" ht="20.100000000000001" customHeight="1" x14ac:dyDescent="0.25">
      <c r="A70" s="29">
        <v>4</v>
      </c>
      <c r="B70" s="22" t="s">
        <v>57</v>
      </c>
      <c r="C70" s="22" t="s">
        <v>37</v>
      </c>
      <c r="D70" s="23" t="s">
        <v>43</v>
      </c>
      <c r="E70" s="30">
        <v>2</v>
      </c>
    </row>
    <row r="71" spans="1:5" s="2" customFormat="1" ht="20.100000000000001" customHeight="1" x14ac:dyDescent="0.25">
      <c r="A71" s="29">
        <v>4</v>
      </c>
      <c r="B71" s="22" t="s">
        <v>57</v>
      </c>
      <c r="C71" s="22" t="s">
        <v>38</v>
      </c>
      <c r="D71" s="24" t="s">
        <v>41</v>
      </c>
      <c r="E71" s="44">
        <v>1</v>
      </c>
    </row>
    <row r="72" spans="1:5" s="2" customFormat="1" ht="20.100000000000001" customHeight="1" x14ac:dyDescent="0.25">
      <c r="A72" s="29">
        <v>4</v>
      </c>
      <c r="B72" s="22" t="s">
        <v>57</v>
      </c>
      <c r="C72" s="22" t="s">
        <v>38</v>
      </c>
      <c r="D72" s="22" t="s">
        <v>42</v>
      </c>
      <c r="E72" s="43">
        <v>1</v>
      </c>
    </row>
    <row r="73" spans="1:5" s="2" customFormat="1" ht="20.100000000000001" customHeight="1" x14ac:dyDescent="0.25">
      <c r="A73" s="29">
        <v>3</v>
      </c>
      <c r="B73" s="25" t="s">
        <v>58</v>
      </c>
      <c r="C73" s="22" t="s">
        <v>37</v>
      </c>
      <c r="D73" s="23" t="s">
        <v>43</v>
      </c>
      <c r="E73" s="30">
        <v>2</v>
      </c>
    </row>
    <row r="74" spans="1:5" s="2" customFormat="1" ht="20.100000000000001" customHeight="1" x14ac:dyDescent="0.25">
      <c r="A74" s="29">
        <v>3</v>
      </c>
      <c r="B74" s="25" t="s">
        <v>58</v>
      </c>
      <c r="C74" s="22" t="s">
        <v>38</v>
      </c>
      <c r="D74" s="24" t="s">
        <v>41</v>
      </c>
      <c r="E74" s="44">
        <v>1</v>
      </c>
    </row>
    <row r="75" spans="1:5" s="2" customFormat="1" ht="20.100000000000001" customHeight="1" x14ac:dyDescent="0.25">
      <c r="A75" s="29">
        <v>3</v>
      </c>
      <c r="B75" s="25" t="s">
        <v>58</v>
      </c>
      <c r="C75" s="22" t="s">
        <v>38</v>
      </c>
      <c r="D75" s="22" t="s">
        <v>42</v>
      </c>
      <c r="E75" s="43">
        <v>1</v>
      </c>
    </row>
    <row r="76" spans="1:5" s="2" customFormat="1" ht="20.100000000000001" customHeight="1" x14ac:dyDescent="0.25">
      <c r="A76" s="29">
        <v>3</v>
      </c>
      <c r="B76" s="22" t="s">
        <v>57</v>
      </c>
      <c r="C76" s="22" t="s">
        <v>37</v>
      </c>
      <c r="D76" s="23" t="s">
        <v>43</v>
      </c>
      <c r="E76" s="30">
        <v>2</v>
      </c>
    </row>
    <row r="77" spans="1:5" s="2" customFormat="1" ht="20.100000000000001" customHeight="1" x14ac:dyDescent="0.25">
      <c r="A77" s="29">
        <v>3</v>
      </c>
      <c r="B77" s="22" t="s">
        <v>57</v>
      </c>
      <c r="C77" s="22" t="s">
        <v>38</v>
      </c>
      <c r="D77" s="24" t="s">
        <v>41</v>
      </c>
      <c r="E77" s="44">
        <v>1</v>
      </c>
    </row>
    <row r="78" spans="1:5" s="2" customFormat="1" ht="20.100000000000001" customHeight="1" x14ac:dyDescent="0.25">
      <c r="A78" s="29">
        <v>3</v>
      </c>
      <c r="B78" s="22" t="s">
        <v>57</v>
      </c>
      <c r="C78" s="22" t="s">
        <v>38</v>
      </c>
      <c r="D78" s="22" t="s">
        <v>42</v>
      </c>
      <c r="E78" s="43">
        <v>1</v>
      </c>
    </row>
    <row r="79" spans="1:5" s="2" customFormat="1" ht="20.100000000000001" customHeight="1" x14ac:dyDescent="0.25">
      <c r="A79" s="29">
        <v>2</v>
      </c>
      <c r="B79" s="25" t="s">
        <v>58</v>
      </c>
      <c r="C79" s="22" t="s">
        <v>37</v>
      </c>
      <c r="D79" s="23" t="s">
        <v>43</v>
      </c>
      <c r="E79" s="30">
        <v>2</v>
      </c>
    </row>
    <row r="80" spans="1:5" s="2" customFormat="1" ht="20.100000000000001" customHeight="1" x14ac:dyDescent="0.25">
      <c r="A80" s="29">
        <v>2</v>
      </c>
      <c r="B80" s="25" t="s">
        <v>58</v>
      </c>
      <c r="C80" s="22" t="s">
        <v>38</v>
      </c>
      <c r="D80" s="24" t="s">
        <v>41</v>
      </c>
      <c r="E80" s="44">
        <v>1</v>
      </c>
    </row>
    <row r="81" spans="1:11" s="2" customFormat="1" ht="20.100000000000001" customHeight="1" x14ac:dyDescent="0.25">
      <c r="A81" s="29">
        <v>2</v>
      </c>
      <c r="B81" s="25" t="s">
        <v>58</v>
      </c>
      <c r="C81" s="22" t="s">
        <v>38</v>
      </c>
      <c r="D81" s="22" t="s">
        <v>42</v>
      </c>
      <c r="E81" s="43">
        <v>1</v>
      </c>
    </row>
    <row r="82" spans="1:11" s="2" customFormat="1" ht="20.100000000000001" customHeight="1" x14ac:dyDescent="0.25">
      <c r="A82" s="29">
        <v>2</v>
      </c>
      <c r="B82" s="22" t="s">
        <v>57</v>
      </c>
      <c r="C82" s="22" t="s">
        <v>37</v>
      </c>
      <c r="D82" s="23" t="s">
        <v>43</v>
      </c>
      <c r="E82" s="30">
        <v>2</v>
      </c>
    </row>
    <row r="83" spans="1:11" s="2" customFormat="1" ht="20.100000000000001" customHeight="1" x14ac:dyDescent="0.25">
      <c r="A83" s="29">
        <v>2</v>
      </c>
      <c r="B83" s="22" t="s">
        <v>57</v>
      </c>
      <c r="C83" s="22" t="s">
        <v>38</v>
      </c>
      <c r="D83" s="24" t="s">
        <v>41</v>
      </c>
      <c r="E83" s="44">
        <v>1</v>
      </c>
    </row>
    <row r="84" spans="1:11" s="2" customFormat="1" ht="20.100000000000001" customHeight="1" x14ac:dyDescent="0.25">
      <c r="A84" s="29">
        <v>2</v>
      </c>
      <c r="B84" s="22" t="s">
        <v>57</v>
      </c>
      <c r="C84" s="22" t="s">
        <v>38</v>
      </c>
      <c r="D84" s="22" t="s">
        <v>42</v>
      </c>
      <c r="E84" s="43">
        <v>1</v>
      </c>
    </row>
    <row r="85" spans="1:11" s="2" customFormat="1" ht="20.100000000000001" customHeight="1" x14ac:dyDescent="0.25">
      <c r="A85" s="29">
        <v>1</v>
      </c>
      <c r="B85" s="25" t="s">
        <v>58</v>
      </c>
      <c r="C85" s="22" t="s">
        <v>37</v>
      </c>
      <c r="D85" s="23" t="s">
        <v>43</v>
      </c>
      <c r="E85" s="30">
        <v>2</v>
      </c>
    </row>
    <row r="86" spans="1:11" s="2" customFormat="1" ht="20.100000000000001" customHeight="1" x14ac:dyDescent="0.25">
      <c r="A86" s="29">
        <v>1</v>
      </c>
      <c r="B86" s="25" t="s">
        <v>58</v>
      </c>
      <c r="C86" s="22" t="s">
        <v>38</v>
      </c>
      <c r="D86" s="24" t="s">
        <v>41</v>
      </c>
      <c r="E86" s="44">
        <v>1</v>
      </c>
      <c r="G86"/>
      <c r="H86"/>
      <c r="I86"/>
      <c r="J86"/>
      <c r="K86"/>
    </row>
    <row r="87" spans="1:11" s="2" customFormat="1" ht="20.100000000000001" customHeight="1" x14ac:dyDescent="0.25">
      <c r="A87" s="29">
        <v>1</v>
      </c>
      <c r="B87" s="25" t="s">
        <v>58</v>
      </c>
      <c r="C87" s="22" t="s">
        <v>38</v>
      </c>
      <c r="D87" s="22" t="s">
        <v>42</v>
      </c>
      <c r="E87" s="43">
        <v>1</v>
      </c>
      <c r="G87"/>
      <c r="H87"/>
      <c r="I87"/>
      <c r="J87"/>
      <c r="K87"/>
    </row>
    <row r="88" spans="1:11" s="2" customFormat="1" ht="20.100000000000001" customHeight="1" x14ac:dyDescent="0.25">
      <c r="A88" s="29">
        <v>1</v>
      </c>
      <c r="B88" s="22" t="s">
        <v>57</v>
      </c>
      <c r="C88" s="22" t="s">
        <v>37</v>
      </c>
      <c r="D88" s="23" t="s">
        <v>43</v>
      </c>
      <c r="E88" s="30">
        <v>2</v>
      </c>
      <c r="G88"/>
      <c r="H88"/>
      <c r="I88"/>
      <c r="J88"/>
      <c r="K88"/>
    </row>
    <row r="89" spans="1:11" s="2" customFormat="1" ht="20.100000000000001" customHeight="1" x14ac:dyDescent="0.25">
      <c r="A89" s="29">
        <v>1</v>
      </c>
      <c r="B89" s="22" t="s">
        <v>57</v>
      </c>
      <c r="C89" s="22" t="s">
        <v>38</v>
      </c>
      <c r="D89" s="24" t="s">
        <v>41</v>
      </c>
      <c r="E89" s="44">
        <v>1</v>
      </c>
      <c r="G89"/>
      <c r="H89"/>
      <c r="I89"/>
      <c r="J89"/>
      <c r="K89"/>
    </row>
    <row r="90" spans="1:11" s="2" customFormat="1" ht="20.100000000000001" customHeight="1" x14ac:dyDescent="0.25">
      <c r="A90" s="29">
        <v>1</v>
      </c>
      <c r="B90" s="22" t="s">
        <v>57</v>
      </c>
      <c r="C90" s="22" t="s">
        <v>38</v>
      </c>
      <c r="D90" s="22" t="s">
        <v>42</v>
      </c>
      <c r="E90" s="43">
        <v>1</v>
      </c>
      <c r="G90"/>
      <c r="H90"/>
      <c r="I90"/>
      <c r="J90"/>
      <c r="K90"/>
    </row>
    <row r="91" spans="1:11" s="2" customFormat="1" ht="20.100000000000001" customHeight="1" x14ac:dyDescent="0.25">
      <c r="A91" s="29">
        <v>0</v>
      </c>
      <c r="B91" s="21" t="s">
        <v>47</v>
      </c>
      <c r="C91" s="22" t="s">
        <v>37</v>
      </c>
      <c r="D91" s="22"/>
      <c r="E91" s="43"/>
      <c r="G91"/>
      <c r="H91"/>
      <c r="I91"/>
      <c r="J91"/>
      <c r="K91"/>
    </row>
    <row r="92" spans="1:11" s="2" customFormat="1" ht="20.100000000000001" customHeight="1" x14ac:dyDescent="0.25">
      <c r="A92" s="29">
        <v>0</v>
      </c>
      <c r="B92" s="21" t="s">
        <v>47</v>
      </c>
      <c r="C92" s="22" t="s">
        <v>37</v>
      </c>
      <c r="D92" s="22"/>
      <c r="E92" s="43"/>
      <c r="G92"/>
      <c r="H92"/>
      <c r="I92"/>
      <c r="J92"/>
      <c r="K92"/>
    </row>
    <row r="93" spans="1:11" ht="20.100000000000001" customHeight="1" x14ac:dyDescent="0.25">
      <c r="A93" s="38">
        <v>0</v>
      </c>
      <c r="B93" s="21" t="s">
        <v>47</v>
      </c>
      <c r="C93" s="22" t="s">
        <v>38</v>
      </c>
      <c r="D93" s="24" t="s">
        <v>53</v>
      </c>
      <c r="E93" s="39">
        <v>1</v>
      </c>
    </row>
    <row r="94" spans="1:11" ht="20.100000000000001" customHeight="1" x14ac:dyDescent="0.25">
      <c r="A94" s="38">
        <v>0</v>
      </c>
      <c r="B94" s="21" t="s">
        <v>47</v>
      </c>
      <c r="C94" s="22" t="s">
        <v>38</v>
      </c>
      <c r="D94" s="24" t="s">
        <v>54</v>
      </c>
      <c r="E94" s="39">
        <v>1</v>
      </c>
    </row>
    <row r="95" spans="1:11" ht="20.100000000000001" customHeight="1" x14ac:dyDescent="0.25">
      <c r="A95" s="38">
        <v>0</v>
      </c>
      <c r="B95" s="21" t="s">
        <v>48</v>
      </c>
      <c r="C95" s="22" t="s">
        <v>37</v>
      </c>
      <c r="D95" s="21"/>
      <c r="E95" s="39"/>
    </row>
    <row r="96" spans="1:11" ht="20.100000000000001" customHeight="1" x14ac:dyDescent="0.25">
      <c r="A96" s="38">
        <v>0</v>
      </c>
      <c r="B96" s="21" t="s">
        <v>48</v>
      </c>
      <c r="C96" s="22" t="s">
        <v>38</v>
      </c>
      <c r="D96" s="21"/>
      <c r="E96" s="39"/>
    </row>
    <row r="97" spans="1:5" ht="20.100000000000001" customHeight="1" x14ac:dyDescent="0.25">
      <c r="A97" s="38">
        <v>0</v>
      </c>
      <c r="B97" s="21" t="s">
        <v>49</v>
      </c>
      <c r="C97" s="22" t="s">
        <v>37</v>
      </c>
      <c r="D97" s="21"/>
      <c r="E97" s="39"/>
    </row>
    <row r="98" spans="1:5" ht="20.100000000000001" customHeight="1" thickBot="1" x14ac:dyDescent="0.3">
      <c r="A98" s="40">
        <v>0</v>
      </c>
      <c r="B98" s="41" t="s">
        <v>49</v>
      </c>
      <c r="C98" s="32" t="s">
        <v>38</v>
      </c>
      <c r="D98" s="41"/>
      <c r="E98" s="42"/>
    </row>
    <row r="99" spans="1:5" ht="20.25" customHeight="1" x14ac:dyDescent="0.25"/>
    <row r="100" spans="1:5" ht="20.25" customHeight="1" x14ac:dyDescent="0.25"/>
    <row r="101" spans="1:5" ht="18.75" customHeight="1" x14ac:dyDescent="0.25"/>
    <row r="102" spans="1:5" ht="18.75" customHeight="1" x14ac:dyDescent="0.25"/>
  </sheetData>
  <pageMargins left="0.23622047244094491" right="0.23622047244094491" top="0.74803149606299213" bottom="0.74803149606299213" header="0.31496062992125984" footer="0.31496062992125984"/>
  <pageSetup paperSize="9" scale="73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4"/>
  <sheetViews>
    <sheetView view="pageBreakPreview" zoomScale="60" zoomScaleNormal="100" workbookViewId="0">
      <selection sqref="A1:D4"/>
    </sheetView>
  </sheetViews>
  <sheetFormatPr baseColWidth="10" defaultColWidth="8.85546875" defaultRowHeight="15" x14ac:dyDescent="0.25"/>
  <cols>
    <col min="2" max="2" width="25.7109375" customWidth="1"/>
    <col min="3" max="3" width="30.28515625" customWidth="1"/>
    <col min="4" max="4" width="9" customWidth="1"/>
  </cols>
  <sheetData>
    <row r="1" spans="1:4" x14ac:dyDescent="0.25">
      <c r="A1" s="78" t="s">
        <v>82</v>
      </c>
      <c r="B1" s="79"/>
      <c r="C1" s="79"/>
      <c r="D1" s="79"/>
    </row>
    <row r="2" spans="1:4" x14ac:dyDescent="0.25">
      <c r="A2" s="77" t="s">
        <v>81</v>
      </c>
      <c r="B2" s="77"/>
      <c r="C2" s="50" t="s">
        <v>80</v>
      </c>
      <c r="D2" s="49" t="s">
        <v>79</v>
      </c>
    </row>
    <row r="3" spans="1:4" x14ac:dyDescent="0.25">
      <c r="A3" s="80" t="s">
        <v>78</v>
      </c>
      <c r="B3" s="80"/>
      <c r="C3" s="46" t="s">
        <v>77</v>
      </c>
      <c r="D3" s="48">
        <v>2</v>
      </c>
    </row>
    <row r="4" spans="1:4" x14ac:dyDescent="0.25">
      <c r="A4" s="80" t="s">
        <v>76</v>
      </c>
      <c r="B4" s="80"/>
      <c r="C4" s="47" t="s">
        <v>75</v>
      </c>
      <c r="D4" s="48">
        <v>2</v>
      </c>
    </row>
    <row r="5" spans="1:4" x14ac:dyDescent="0.25">
      <c r="A5" s="80" t="s">
        <v>72</v>
      </c>
      <c r="B5" s="80"/>
      <c r="C5" s="47" t="s">
        <v>74</v>
      </c>
      <c r="D5" s="48">
        <v>2</v>
      </c>
    </row>
    <row r="6" spans="1:4" x14ac:dyDescent="0.25">
      <c r="A6" s="80" t="s">
        <v>72</v>
      </c>
      <c r="B6" s="80"/>
      <c r="C6" s="47" t="s">
        <v>73</v>
      </c>
      <c r="D6" s="48">
        <v>1</v>
      </c>
    </row>
    <row r="7" spans="1:4" x14ac:dyDescent="0.25">
      <c r="A7" s="80" t="s">
        <v>72</v>
      </c>
      <c r="B7" s="80"/>
      <c r="C7" s="47" t="s">
        <v>71</v>
      </c>
      <c r="D7" s="48">
        <v>1</v>
      </c>
    </row>
    <row r="8" spans="1:4" x14ac:dyDescent="0.25">
      <c r="A8" s="80" t="s">
        <v>70</v>
      </c>
      <c r="B8" s="80"/>
      <c r="C8" s="47" t="s">
        <v>69</v>
      </c>
      <c r="D8" s="48">
        <v>2</v>
      </c>
    </row>
    <row r="9" spans="1:4" x14ac:dyDescent="0.25">
      <c r="A9" s="80" t="s">
        <v>68</v>
      </c>
      <c r="B9" s="80"/>
      <c r="C9" s="47" t="s">
        <v>67</v>
      </c>
      <c r="D9" s="48">
        <v>1</v>
      </c>
    </row>
    <row r="10" spans="1:4" x14ac:dyDescent="0.25">
      <c r="A10" s="80"/>
      <c r="B10" s="80"/>
      <c r="C10" s="47"/>
      <c r="D10" s="48"/>
    </row>
    <row r="11" spans="1:4" x14ac:dyDescent="0.25">
      <c r="A11" s="80"/>
      <c r="B11" s="80"/>
      <c r="C11" s="47"/>
      <c r="D11" s="48"/>
    </row>
    <row r="12" spans="1:4" x14ac:dyDescent="0.25">
      <c r="A12" s="80"/>
      <c r="B12" s="80"/>
      <c r="C12" s="47"/>
      <c r="D12" s="48"/>
    </row>
    <row r="13" spans="1:4" x14ac:dyDescent="0.25">
      <c r="A13" s="80"/>
      <c r="B13" s="80"/>
      <c r="C13" s="47"/>
      <c r="D13" s="48"/>
    </row>
    <row r="14" spans="1:4" x14ac:dyDescent="0.25">
      <c r="A14" s="80"/>
      <c r="B14" s="80"/>
      <c r="C14" s="47"/>
      <c r="D14" s="48"/>
    </row>
    <row r="15" spans="1:4" x14ac:dyDescent="0.25">
      <c r="A15" s="80"/>
      <c r="B15" s="80"/>
      <c r="C15" s="47"/>
      <c r="D15" s="48"/>
    </row>
    <row r="16" spans="1:4" x14ac:dyDescent="0.25">
      <c r="A16" s="80"/>
      <c r="B16" s="80"/>
      <c r="C16" s="47"/>
      <c r="D16" s="48"/>
    </row>
    <row r="17" spans="1:4" x14ac:dyDescent="0.25">
      <c r="A17" s="80"/>
      <c r="B17" s="80"/>
      <c r="C17" s="47"/>
      <c r="D17" s="48"/>
    </row>
    <row r="18" spans="1:4" x14ac:dyDescent="0.25">
      <c r="A18" s="80"/>
      <c r="B18" s="80"/>
      <c r="C18" s="47"/>
      <c r="D18" s="48"/>
    </row>
    <row r="19" spans="1:4" x14ac:dyDescent="0.25">
      <c r="A19" s="80"/>
      <c r="B19" s="80"/>
      <c r="C19" s="47"/>
      <c r="D19" s="48"/>
    </row>
    <row r="20" spans="1:4" x14ac:dyDescent="0.25">
      <c r="A20" s="80"/>
      <c r="B20" s="80"/>
      <c r="C20" s="47"/>
      <c r="D20" s="48"/>
    </row>
    <row r="21" spans="1:4" x14ac:dyDescent="0.25">
      <c r="A21" s="80"/>
      <c r="B21" s="80"/>
      <c r="C21" s="47"/>
      <c r="D21" s="46"/>
    </row>
    <row r="22" spans="1:4" x14ac:dyDescent="0.25">
      <c r="A22" s="80"/>
      <c r="B22" s="80"/>
      <c r="C22" s="47"/>
      <c r="D22" s="46"/>
    </row>
    <row r="23" spans="1:4" x14ac:dyDescent="0.25">
      <c r="A23" s="80"/>
      <c r="B23" s="80"/>
      <c r="C23" s="47"/>
      <c r="D23" s="46"/>
    </row>
    <row r="24" spans="1:4" x14ac:dyDescent="0.25">
      <c r="A24" s="80"/>
      <c r="B24" s="80"/>
      <c r="C24" s="47"/>
      <c r="D24" s="46"/>
    </row>
  </sheetData>
  <mergeCells count="24"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:B2"/>
    <mergeCell ref="A1:D1"/>
    <mergeCell ref="A12:B12"/>
    <mergeCell ref="A3:B3"/>
    <mergeCell ref="A4:B4"/>
    <mergeCell ref="A5:B5"/>
    <mergeCell ref="A6:B6"/>
    <mergeCell ref="A7:B7"/>
    <mergeCell ref="A8:B8"/>
    <mergeCell ref="A9:B9"/>
    <mergeCell ref="A10:B10"/>
    <mergeCell ref="A11:B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"/>
  <sheetViews>
    <sheetView view="pageBreakPreview" zoomScale="60" zoomScaleNormal="100" workbookViewId="0">
      <selection sqref="A1:D4"/>
    </sheetView>
  </sheetViews>
  <sheetFormatPr baseColWidth="10" defaultRowHeight="15" x14ac:dyDescent="0.25"/>
  <cols>
    <col min="2" max="2" width="28.42578125" customWidth="1"/>
    <col min="3" max="3" width="24.140625" bestFit="1" customWidth="1"/>
  </cols>
  <sheetData>
    <row r="1" spans="1:4" x14ac:dyDescent="0.25">
      <c r="A1" s="78" t="s">
        <v>86</v>
      </c>
      <c r="B1" s="79"/>
      <c r="C1" s="79"/>
      <c r="D1" s="79"/>
    </row>
    <row r="2" spans="1:4" x14ac:dyDescent="0.25">
      <c r="A2" s="77" t="s">
        <v>81</v>
      </c>
      <c r="B2" s="77"/>
      <c r="C2" s="50" t="s">
        <v>80</v>
      </c>
      <c r="D2" s="49" t="s">
        <v>79</v>
      </c>
    </row>
    <row r="3" spans="1:4" x14ac:dyDescent="0.25">
      <c r="A3" s="80" t="s">
        <v>84</v>
      </c>
      <c r="B3" s="80"/>
      <c r="C3" s="46" t="s">
        <v>85</v>
      </c>
      <c r="D3" s="48">
        <v>1</v>
      </c>
    </row>
    <row r="4" spans="1:4" x14ac:dyDescent="0.25">
      <c r="A4" s="80" t="s">
        <v>84</v>
      </c>
      <c r="B4" s="80"/>
      <c r="C4" s="47" t="s">
        <v>83</v>
      </c>
      <c r="D4" s="48">
        <v>1</v>
      </c>
    </row>
  </sheetData>
  <mergeCells count="4">
    <mergeCell ref="A1:D1"/>
    <mergeCell ref="A2:B2"/>
    <mergeCell ref="A3:B3"/>
    <mergeCell ref="A4:B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view="pageBreakPreview" zoomScale="60" zoomScaleNormal="100" workbookViewId="0">
      <selection sqref="A1:D4"/>
    </sheetView>
  </sheetViews>
  <sheetFormatPr baseColWidth="10" defaultColWidth="8.85546875" defaultRowHeight="15" x14ac:dyDescent="0.25"/>
  <cols>
    <col min="2" max="2" width="33.5703125" customWidth="1"/>
    <col min="3" max="3" width="30.28515625" customWidth="1"/>
    <col min="4" max="4" width="9" customWidth="1"/>
  </cols>
  <sheetData>
    <row r="1" spans="1:4" x14ac:dyDescent="0.25">
      <c r="A1" s="78" t="s">
        <v>91</v>
      </c>
      <c r="B1" s="79"/>
      <c r="C1" s="79"/>
      <c r="D1" s="79"/>
    </row>
    <row r="2" spans="1:4" x14ac:dyDescent="0.25">
      <c r="A2" s="77" t="s">
        <v>81</v>
      </c>
      <c r="B2" s="77"/>
      <c r="C2" s="50" t="s">
        <v>80</v>
      </c>
      <c r="D2" s="49" t="s">
        <v>79</v>
      </c>
    </row>
    <row r="3" spans="1:4" x14ac:dyDescent="0.25">
      <c r="A3" s="80" t="s">
        <v>90</v>
      </c>
      <c r="B3" s="80"/>
      <c r="C3" s="47" t="s">
        <v>89</v>
      </c>
      <c r="D3" s="48">
        <v>2</v>
      </c>
    </row>
    <row r="4" spans="1:4" x14ac:dyDescent="0.25">
      <c r="A4" s="80" t="s">
        <v>88</v>
      </c>
      <c r="B4" s="80"/>
      <c r="C4" s="47" t="s">
        <v>87</v>
      </c>
      <c r="D4" s="48">
        <v>2</v>
      </c>
    </row>
    <row r="5" spans="1:4" x14ac:dyDescent="0.25">
      <c r="A5" s="80"/>
      <c r="B5" s="80"/>
      <c r="C5" s="47"/>
      <c r="D5" s="48"/>
    </row>
    <row r="6" spans="1:4" x14ac:dyDescent="0.25">
      <c r="A6" s="80"/>
      <c r="B6" s="80"/>
      <c r="C6" s="47"/>
      <c r="D6" s="48"/>
    </row>
    <row r="7" spans="1:4" x14ac:dyDescent="0.25">
      <c r="A7" s="80"/>
      <c r="B7" s="80"/>
      <c r="C7" s="47"/>
      <c r="D7" s="48"/>
    </row>
    <row r="8" spans="1:4" x14ac:dyDescent="0.25">
      <c r="A8" s="80"/>
      <c r="B8" s="80"/>
      <c r="C8" s="47"/>
      <c r="D8" s="48"/>
    </row>
    <row r="9" spans="1:4" x14ac:dyDescent="0.25">
      <c r="A9" s="80"/>
      <c r="B9" s="80"/>
      <c r="C9" s="47"/>
      <c r="D9" s="48"/>
    </row>
    <row r="10" spans="1:4" x14ac:dyDescent="0.25">
      <c r="A10" s="80"/>
      <c r="B10" s="80"/>
      <c r="C10" s="47"/>
      <c r="D10" s="48"/>
    </row>
    <row r="11" spans="1:4" x14ac:dyDescent="0.25">
      <c r="A11" s="80"/>
      <c r="B11" s="80"/>
      <c r="C11" s="47"/>
      <c r="D11" s="48"/>
    </row>
    <row r="12" spans="1:4" x14ac:dyDescent="0.25">
      <c r="A12" s="80"/>
      <c r="B12" s="80"/>
      <c r="C12" s="47"/>
      <c r="D12" s="48"/>
    </row>
    <row r="13" spans="1:4" x14ac:dyDescent="0.25">
      <c r="A13" s="80"/>
      <c r="B13" s="80"/>
      <c r="C13" s="47"/>
      <c r="D13" s="48"/>
    </row>
    <row r="14" spans="1:4" x14ac:dyDescent="0.25">
      <c r="A14" s="80"/>
      <c r="B14" s="80"/>
      <c r="C14" s="47"/>
      <c r="D14" s="48"/>
    </row>
    <row r="15" spans="1:4" x14ac:dyDescent="0.25">
      <c r="A15" s="80"/>
      <c r="B15" s="80"/>
      <c r="C15" s="47"/>
      <c r="D15" s="48"/>
    </row>
    <row r="16" spans="1:4" x14ac:dyDescent="0.25">
      <c r="A16" s="80"/>
      <c r="B16" s="80"/>
      <c r="C16" s="47"/>
      <c r="D16" s="48"/>
    </row>
    <row r="17" spans="1:4" x14ac:dyDescent="0.25">
      <c r="A17" s="80"/>
      <c r="B17" s="80"/>
      <c r="C17" s="47"/>
      <c r="D17" s="48"/>
    </row>
    <row r="18" spans="1:4" x14ac:dyDescent="0.25">
      <c r="A18" s="80"/>
      <c r="B18" s="80"/>
      <c r="C18" s="47"/>
      <c r="D18" s="48"/>
    </row>
    <row r="19" spans="1:4" x14ac:dyDescent="0.25">
      <c r="A19" s="80"/>
      <c r="B19" s="80"/>
      <c r="C19" s="47"/>
      <c r="D19" s="48"/>
    </row>
    <row r="20" spans="1:4" x14ac:dyDescent="0.25">
      <c r="A20" s="80"/>
      <c r="B20" s="80"/>
      <c r="C20" s="47"/>
      <c r="D20" s="46"/>
    </row>
    <row r="21" spans="1:4" x14ac:dyDescent="0.25">
      <c r="A21" s="80"/>
      <c r="B21" s="80"/>
      <c r="C21" s="47"/>
      <c r="D21" s="46"/>
    </row>
    <row r="22" spans="1:4" x14ac:dyDescent="0.25">
      <c r="A22" s="80"/>
      <c r="B22" s="80"/>
      <c r="C22" s="47"/>
      <c r="D22" s="46"/>
    </row>
    <row r="23" spans="1:4" x14ac:dyDescent="0.25">
      <c r="A23" s="80"/>
      <c r="B23" s="80"/>
      <c r="C23" s="47"/>
      <c r="D23" s="46"/>
    </row>
  </sheetData>
  <mergeCells count="23">
    <mergeCell ref="A20:B20"/>
    <mergeCell ref="A21:B21"/>
    <mergeCell ref="A22:B22"/>
    <mergeCell ref="A10:B10"/>
    <mergeCell ref="A23:B23"/>
    <mergeCell ref="A12:B12"/>
    <mergeCell ref="A13:B13"/>
    <mergeCell ref="A14:B14"/>
    <mergeCell ref="A15:B15"/>
    <mergeCell ref="A16:B16"/>
    <mergeCell ref="A17:B17"/>
    <mergeCell ref="A18:B18"/>
    <mergeCell ref="A19:B19"/>
    <mergeCell ref="A11:B11"/>
    <mergeCell ref="A6:B6"/>
    <mergeCell ref="A7:B7"/>
    <mergeCell ref="A8:B8"/>
    <mergeCell ref="A9:B9"/>
    <mergeCell ref="A1:D1"/>
    <mergeCell ref="A2:B2"/>
    <mergeCell ref="A3:B3"/>
    <mergeCell ref="A4:B4"/>
    <mergeCell ref="A5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FILTROS</vt:lpstr>
      <vt:lpstr>CORREAS</vt:lpstr>
      <vt:lpstr> RODAMIENTOS MÁLAGA</vt:lpstr>
      <vt:lpstr> RODAMIENTOS NAVE 5</vt:lpstr>
      <vt:lpstr>RODAMIENTOS SUNDHEIM</vt:lpstr>
      <vt:lpstr>RODAMIENTOS PLAZA NUEVA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2023-03-17T07:51:44Z</dcterms:modified>
</cp:coreProperties>
</file>