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O41SFS04\qurtubaNAS\CONTRATACION-ADMTIVA\EXPEDIENTES-ELECTRONICOS\2025 (PA, PAS, PAAM)\8. PA 8-25 Cocina Manut y Cafeter Montilla Puente Genil Alto G\A. PREPARACIÓN\PUBLICACIÓN RECTIFICACIÓN PARA INCLUIR ESTUDIO DE VIABILIDAD\"/>
    </mc:Choice>
  </mc:AlternateContent>
  <xr:revisionPtr revIDLastSave="0" documentId="8_{F5578379-9914-4786-8281-DC2DC100F91E}" xr6:coauthVersionLast="47" xr6:coauthVersionMax="47" xr10:uidLastSave="{00000000-0000-0000-0000-000000000000}"/>
  <bookViews>
    <workbookView xWindow="-120" yWindow="-120" windowWidth="29040" windowHeight="15720" tabRatio="500" xr2:uid="{00000000-000D-0000-FFFF-FFFF00000000}"/>
  </bookViews>
  <sheets>
    <sheet name="ANEXO VII bi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73" i="1" l="1"/>
  <c r="D72" i="1"/>
  <c r="D71" i="1"/>
  <c r="D70" i="1"/>
  <c r="D69" i="1"/>
  <c r="D68" i="1"/>
  <c r="D67" i="1"/>
  <c r="D66" i="1"/>
  <c r="D65" i="1"/>
  <c r="D64" i="1"/>
  <c r="D63" i="1"/>
  <c r="D62" i="1"/>
  <c r="D58" i="1"/>
  <c r="D57" i="1"/>
  <c r="D56" i="1"/>
  <c r="D53" i="1"/>
  <c r="D52" i="1"/>
  <c r="D51" i="1"/>
  <c r="D48" i="1"/>
  <c r="D47" i="1"/>
  <c r="D46" i="1"/>
  <c r="D45" i="1"/>
  <c r="D40" i="1"/>
  <c r="D39" i="1"/>
  <c r="D38" i="1"/>
  <c r="D37" i="1"/>
  <c r="D36" i="1"/>
  <c r="D33" i="1"/>
  <c r="D32" i="1"/>
  <c r="D31" i="1"/>
  <c r="D30" i="1"/>
  <c r="D29" i="1"/>
  <c r="D28" i="1"/>
  <c r="D25" i="1"/>
  <c r="D24" i="1"/>
  <c r="D23" i="1"/>
  <c r="D22" i="1"/>
  <c r="D21" i="1"/>
  <c r="D16" i="1"/>
  <c r="D15" i="1"/>
  <c r="D14" i="1"/>
  <c r="D11" i="1"/>
  <c r="D10" i="1"/>
  <c r="D75" i="1" l="1"/>
</calcChain>
</file>

<file path=xl/sharedStrings.xml><?xml version="1.0" encoding="utf-8"?>
<sst xmlns="http://schemas.openxmlformats.org/spreadsheetml/2006/main" count="91" uniqueCount="65">
  <si>
    <t>CUANTIFICACIÓN DE LA CALIDAD DE LOS MENÚS</t>
  </si>
  <si>
    <t>Instrucciones de cumplimentación y contabilización:</t>
  </si>
  <si>
    <t>- Todas las frecuencias o número de veces se cuantifican cada dos semanas. Es decir, el licitador deberá considerar una tanda de menús ofertada para dos semanas y contar en ella el número de coincidencias de cada elemento a contabilizar.</t>
  </si>
  <si>
    <t>- Se considerará el contenido del plato por un lado y la guarnición por el otro. A modo de ejemplo, en un plato de pechuga de pollo a la plancha con guarnición de patata frita, se contabilizará el pollo una vez como oferta de carne y la patata una vez como oferta de carbohidratos.</t>
  </si>
  <si>
    <t>En el caso de una receta (ya sea plato principal o guarnición) que incluya un ingrediente que no supere un cuarto del peso total de la receta, este no se contabilizará como tal. Por ejemplo, en un revuelto de setas con jamón, no se contabilizará el jamón como oferta de carne.</t>
  </si>
  <si>
    <t>- El licitador rellenará las casillas coloreadas en verde claro con el valor que proponga. Multiplicando el valor rellenado del elemento a contabilizar por la ponderación asignada, se obtendrán los puntos concedidos al elemento. El total se obtendrá sumando los valores de la columna “puntos”.</t>
  </si>
  <si>
    <t>Fruta</t>
  </si>
  <si>
    <t>Valor</t>
  </si>
  <si>
    <t>Ponderación</t>
  </si>
  <si>
    <t>Puntos</t>
  </si>
  <si>
    <t>Nº de variedades ofrecidas</t>
  </si>
  <si>
    <t>Nº de veces que se ofrece presentada en almíbar, asada, compota o macedonia</t>
  </si>
  <si>
    <t>Verdura (sin incluir la patata)</t>
  </si>
  <si>
    <t>Nº de variedades ofrecidas (1)</t>
  </si>
  <si>
    <t>Nº de veces que el primer plato es principalmente verdura (2)</t>
  </si>
  <si>
    <t>Nº de veces que se repite una receta</t>
  </si>
  <si>
    <t>(1) Se considerará como una misma variedad la ensalada mixta, la campera o la César, la ensaladilla rusa, el pisto, la menestra, la crema, el puré o la sopa de verduras, la guarnición de verdura o “con verduritas”, los platos a la jardinera, a la primavera o los estofados y los platos con la denominación “ensalada con” seguido de ingrediente no vegetal.</t>
  </si>
  <si>
    <t>(2) No se contabilizará como plato principal de verdura la ensalada de pasta, de arroz, de patata o de legumbre.</t>
  </si>
  <si>
    <t>Legumbres</t>
  </si>
  <si>
    <t>Nº de veces que se ofrecen como plato principal</t>
  </si>
  <si>
    <t>Nº de veces que se ofrecen con arroz</t>
  </si>
  <si>
    <t>Nº de veces que se ofrecen con carnes procesadas</t>
  </si>
  <si>
    <t>Carbohidratos</t>
  </si>
  <si>
    <t>Nº de veces que se ofrece patata</t>
  </si>
  <si>
    <t>Nº de veces que se repite una receta de patata</t>
  </si>
  <si>
    <t>Nº de veces que se ofrece pasta</t>
  </si>
  <si>
    <t>Nº de veces que se repite una receta de pasta</t>
  </si>
  <si>
    <t>Nº de veces que se ofrece arroz</t>
  </si>
  <si>
    <t>Nº de veces que se repite una receta de arroz</t>
  </si>
  <si>
    <t>Carne</t>
  </si>
  <si>
    <t>Nº de veces que se ofrece carne de pollo, pavo, conejo o ciervo</t>
  </si>
  <si>
    <t>Nº de veces que se ofrece carne de cordero, ternera o cerdo</t>
  </si>
  <si>
    <t>Nº de veces que se ofrecen variedades grasas (3)</t>
  </si>
  <si>
    <t>Nº de veces que se ofrece carne procesada (4)</t>
  </si>
  <si>
    <t>Nº de veces que se repite una receta de carne</t>
  </si>
  <si>
    <t>(3) Se contabilizará aquí costillas, carne picada y salchichas.</t>
  </si>
  <si>
    <t>(4) Se contabilizarán aquí fiambres, embutidos, patés, chuletas de Sajonia, lomo adobado, beicon, San Jacobo y similares; excepto los que acompañan a las legumbres.</t>
  </si>
  <si>
    <t>Pescado</t>
  </si>
  <si>
    <t>Nº de veces que se ofrece salmón, atún, bacalao, dorada, lubina o trucha</t>
  </si>
  <si>
    <t>Nº de veces que se ofrecen otros pescados distintos de salmón, atún, bacalao, dorada, lubina o trucha</t>
  </si>
  <si>
    <t>Nº de veces que se ofrece panga o perca</t>
  </si>
  <si>
    <t>Nº de veces que se repite una receta de pescado</t>
  </si>
  <si>
    <t>Mariscos y moluscos</t>
  </si>
  <si>
    <t>Nº de veces que se ofrece sepia, chocos, calamares, almejas, mejillones</t>
  </si>
  <si>
    <t>Nº de veces que se ofrecen otros mariscos o moluscos</t>
  </si>
  <si>
    <t>Nº de veces que se repite una receta de mariscos o moluscos</t>
  </si>
  <si>
    <t>Huevos</t>
  </si>
  <si>
    <t>Nº de veces que se ofrecen recetas cuyo ingrediente principal son los huevos (5)</t>
  </si>
  <si>
    <t>Nº de recetas diferentes de huevos como ingrediente principal</t>
  </si>
  <si>
    <t>Nº de veces que se repite un receta de huevos como ingrediente principal</t>
  </si>
  <si>
    <t>(5) Se incluirá aquí tortillas y revueltos.</t>
  </si>
  <si>
    <t>Otros</t>
  </si>
  <si>
    <t>Nº de veces que el plato o la guarnición se elabora mediante fritura por inmersión</t>
  </si>
  <si>
    <t>Nº de veces que el plato incluye un alimento precocinado</t>
  </si>
  <si>
    <t>Nº de veces que el primer plato está exento de proteína animal</t>
  </si>
  <si>
    <t>Nº de veces que se usan las conservas de pescado o carne</t>
  </si>
  <si>
    <t>Nº de veces que el postre consiste en lácteos edulcorados, en lugar de azucarados</t>
  </si>
  <si>
    <t>Nº de veces que el postre es de elaboración en la propia cocina del hospital (casero)</t>
  </si>
  <si>
    <t>Nº de veces que se ofrece boliería industrial (incl. galletas)</t>
  </si>
  <si>
    <t>Nº de veces que el desayuno o la merienda incluye fruta o tostada de pan con aove</t>
  </si>
  <si>
    <t>Nº de variedades diferentes de desayunos</t>
  </si>
  <si>
    <t>Nº de variedades diferentes de meriendas</t>
  </si>
  <si>
    <t>Nº de veces que el plato incluye queso semicurado</t>
  </si>
  <si>
    <t>Nº de veces que el plato incluye queso fresco</t>
  </si>
  <si>
    <t>TOTAL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</si>
</sst>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1"/>
      <color theme="1"/>
      <name val="Calibri"/>
      <family val="2"/>
      <charset val="1"/>
    </font>
    <font>
      <b/>
      <sz val="12"/>
      <name val="Arial"/>
      <charset val="1"/>
    </font>
    <font>
      <sz val="10"/>
      <name val="Arial"/>
      <charset val="1"/>
    </font>
    <font>
      <b/>
      <sz val="10"/>
      <color rgb="FFFFFFFF"/>
      <name val="Arial"/>
      <charset val="1"/>
    </font>
    <font>
      <i/>
      <sz val="9"/>
      <name val="Arial"/>
      <charset val="1"/>
    </font>
  </fonts>
  <fills count="4">
    <fill>
      <patternFill patternType="none"/>
    </fill>
    <fill>
      <patternFill patternType="gray125"/>
    </fill>
    <fill>
      <patternFill patternType="solid">
        <fgColor rgb="FF1F8A8C"/>
        <bgColor rgb="FF008080"/>
      </patternFill>
    </fill>
    <fill>
      <patternFill patternType="solid">
        <fgColor rgb="FFE2F0E0"/>
        <bgColor rgb="FFCCFFFF"/>
      </patternFill>
    </fill>
  </fills>
  <borders count="2">
    <border>
      <left/>
      <right/>
      <top/>
      <bottom/>
      <diagonal/>
    </border>
    <border>
      <left style="thin">
        <color rgb="FF1F8A8C"/>
      </left>
      <right style="thin">
        <color rgb="FF1F8A8C"/>
      </right>
      <top style="thin">
        <color rgb="FF1F8A8C"/>
      </top>
      <bottom style="thin">
        <color rgb="FF1F8A8C"/>
      </bottom>
      <diagonal/>
    </border>
  </borders>
  <cellStyleXfs count="1">
    <xf numFmtId="0" fontId="0" fillId="0" borderId="0"/>
  </cellStyleXfs>
  <cellXfs count="12">
    <xf numFmtId="0" fontId="0" fillId="0" borderId="0" xfId="0"/>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2" fillId="0" borderId="1" xfId="0" applyFont="1" applyBorder="1" applyAlignment="1">
      <alignment vertical="center" wrapText="1"/>
    </xf>
    <xf numFmtId="0" fontId="2" fillId="3" borderId="1" xfId="0" applyFont="1" applyFill="1" applyBorder="1" applyAlignment="1">
      <alignment horizontal="center"/>
    </xf>
    <xf numFmtId="0" fontId="2" fillId="0" borderId="1" xfId="0" applyFont="1" applyBorder="1" applyAlignment="1">
      <alignment horizontal="center"/>
    </xf>
    <xf numFmtId="164" fontId="3" fillId="2" borderId="1" xfId="0" applyNumberFormat="1" applyFont="1" applyFill="1" applyBorder="1" applyAlignment="1">
      <alignment horizontal="center"/>
    </xf>
    <xf numFmtId="2" fontId="2" fillId="0" borderId="1" xfId="0" applyNumberFormat="1" applyFont="1" applyBorder="1" applyAlignment="1">
      <alignment horizontal="center"/>
    </xf>
    <xf numFmtId="0" fontId="4" fillId="0" borderId="0" xfId="0" applyFont="1" applyAlignment="1">
      <alignment vertical="center" wrapText="1"/>
    </xf>
    <xf numFmtId="0" fontId="3" fillId="2" borderId="1" xfId="0" applyFont="1" applyFill="1" applyBorder="1" applyAlignment="1">
      <alignment vertical="center"/>
    </xf>
    <xf numFmtId="0" fontId="2" fillId="0" borderId="0" xfId="0" applyFont="1" applyAlignment="1">
      <alignment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F8A8C"/>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E0"/>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5"/>
  <sheetViews>
    <sheetView showGridLines="0" tabSelected="1" zoomScale="70" zoomScaleNormal="70" workbookViewId="0">
      <pane ySplit="4" topLeftCell="A5" activePane="bottomLeft" state="frozen"/>
      <selection pane="bottomLeft" activeCell="B10" sqref="B10"/>
    </sheetView>
  </sheetViews>
  <sheetFormatPr baseColWidth="10" defaultColWidth="8.7109375" defaultRowHeight="15" x14ac:dyDescent="0.25"/>
  <cols>
    <col min="1" max="1" width="60" customWidth="1"/>
    <col min="2" max="2" width="10" customWidth="1"/>
    <col min="3" max="3" width="12" customWidth="1"/>
    <col min="4" max="4" width="9" customWidth="1"/>
  </cols>
  <sheetData>
    <row r="1" spans="1:4" ht="19.5" customHeight="1" x14ac:dyDescent="0.25">
      <c r="A1" s="11" t="s">
        <v>0</v>
      </c>
      <c r="B1" s="11"/>
      <c r="C1" s="11"/>
      <c r="D1" s="11"/>
    </row>
    <row r="3" spans="1:4" ht="18" customHeight="1" x14ac:dyDescent="0.25">
      <c r="A3" s="10" t="s">
        <v>1</v>
      </c>
      <c r="B3" s="10"/>
      <c r="C3" s="10"/>
      <c r="D3" s="10"/>
    </row>
    <row r="4" spans="1:4" ht="45.75" customHeight="1" x14ac:dyDescent="0.25">
      <c r="A4" s="10" t="s">
        <v>2</v>
      </c>
      <c r="B4" s="10"/>
      <c r="C4" s="10"/>
      <c r="D4" s="10"/>
    </row>
    <row r="5" spans="1:4" ht="45.75" customHeight="1" x14ac:dyDescent="0.25">
      <c r="A5" s="10" t="s">
        <v>3</v>
      </c>
      <c r="B5" s="10"/>
      <c r="C5" s="10"/>
      <c r="D5" s="10"/>
    </row>
    <row r="6" spans="1:4" ht="45.75" customHeight="1" x14ac:dyDescent="0.25">
      <c r="A6" s="10" t="s">
        <v>4</v>
      </c>
      <c r="B6" s="10"/>
      <c r="C6" s="10"/>
      <c r="D6" s="10"/>
    </row>
    <row r="7" spans="1:4" ht="45.75" customHeight="1" x14ac:dyDescent="0.25">
      <c r="A7" s="10" t="s">
        <v>5</v>
      </c>
      <c r="B7" s="10"/>
      <c r="C7" s="10"/>
      <c r="D7" s="10"/>
    </row>
    <row r="9" spans="1:4" x14ac:dyDescent="0.25">
      <c r="A9" s="1" t="s">
        <v>6</v>
      </c>
      <c r="B9" s="2" t="s">
        <v>7</v>
      </c>
      <c r="C9" s="2" t="s">
        <v>8</v>
      </c>
      <c r="D9" s="2" t="s">
        <v>9</v>
      </c>
    </row>
    <row r="10" spans="1:4" x14ac:dyDescent="0.25">
      <c r="A10" s="3" t="s">
        <v>10</v>
      </c>
      <c r="B10" s="4"/>
      <c r="C10" s="5">
        <v>1</v>
      </c>
      <c r="D10" s="7">
        <f>+B10*C10</f>
        <v>0</v>
      </c>
    </row>
    <row r="11" spans="1:4" ht="25.5" x14ac:dyDescent="0.25">
      <c r="A11" s="3" t="s">
        <v>11</v>
      </c>
      <c r="B11" s="4"/>
      <c r="C11" s="5">
        <v>-0.2</v>
      </c>
      <c r="D11" s="7">
        <f>+B11*C11</f>
        <v>0</v>
      </c>
    </row>
    <row r="13" spans="1:4" x14ac:dyDescent="0.25">
      <c r="A13" s="1" t="s">
        <v>12</v>
      </c>
      <c r="B13" s="2" t="s">
        <v>7</v>
      </c>
      <c r="C13" s="2" t="s">
        <v>8</v>
      </c>
      <c r="D13" s="2" t="s">
        <v>9</v>
      </c>
    </row>
    <row r="14" spans="1:4" x14ac:dyDescent="0.25">
      <c r="A14" s="3" t="s">
        <v>13</v>
      </c>
      <c r="B14" s="4"/>
      <c r="C14" s="5">
        <v>1</v>
      </c>
      <c r="D14" s="7">
        <f t="shared" ref="D14:D16" si="0">+B14*C14</f>
        <v>0</v>
      </c>
    </row>
    <row r="15" spans="1:4" x14ac:dyDescent="0.25">
      <c r="A15" s="3" t="s">
        <v>14</v>
      </c>
      <c r="B15" s="4"/>
      <c r="C15" s="5">
        <v>2</v>
      </c>
      <c r="D15" s="7">
        <f t="shared" si="0"/>
        <v>0</v>
      </c>
    </row>
    <row r="16" spans="1:4" x14ac:dyDescent="0.25">
      <c r="A16" s="3" t="s">
        <v>15</v>
      </c>
      <c r="B16" s="4"/>
      <c r="C16" s="5">
        <v>-1</v>
      </c>
      <c r="D16" s="7">
        <f t="shared" si="0"/>
        <v>0</v>
      </c>
    </row>
    <row r="17" spans="1:4" ht="55.5" customHeight="1" x14ac:dyDescent="0.25">
      <c r="A17" s="8" t="s">
        <v>16</v>
      </c>
      <c r="B17" s="8"/>
      <c r="C17" s="8"/>
      <c r="D17" s="8"/>
    </row>
    <row r="18" spans="1:4" ht="30" customHeight="1" x14ac:dyDescent="0.25">
      <c r="A18" s="8" t="s">
        <v>17</v>
      </c>
      <c r="B18" s="8"/>
      <c r="C18" s="8"/>
      <c r="D18" s="8"/>
    </row>
    <row r="20" spans="1:4" x14ac:dyDescent="0.25">
      <c r="A20" s="1" t="s">
        <v>18</v>
      </c>
      <c r="B20" s="2" t="s">
        <v>7</v>
      </c>
      <c r="C20" s="2" t="s">
        <v>8</v>
      </c>
      <c r="D20" s="2" t="s">
        <v>9</v>
      </c>
    </row>
    <row r="21" spans="1:4" x14ac:dyDescent="0.25">
      <c r="A21" s="3" t="s">
        <v>10</v>
      </c>
      <c r="B21" s="4"/>
      <c r="C21" s="5">
        <v>1</v>
      </c>
      <c r="D21" s="7">
        <f t="shared" ref="D21:D25" si="1">+B21*C21</f>
        <v>0</v>
      </c>
    </row>
    <row r="22" spans="1:4" x14ac:dyDescent="0.25">
      <c r="A22" s="3" t="s">
        <v>19</v>
      </c>
      <c r="B22" s="4"/>
      <c r="C22" s="5">
        <v>2</v>
      </c>
      <c r="D22" s="7">
        <f t="shared" si="1"/>
        <v>0</v>
      </c>
    </row>
    <row r="23" spans="1:4" x14ac:dyDescent="0.25">
      <c r="A23" s="3" t="s">
        <v>20</v>
      </c>
      <c r="B23" s="4"/>
      <c r="C23" s="5">
        <v>2</v>
      </c>
      <c r="D23" s="7">
        <f t="shared" si="1"/>
        <v>0</v>
      </c>
    </row>
    <row r="24" spans="1:4" x14ac:dyDescent="0.25">
      <c r="A24" s="3" t="s">
        <v>21</v>
      </c>
      <c r="B24" s="4"/>
      <c r="C24" s="5">
        <v>-1</v>
      </c>
      <c r="D24" s="7">
        <f t="shared" si="1"/>
        <v>0</v>
      </c>
    </row>
    <row r="25" spans="1:4" x14ac:dyDescent="0.25">
      <c r="A25" s="3" t="s">
        <v>15</v>
      </c>
      <c r="B25" s="4"/>
      <c r="C25" s="5">
        <v>-1</v>
      </c>
      <c r="D25" s="7">
        <f t="shared" si="1"/>
        <v>0</v>
      </c>
    </row>
    <row r="27" spans="1:4" x14ac:dyDescent="0.25">
      <c r="A27" s="1" t="s">
        <v>22</v>
      </c>
      <c r="B27" s="2" t="s">
        <v>7</v>
      </c>
      <c r="C27" s="2" t="s">
        <v>8</v>
      </c>
      <c r="D27" s="2" t="s">
        <v>9</v>
      </c>
    </row>
    <row r="28" spans="1:4" x14ac:dyDescent="0.25">
      <c r="A28" s="3" t="s">
        <v>23</v>
      </c>
      <c r="B28" s="4"/>
      <c r="C28" s="5">
        <v>1</v>
      </c>
      <c r="D28" s="7">
        <f t="shared" ref="D28:D33" si="2">+B28*C28</f>
        <v>0</v>
      </c>
    </row>
    <row r="29" spans="1:4" x14ac:dyDescent="0.25">
      <c r="A29" s="3" t="s">
        <v>24</v>
      </c>
      <c r="B29" s="4"/>
      <c r="C29" s="5">
        <v>-0.5</v>
      </c>
      <c r="D29" s="7">
        <f t="shared" si="2"/>
        <v>0</v>
      </c>
    </row>
    <row r="30" spans="1:4" x14ac:dyDescent="0.25">
      <c r="A30" s="3" t="s">
        <v>25</v>
      </c>
      <c r="B30" s="4"/>
      <c r="C30" s="5">
        <v>1</v>
      </c>
      <c r="D30" s="7">
        <f t="shared" si="2"/>
        <v>0</v>
      </c>
    </row>
    <row r="31" spans="1:4" x14ac:dyDescent="0.25">
      <c r="A31" s="3" t="s">
        <v>26</v>
      </c>
      <c r="B31" s="4"/>
      <c r="C31" s="5">
        <v>-0.5</v>
      </c>
      <c r="D31" s="7">
        <f t="shared" si="2"/>
        <v>0</v>
      </c>
    </row>
    <row r="32" spans="1:4" x14ac:dyDescent="0.25">
      <c r="A32" s="3" t="s">
        <v>27</v>
      </c>
      <c r="B32" s="4"/>
      <c r="C32" s="5">
        <v>1</v>
      </c>
      <c r="D32" s="7">
        <f t="shared" si="2"/>
        <v>0</v>
      </c>
    </row>
    <row r="33" spans="1:4" x14ac:dyDescent="0.25">
      <c r="A33" s="3" t="s">
        <v>28</v>
      </c>
      <c r="B33" s="4"/>
      <c r="C33" s="5">
        <v>-0.5</v>
      </c>
      <c r="D33" s="7">
        <f t="shared" si="2"/>
        <v>0</v>
      </c>
    </row>
    <row r="35" spans="1:4" x14ac:dyDescent="0.25">
      <c r="A35" s="1" t="s">
        <v>29</v>
      </c>
      <c r="B35" s="2" t="s">
        <v>7</v>
      </c>
      <c r="C35" s="2" t="s">
        <v>8</v>
      </c>
      <c r="D35" s="2" t="s">
        <v>9</v>
      </c>
    </row>
    <row r="36" spans="1:4" x14ac:dyDescent="0.25">
      <c r="A36" s="3" t="s">
        <v>30</v>
      </c>
      <c r="B36" s="4"/>
      <c r="C36" s="5">
        <v>2</v>
      </c>
      <c r="D36" s="7">
        <f t="shared" ref="D36:D40" si="3">+B36*C36</f>
        <v>0</v>
      </c>
    </row>
    <row r="37" spans="1:4" x14ac:dyDescent="0.25">
      <c r="A37" s="3" t="s">
        <v>31</v>
      </c>
      <c r="B37" s="4"/>
      <c r="C37" s="5">
        <v>1</v>
      </c>
      <c r="D37" s="7">
        <f t="shared" si="3"/>
        <v>0</v>
      </c>
    </row>
    <row r="38" spans="1:4" x14ac:dyDescent="0.25">
      <c r="A38" s="3" t="s">
        <v>32</v>
      </c>
      <c r="B38" s="4"/>
      <c r="C38" s="5">
        <v>-0.5</v>
      </c>
      <c r="D38" s="7">
        <f t="shared" si="3"/>
        <v>0</v>
      </c>
    </row>
    <row r="39" spans="1:4" x14ac:dyDescent="0.25">
      <c r="A39" s="3" t="s">
        <v>33</v>
      </c>
      <c r="B39" s="4"/>
      <c r="C39" s="5">
        <v>-2</v>
      </c>
      <c r="D39" s="7">
        <f t="shared" si="3"/>
        <v>0</v>
      </c>
    </row>
    <row r="40" spans="1:4" x14ac:dyDescent="0.25">
      <c r="A40" s="3" t="s">
        <v>34</v>
      </c>
      <c r="B40" s="4"/>
      <c r="C40" s="5">
        <v>-1</v>
      </c>
      <c r="D40" s="7">
        <f t="shared" si="3"/>
        <v>0</v>
      </c>
    </row>
    <row r="41" spans="1:4" ht="16.5" customHeight="1" x14ac:dyDescent="0.25">
      <c r="A41" s="8" t="s">
        <v>35</v>
      </c>
      <c r="B41" s="8"/>
      <c r="C41" s="8"/>
      <c r="D41" s="8"/>
    </row>
    <row r="42" spans="1:4" ht="30" customHeight="1" x14ac:dyDescent="0.25">
      <c r="A42" s="8" t="s">
        <v>36</v>
      </c>
      <c r="B42" s="8"/>
      <c r="C42" s="8"/>
      <c r="D42" s="8"/>
    </row>
    <row r="44" spans="1:4" x14ac:dyDescent="0.25">
      <c r="A44" s="1" t="s">
        <v>37</v>
      </c>
      <c r="B44" s="2" t="s">
        <v>7</v>
      </c>
      <c r="C44" s="2" t="s">
        <v>8</v>
      </c>
      <c r="D44" s="2" t="s">
        <v>9</v>
      </c>
    </row>
    <row r="45" spans="1:4" ht="25.5" x14ac:dyDescent="0.25">
      <c r="A45" s="3" t="s">
        <v>38</v>
      </c>
      <c r="B45" s="4"/>
      <c r="C45" s="5">
        <v>2</v>
      </c>
      <c r="D45" s="7">
        <f t="shared" ref="D45:D48" si="4">+B45*C45</f>
        <v>0</v>
      </c>
    </row>
    <row r="46" spans="1:4" ht="25.5" x14ac:dyDescent="0.25">
      <c r="A46" s="3" t="s">
        <v>39</v>
      </c>
      <c r="B46" s="4"/>
      <c r="C46" s="5">
        <v>1</v>
      </c>
      <c r="D46" s="7">
        <f t="shared" si="4"/>
        <v>0</v>
      </c>
    </row>
    <row r="47" spans="1:4" x14ac:dyDescent="0.25">
      <c r="A47" s="3" t="s">
        <v>40</v>
      </c>
      <c r="B47" s="4"/>
      <c r="C47" s="5">
        <v>-2</v>
      </c>
      <c r="D47" s="7">
        <f t="shared" si="4"/>
        <v>0</v>
      </c>
    </row>
    <row r="48" spans="1:4" x14ac:dyDescent="0.25">
      <c r="A48" s="3" t="s">
        <v>41</v>
      </c>
      <c r="B48" s="4"/>
      <c r="C48" s="5">
        <v>-1</v>
      </c>
      <c r="D48" s="7">
        <f t="shared" si="4"/>
        <v>0</v>
      </c>
    </row>
    <row r="50" spans="1:4" x14ac:dyDescent="0.25">
      <c r="A50" s="1" t="s">
        <v>42</v>
      </c>
      <c r="B50" s="2" t="s">
        <v>7</v>
      </c>
      <c r="C50" s="2" t="s">
        <v>8</v>
      </c>
      <c r="D50" s="2" t="s">
        <v>9</v>
      </c>
    </row>
    <row r="51" spans="1:4" ht="25.5" x14ac:dyDescent="0.25">
      <c r="A51" s="3" t="s">
        <v>43</v>
      </c>
      <c r="B51" s="4"/>
      <c r="C51" s="5">
        <v>2</v>
      </c>
      <c r="D51" s="7">
        <f t="shared" ref="D51:D53" si="5">+B51*C51</f>
        <v>0</v>
      </c>
    </row>
    <row r="52" spans="1:4" x14ac:dyDescent="0.25">
      <c r="A52" s="3" t="s">
        <v>44</v>
      </c>
      <c r="B52" s="4"/>
      <c r="C52" s="5">
        <v>1</v>
      </c>
      <c r="D52" s="7">
        <f t="shared" si="5"/>
        <v>0</v>
      </c>
    </row>
    <row r="53" spans="1:4" x14ac:dyDescent="0.25">
      <c r="A53" s="3" t="s">
        <v>45</v>
      </c>
      <c r="B53" s="4"/>
      <c r="C53" s="5">
        <v>-1</v>
      </c>
      <c r="D53" s="7">
        <f t="shared" si="5"/>
        <v>0</v>
      </c>
    </row>
    <row r="55" spans="1:4" x14ac:dyDescent="0.25">
      <c r="A55" s="1" t="s">
        <v>46</v>
      </c>
      <c r="B55" s="2" t="s">
        <v>7</v>
      </c>
      <c r="C55" s="2" t="s">
        <v>8</v>
      </c>
      <c r="D55" s="2" t="s">
        <v>9</v>
      </c>
    </row>
    <row r="56" spans="1:4" ht="25.5" x14ac:dyDescent="0.25">
      <c r="A56" s="3" t="s">
        <v>47</v>
      </c>
      <c r="B56" s="4"/>
      <c r="C56" s="5">
        <v>1</v>
      </c>
      <c r="D56" s="7">
        <f t="shared" ref="D56:D58" si="6">+B56*C56</f>
        <v>0</v>
      </c>
    </row>
    <row r="57" spans="1:4" x14ac:dyDescent="0.25">
      <c r="A57" s="3" t="s">
        <v>48</v>
      </c>
      <c r="B57" s="4"/>
      <c r="C57" s="5">
        <v>1</v>
      </c>
      <c r="D57" s="7">
        <f t="shared" si="6"/>
        <v>0</v>
      </c>
    </row>
    <row r="58" spans="1:4" ht="25.5" x14ac:dyDescent="0.25">
      <c r="A58" s="3" t="s">
        <v>49</v>
      </c>
      <c r="B58" s="4"/>
      <c r="C58" s="5">
        <v>-1</v>
      </c>
      <c r="D58" s="7">
        <f t="shared" si="6"/>
        <v>0</v>
      </c>
    </row>
    <row r="59" spans="1:4" ht="16.5" customHeight="1" x14ac:dyDescent="0.25">
      <c r="A59" s="8" t="s">
        <v>50</v>
      </c>
      <c r="B59" s="8"/>
      <c r="C59" s="8"/>
      <c r="D59" s="8"/>
    </row>
    <row r="61" spans="1:4" x14ac:dyDescent="0.25">
      <c r="A61" s="1" t="s">
        <v>51</v>
      </c>
      <c r="B61" s="2" t="s">
        <v>7</v>
      </c>
      <c r="C61" s="2" t="s">
        <v>8</v>
      </c>
      <c r="D61" s="2" t="s">
        <v>9</v>
      </c>
    </row>
    <row r="62" spans="1:4" ht="25.5" x14ac:dyDescent="0.25">
      <c r="A62" s="3" t="s">
        <v>52</v>
      </c>
      <c r="B62" s="4"/>
      <c r="C62" s="5">
        <v>-2</v>
      </c>
      <c r="D62" s="7">
        <f t="shared" ref="D62:D73" si="7">+B62*C62</f>
        <v>0</v>
      </c>
    </row>
    <row r="63" spans="1:4" x14ac:dyDescent="0.25">
      <c r="A63" s="3" t="s">
        <v>53</v>
      </c>
      <c r="B63" s="4"/>
      <c r="C63" s="5">
        <v>-2</v>
      </c>
      <c r="D63" s="7">
        <f t="shared" si="7"/>
        <v>0</v>
      </c>
    </row>
    <row r="64" spans="1:4" x14ac:dyDescent="0.25">
      <c r="A64" s="3" t="s">
        <v>54</v>
      </c>
      <c r="B64" s="4"/>
      <c r="C64" s="5">
        <v>2</v>
      </c>
      <c r="D64" s="7">
        <f t="shared" si="7"/>
        <v>0</v>
      </c>
    </row>
    <row r="65" spans="1:4" x14ac:dyDescent="0.25">
      <c r="A65" s="3" t="s">
        <v>55</v>
      </c>
      <c r="B65" s="4"/>
      <c r="C65" s="5">
        <v>-0.5</v>
      </c>
      <c r="D65" s="7">
        <f t="shared" si="7"/>
        <v>0</v>
      </c>
    </row>
    <row r="66" spans="1:4" ht="25.5" x14ac:dyDescent="0.25">
      <c r="A66" s="3" t="s">
        <v>56</v>
      </c>
      <c r="B66" s="4"/>
      <c r="C66" s="5">
        <v>2</v>
      </c>
      <c r="D66" s="7">
        <f t="shared" si="7"/>
        <v>0</v>
      </c>
    </row>
    <row r="67" spans="1:4" ht="25.5" x14ac:dyDescent="0.25">
      <c r="A67" s="3" t="s">
        <v>57</v>
      </c>
      <c r="B67" s="4"/>
      <c r="C67" s="5">
        <v>1</v>
      </c>
      <c r="D67" s="7">
        <f t="shared" si="7"/>
        <v>0</v>
      </c>
    </row>
    <row r="68" spans="1:4" x14ac:dyDescent="0.25">
      <c r="A68" s="3" t="s">
        <v>58</v>
      </c>
      <c r="B68" s="4"/>
      <c r="C68" s="5">
        <v>-3</v>
      </c>
      <c r="D68" s="7">
        <f t="shared" si="7"/>
        <v>0</v>
      </c>
    </row>
    <row r="69" spans="1:4" ht="25.5" x14ac:dyDescent="0.25">
      <c r="A69" s="3" t="s">
        <v>59</v>
      </c>
      <c r="B69" s="4"/>
      <c r="C69" s="5">
        <v>3</v>
      </c>
      <c r="D69" s="7">
        <f t="shared" si="7"/>
        <v>0</v>
      </c>
    </row>
    <row r="70" spans="1:4" x14ac:dyDescent="0.25">
      <c r="A70" s="3" t="s">
        <v>60</v>
      </c>
      <c r="B70" s="4"/>
      <c r="C70" s="5">
        <v>1</v>
      </c>
      <c r="D70" s="7">
        <f t="shared" si="7"/>
        <v>0</v>
      </c>
    </row>
    <row r="71" spans="1:4" x14ac:dyDescent="0.25">
      <c r="A71" s="3" t="s">
        <v>61</v>
      </c>
      <c r="B71" s="4"/>
      <c r="C71" s="5">
        <v>1</v>
      </c>
      <c r="D71" s="7">
        <f t="shared" si="7"/>
        <v>0</v>
      </c>
    </row>
    <row r="72" spans="1:4" x14ac:dyDescent="0.25">
      <c r="A72" s="3" t="s">
        <v>62</v>
      </c>
      <c r="B72" s="4"/>
      <c r="C72" s="5">
        <v>1</v>
      </c>
      <c r="D72" s="7">
        <f t="shared" si="7"/>
        <v>0</v>
      </c>
    </row>
    <row r="73" spans="1:4" x14ac:dyDescent="0.25">
      <c r="A73" s="3" t="s">
        <v>63</v>
      </c>
      <c r="B73" s="4"/>
      <c r="C73" s="5">
        <v>1</v>
      </c>
      <c r="D73" s="7">
        <f t="shared" si="7"/>
        <v>0</v>
      </c>
    </row>
    <row r="75" spans="1:4" x14ac:dyDescent="0.25">
      <c r="A75" s="9" t="s">
        <v>64</v>
      </c>
      <c r="B75" s="9"/>
      <c r="C75" s="9"/>
      <c r="D75" s="6">
        <f>D10+D11+D14+D15+D16+D21+D22+D23+D24+D25+D28+D29+D30+D31+D32+D33+D36+D37+D38+D39+D40+D45+D46+D47+D48+D51+D52+D53+D56+D57+D58+D62+D63+D64+D65+D66+D67+D68+D69+D70+D71+D72+D73</f>
        <v>0</v>
      </c>
    </row>
  </sheetData>
  <mergeCells count="12">
    <mergeCell ref="A1:D1"/>
    <mergeCell ref="A3:D3"/>
    <mergeCell ref="A4:D4"/>
    <mergeCell ref="A5:D5"/>
    <mergeCell ref="A6:D6"/>
    <mergeCell ref="A59:D59"/>
    <mergeCell ref="A75:C75"/>
    <mergeCell ref="A7:D7"/>
    <mergeCell ref="A17:D17"/>
    <mergeCell ref="A18:D18"/>
    <mergeCell ref="A41:D41"/>
    <mergeCell ref="A42:D42"/>
  </mergeCells>
  <pageMargins left="0.4" right="0.4" top="0.5" bottom="0.5" header="0.511811023622047" footer="0.511811023622047"/>
  <pageSetup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VII bis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Jurado Caliz, Gregorio</cp:lastModifiedBy>
  <cp:revision>0</cp:revision>
  <dcterms:created xsi:type="dcterms:W3CDTF">2026-06-21T09:41:03Z</dcterms:created>
  <dcterms:modified xsi:type="dcterms:W3CDTF">2026-06-21T15:23:03Z</dcterms:modified>
  <dc:language>en-US</dc:language>
</cp:coreProperties>
</file>