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EF623202-152B-484F-8CBB-52733B632E39}" xr6:coauthVersionLast="47" xr6:coauthVersionMax="47" xr10:uidLastSave="{00000000-0000-0000-0000-000000000000}"/>
  <bookViews>
    <workbookView xWindow="-120" yWindow="-120" windowWidth="20730" windowHeight="11160" xr2:uid="{00000000-000D-0000-FFFF-FFFF00000000}"/>
  </bookViews>
  <sheets>
    <sheet name="Lote 1" sheetId="1" r:id="rId1"/>
    <sheet name="Lote 2" sheetId="5" r:id="rId2"/>
  </sheets>
  <definedNames>
    <definedName name="_xlnm.Print_Area" localSheetId="0">'Lote 1'!$A$1:$I$14</definedName>
    <definedName name="_xlnm.Print_Area" localSheetId="1">'Lote 2'!$A$1:$I$14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5" l="1"/>
  <c r="G12" i="5" s="1"/>
  <c r="N9" i="1" l="1"/>
  <c r="G12" i="1" s="1"/>
</calcChain>
</file>

<file path=xl/sharedStrings.xml><?xml version="1.0" encoding="utf-8"?>
<sst xmlns="http://schemas.openxmlformats.org/spreadsheetml/2006/main" count="24" uniqueCount="14">
  <si>
    <t>Empresa:</t>
  </si>
  <si>
    <t>CIF:</t>
  </si>
  <si>
    <t>I.T.V. HUERCAL ALMERÍA</t>
  </si>
  <si>
    <t>OFERTA ECONÓMICA</t>
  </si>
  <si>
    <t>CONCEPTO</t>
  </si>
  <si>
    <t>PRECIO UNITARIO OFERTADO</t>
  </si>
  <si>
    <t>CR050-26-075  LOTE 2 SUMINISTRO Y MANTENIMIENTO DE CONTENEDORES HIGIÉNICOS-SANITARIOS PARA LOS CENTROS DE TRABAJO DE VEIASA DE ANDALUCIA ORIENTAL</t>
  </si>
  <si>
    <t xml:space="preserve">IMPORTE TOTAL OFERTADO A 60 MESES        </t>
  </si>
  <si>
    <t>Nº CONTENEDORES</t>
  </si>
  <si>
    <t>CUOTA MENSUAL MAXIMA</t>
  </si>
  <si>
    <t>MANTENIMIENTO MENSUAL CONTENEDOR</t>
  </si>
  <si>
    <r>
      <rPr>
        <b/>
        <sz val="10.5"/>
        <color rgb="FFFF0000"/>
        <rFont val="Source Sans Pro"/>
        <family val="2"/>
      </rPr>
      <t xml:space="preserve">* NOTA: </t>
    </r>
    <r>
      <rPr>
        <sz val="10.5"/>
        <color rgb="FFFF0000"/>
        <rFont val="Source Sans Pro"/>
        <family val="2"/>
      </rPr>
      <t xml:space="preserve">Rellenar todas las celdas de color amarillo. Para el precio unitario ofertado solo se permiten dos decimales, en el caso de que se introduzcan más de dos decimales, se truncarán el exceso de ellos. </t>
    </r>
    <r>
      <rPr>
        <u/>
        <sz val="10.5"/>
        <color rgb="FFFF0000"/>
        <rFont val="Source Sans Pro"/>
        <family val="2"/>
      </rPr>
      <t>No se admitirán ofertas con precios superiores al importe de licitación (24.990,00 €).</t>
    </r>
  </si>
  <si>
    <t>CR050-26-075  LOTE 1 SUMINISTRO Y MANTENIMIENTO DE CONTENEDORES HIGIÉNICOS-SANITARIOS PARA LOS CENTROS DE TRABAJO DE VEIASA DE ANDALUCIA OCCIDENTAL</t>
  </si>
  <si>
    <r>
      <rPr>
        <b/>
        <sz val="10.5"/>
        <color rgb="FFFF0000"/>
        <rFont val="Source Sans Pro"/>
        <family val="2"/>
      </rPr>
      <t xml:space="preserve">* NOTA: </t>
    </r>
    <r>
      <rPr>
        <sz val="10.5"/>
        <color rgb="FFFF0000"/>
        <rFont val="Source Sans Pro"/>
        <family val="2"/>
      </rPr>
      <t xml:space="preserve">Rellenar todas las celdas de color amarillo. Para el precio unitario ofertado solo se permiten dos decimales, en el caso de que se introduzcan más de dos decimales, se truncarán el exceso de ellos. </t>
    </r>
    <r>
      <rPr>
        <u/>
        <sz val="10.5"/>
        <color rgb="FFFF0000"/>
        <rFont val="Source Sans Pro"/>
        <family val="2"/>
      </rPr>
      <t>No se admitirán ofertas con precios superiores al importe de licitación (29.400,00 €).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</si>
</sst>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sz val="10"/>
      <name val="Arial"/>
      <family val="2"/>
    </font>
    <font>
      <sz val="10.5"/>
      <color theme="1"/>
      <name val="Source Sans Pro"/>
      <family val="2"/>
    </font>
    <font>
      <b/>
      <sz val="10.5"/>
      <color theme="1"/>
      <name val="Source Sans Pro"/>
      <family val="2"/>
    </font>
    <font>
      <b/>
      <sz val="10.5"/>
      <color rgb="FFFF0000"/>
      <name val="Source Sans Pro"/>
      <family val="2"/>
    </font>
    <font>
      <b/>
      <sz val="10.5"/>
      <color rgb="FF000000"/>
      <name val="Source Sans Pro"/>
      <family val="2"/>
    </font>
    <font>
      <sz val="10.5"/>
      <color rgb="FFFF0000"/>
      <name val="Source Sans Pro"/>
      <family val="2"/>
    </font>
    <font>
      <u/>
      <sz val="10.5"/>
      <color rgb="FFFF0000"/>
      <name val="Source Sans Pro"/>
      <family val="2"/>
    </font>
  </fonts>
  <fills count="7">
    <fill>
      <patternFill patternType="none"/>
    </fill>
    <fill>
      <patternFill patternType="gray125"/>
    </fill>
    <fill>
      <patternFill patternType="solid">
        <fgColor theme="3"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41">
    <xf numFmtId="0" fontId="0" fillId="0" borderId="0" xfId="0"/>
    <xf numFmtId="0" fontId="2" fillId="0" borderId="0" xfId="0" applyFont="1"/>
    <xf numFmtId="0" fontId="3" fillId="0" borderId="0" xfId="0" applyFont="1" applyAlignment="1">
      <alignment horizontal="center" vertical="center" shrinkToFit="1"/>
    </xf>
    <xf numFmtId="0" fontId="2" fillId="3" borderId="4" xfId="0" applyFont="1" applyFill="1" applyBorder="1" applyAlignment="1">
      <alignment vertical="center" shrinkToFit="1"/>
    </xf>
    <xf numFmtId="0" fontId="4" fillId="0" borderId="0" xfId="0" applyFont="1"/>
    <xf numFmtId="0" fontId="2" fillId="0" borderId="0" xfId="0" applyFont="1" applyAlignment="1">
      <alignment vertical="center" shrinkToFit="1"/>
    </xf>
    <xf numFmtId="0" fontId="5" fillId="0" borderId="0" xfId="0" applyFont="1" applyAlignment="1">
      <alignment vertical="center" shrinkToFit="1"/>
    </xf>
    <xf numFmtId="0" fontId="2" fillId="0" borderId="0" xfId="0" applyFont="1" applyAlignment="1">
      <alignment horizontal="center" vertical="center" shrinkToFit="1"/>
    </xf>
    <xf numFmtId="0" fontId="2" fillId="0" borderId="6" xfId="0" applyFont="1" applyBorder="1" applyAlignment="1">
      <alignment vertical="center" shrinkToFit="1"/>
    </xf>
    <xf numFmtId="0" fontId="5" fillId="0" borderId="6" xfId="0" applyFont="1" applyBorder="1" applyAlignment="1">
      <alignment vertical="center" shrinkToFit="1"/>
    </xf>
    <xf numFmtId="0" fontId="2" fillId="0" borderId="6" xfId="0" applyFont="1" applyBorder="1" applyAlignment="1">
      <alignment horizontal="center" vertical="center" shrinkToFit="1"/>
    </xf>
    <xf numFmtId="0" fontId="2" fillId="0" borderId="7" xfId="0" applyFont="1" applyBorder="1" applyAlignment="1">
      <alignment vertical="center" shrinkToFi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left" vertical="center" wrapText="1"/>
    </xf>
    <xf numFmtId="2" fontId="6" fillId="0" borderId="0" xfId="0" applyNumberFormat="1" applyFont="1"/>
    <xf numFmtId="0" fontId="2" fillId="0" borderId="5" xfId="0" applyFont="1" applyBorder="1" applyAlignment="1">
      <alignment horizontal="center" vertical="center"/>
    </xf>
    <xf numFmtId="164" fontId="2" fillId="0" borderId="5" xfId="0" applyNumberFormat="1" applyFont="1" applyBorder="1" applyAlignment="1" applyProtection="1">
      <alignment horizontal="center" vertical="center" wrapText="1"/>
      <protection locked="0"/>
    </xf>
    <xf numFmtId="0" fontId="4" fillId="5" borderId="4" xfId="0" applyFont="1" applyFill="1" applyBorder="1" applyAlignment="1">
      <alignment horizontal="center" vertical="center" wrapText="1"/>
    </xf>
    <xf numFmtId="164" fontId="6" fillId="0" borderId="5" xfId="0" applyNumberFormat="1" applyFont="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6" fillId="4"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 fillId="0" borderId="4"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3" fillId="0" borderId="1" xfId="0" applyFont="1" applyBorder="1" applyAlignment="1">
      <alignment horizontal="left" vertical="center"/>
    </xf>
    <xf numFmtId="0" fontId="3" fillId="0" borderId="3" xfId="0" applyFont="1" applyBorder="1" applyAlignment="1">
      <alignment horizontal="left" vertical="center"/>
    </xf>
    <xf numFmtId="164" fontId="3" fillId="0" borderId="1"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6" borderId="0" xfId="0" applyFont="1" applyFill="1" applyAlignment="1">
      <alignment horizontal="center" vertical="center" wrapText="1"/>
    </xf>
    <xf numFmtId="0" fontId="3" fillId="2" borderId="4" xfId="0" applyFont="1" applyFill="1" applyBorder="1" applyAlignment="1">
      <alignment horizontal="center" vertical="center" shrinkToFit="1"/>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wrapText="1"/>
    </xf>
  </cellXfs>
  <cellStyles count="2">
    <cellStyle name="Normal" xfId="0" builtinId="0"/>
    <cellStyle name="Normal 2" xfId="1" xr:uid="{00000000-0005-0000-0000-000001000000}"/>
  </cellStyles>
  <dxfs count="4">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20"/>
  <sheetViews>
    <sheetView showGridLines="0" tabSelected="1" view="pageBreakPreview" zoomScale="99" zoomScaleNormal="66" zoomScaleSheetLayoutView="99" workbookViewId="0">
      <selection activeCell="C4" sqref="C4:H5"/>
    </sheetView>
  </sheetViews>
  <sheetFormatPr baseColWidth="10" defaultColWidth="10.85546875" defaultRowHeight="14.25" x14ac:dyDescent="0.25"/>
  <cols>
    <col min="1" max="1" width="3.85546875" style="1" customWidth="1"/>
    <col min="2" max="2" width="15.85546875" style="1" customWidth="1"/>
    <col min="3" max="3" width="22.7109375" style="1" customWidth="1"/>
    <col min="4" max="4" width="19" style="1" customWidth="1"/>
    <col min="5" max="5" width="18.7109375" style="1" customWidth="1"/>
    <col min="6" max="6" width="20.5703125" style="1" bestFit="1" customWidth="1"/>
    <col min="7" max="7" width="21.7109375" style="1" customWidth="1"/>
    <col min="8" max="8" width="6.7109375" style="1" customWidth="1"/>
    <col min="9" max="9" width="3.7109375" style="1" customWidth="1"/>
    <col min="10" max="10" width="10.85546875" style="1"/>
    <col min="11" max="11" width="11.42578125" style="1" hidden="1" customWidth="1"/>
    <col min="12" max="13" width="10.85546875" style="1"/>
    <col min="14" max="14" width="11.42578125" style="1" hidden="1" customWidth="1"/>
    <col min="15" max="16384" width="10.85546875" style="1"/>
  </cols>
  <sheetData>
    <row r="1" spans="2:14" ht="9.75" customHeight="1" x14ac:dyDescent="0.25"/>
    <row r="2" spans="2:14" ht="14.45" customHeight="1" x14ac:dyDescent="0.25">
      <c r="B2" s="23" t="s">
        <v>12</v>
      </c>
      <c r="C2" s="24"/>
      <c r="D2" s="24"/>
      <c r="E2" s="24"/>
      <c r="F2" s="24"/>
      <c r="G2" s="24"/>
      <c r="H2" s="25"/>
    </row>
    <row r="3" spans="2:14" x14ac:dyDescent="0.25">
      <c r="B3" s="2"/>
      <c r="C3" s="2"/>
      <c r="D3" s="2"/>
      <c r="E3" s="2"/>
      <c r="F3" s="2"/>
      <c r="G3" s="2"/>
      <c r="H3" s="2"/>
    </row>
    <row r="4" spans="2:14" ht="21.75" customHeight="1" x14ac:dyDescent="0.25">
      <c r="B4" s="3" t="s">
        <v>0</v>
      </c>
      <c r="C4" s="29"/>
      <c r="D4" s="29"/>
      <c r="E4" s="29"/>
      <c r="F4" s="29"/>
      <c r="G4" s="29"/>
      <c r="H4" s="29"/>
      <c r="K4" s="4"/>
    </row>
    <row r="5" spans="2:14" x14ac:dyDescent="0.25">
      <c r="B5" s="3" t="s">
        <v>1</v>
      </c>
      <c r="C5" s="30"/>
      <c r="D5" s="31"/>
      <c r="E5" s="31"/>
      <c r="F5" s="31"/>
      <c r="G5" s="31"/>
      <c r="H5" s="32"/>
    </row>
    <row r="6" spans="2:14" x14ac:dyDescent="0.25">
      <c r="B6" s="5"/>
      <c r="C6" s="6"/>
      <c r="D6" s="6"/>
      <c r="E6" s="6"/>
      <c r="F6" s="5"/>
      <c r="G6" s="7"/>
      <c r="H6" s="7"/>
    </row>
    <row r="7" spans="2:14" ht="48.75" customHeight="1" x14ac:dyDescent="0.25">
      <c r="B7" s="26" t="s">
        <v>13</v>
      </c>
      <c r="C7" s="27"/>
      <c r="D7" s="27"/>
      <c r="E7" s="27"/>
      <c r="F7" s="27"/>
      <c r="G7" s="27"/>
      <c r="H7" s="28"/>
    </row>
    <row r="8" spans="2:14" x14ac:dyDescent="0.25">
      <c r="B8" s="8"/>
      <c r="C8" s="9"/>
      <c r="D8" s="9"/>
      <c r="E8" s="9"/>
      <c r="F8" s="8"/>
      <c r="G8" s="10"/>
      <c r="H8" s="7"/>
      <c r="N8" s="1">
        <v>1</v>
      </c>
    </row>
    <row r="9" spans="2:14" x14ac:dyDescent="0.25">
      <c r="B9" s="38" t="s">
        <v>3</v>
      </c>
      <c r="C9" s="38"/>
      <c r="D9" s="38"/>
      <c r="E9" s="38"/>
      <c r="F9" s="38"/>
      <c r="G9" s="38"/>
      <c r="H9" s="38"/>
      <c r="N9" s="1">
        <f>COUNT(F12)</f>
        <v>0</v>
      </c>
    </row>
    <row r="10" spans="2:14" x14ac:dyDescent="0.25">
      <c r="B10" s="11"/>
      <c r="C10" s="6"/>
      <c r="D10" s="6"/>
      <c r="E10" s="6"/>
      <c r="F10" s="5"/>
      <c r="G10" s="7"/>
      <c r="H10" s="7"/>
    </row>
    <row r="11" spans="2:14" ht="28.5" x14ac:dyDescent="0.25">
      <c r="B11" s="39" t="s">
        <v>4</v>
      </c>
      <c r="C11" s="40"/>
      <c r="D11" s="12" t="s">
        <v>8</v>
      </c>
      <c r="E11" s="21" t="s">
        <v>9</v>
      </c>
      <c r="F11" s="13" t="s">
        <v>5</v>
      </c>
      <c r="G11" s="39" t="s">
        <v>7</v>
      </c>
      <c r="H11" s="40"/>
    </row>
    <row r="12" spans="2:14" ht="24.95" customHeight="1" x14ac:dyDescent="0.25">
      <c r="B12" s="33" t="s">
        <v>10</v>
      </c>
      <c r="C12" s="34" t="s">
        <v>2</v>
      </c>
      <c r="D12" s="19">
        <v>100</v>
      </c>
      <c r="E12" s="22">
        <v>4.9000000000000004</v>
      </c>
      <c r="F12" s="20"/>
      <c r="G12" s="35" t="str">
        <f>IF(N8=N9,IF(D12*60*TRUNC(F12,2)&gt;K12,"Importe superior al importe de licitación",D12*60*TRUNC(F12,2)),"Falta precio unitario")</f>
        <v>Falta precio unitario</v>
      </c>
      <c r="H12" s="36"/>
      <c r="K12" s="18">
        <v>29400</v>
      </c>
    </row>
    <row r="13" spans="2:14" x14ac:dyDescent="0.25">
      <c r="B13" s="14"/>
      <c r="C13" s="15"/>
      <c r="D13" s="15"/>
      <c r="E13" s="15"/>
      <c r="F13" s="16"/>
      <c r="G13" s="16"/>
    </row>
    <row r="14" spans="2:14" x14ac:dyDescent="0.25">
      <c r="F14" s="17"/>
    </row>
    <row r="18" spans="7:11" x14ac:dyDescent="0.25">
      <c r="G18" s="37"/>
      <c r="H18" s="37"/>
      <c r="I18" s="37"/>
      <c r="J18" s="37"/>
      <c r="K18" s="37"/>
    </row>
    <row r="20" spans="7:11" x14ac:dyDescent="0.25">
      <c r="G20" s="37"/>
      <c r="H20" s="37"/>
      <c r="I20" s="37"/>
      <c r="J20" s="37"/>
      <c r="K20" s="37"/>
    </row>
  </sheetData>
  <sheetProtection algorithmName="SHA-512" hashValue="qpWmdXPUfbAvnRezs8GWFt64VP/aAPjf+iO/VsmyaGWT/BpZgGbeZB5Ip6awARgfRHkAMsYcDEjhjrX4FDgfPg==" saltValue="CaAF2zxSFvNk8vcoQwenGw==" spinCount="100000" sheet="1" objects="1" scenarios="1" selectLockedCells="1"/>
  <mergeCells count="11">
    <mergeCell ref="G20:K20"/>
    <mergeCell ref="G18:K18"/>
    <mergeCell ref="B9:H9"/>
    <mergeCell ref="G11:H11"/>
    <mergeCell ref="B11:C11"/>
    <mergeCell ref="B2:H2"/>
    <mergeCell ref="B7:H7"/>
    <mergeCell ref="C4:H4"/>
    <mergeCell ref="C5:H5"/>
    <mergeCell ref="B12:C12"/>
    <mergeCell ref="G12:H12"/>
  </mergeCells>
  <conditionalFormatting sqref="C4:E5">
    <cfRule type="cellIs" dxfId="3" priority="1" operator="equal">
      <formula>""</formula>
    </cfRule>
  </conditionalFormatting>
  <conditionalFormatting sqref="F12">
    <cfRule type="cellIs" dxfId="2" priority="14" operator="equal">
      <formula>""</formula>
    </cfRule>
  </conditionalFormatting>
  <dataValidations count="1">
    <dataValidation type="decimal" operator="greaterThan" allowBlank="1" showInputMessage="1" showErrorMessage="1" sqref="F12" xr:uid="{00000000-0002-0000-0000-000000000000}">
      <formula1>0.01</formula1>
    </dataValidation>
  </dataValidations>
  <pageMargins left="0.70866141732283472" right="0.70866141732283472" top="0.74803149606299213" bottom="0.7480314960629921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20"/>
  <sheetViews>
    <sheetView showGridLines="0" view="pageBreakPreview" zoomScale="99" zoomScaleNormal="66" zoomScaleSheetLayoutView="99" workbookViewId="0">
      <selection activeCell="F12" sqref="F12"/>
    </sheetView>
  </sheetViews>
  <sheetFormatPr baseColWidth="10" defaultColWidth="10.85546875" defaultRowHeight="14.25" x14ac:dyDescent="0.25"/>
  <cols>
    <col min="1" max="1" width="3.85546875" style="1" customWidth="1"/>
    <col min="2" max="2" width="15.85546875" style="1" customWidth="1"/>
    <col min="3" max="3" width="24" style="1" customWidth="1"/>
    <col min="4" max="4" width="21.140625" style="1" customWidth="1"/>
    <col min="5" max="5" width="18.7109375" style="1" customWidth="1"/>
    <col min="6" max="6" width="20.42578125" style="1" customWidth="1"/>
    <col min="7" max="7" width="21.7109375" style="1" customWidth="1"/>
    <col min="8" max="8" width="2.28515625" style="1" customWidth="1"/>
    <col min="9" max="9" width="3.7109375" style="1" customWidth="1"/>
    <col min="10" max="10" width="10.85546875" style="1"/>
    <col min="11" max="11" width="11.42578125" style="1" hidden="1" customWidth="1"/>
    <col min="12" max="13" width="10.85546875" style="1"/>
    <col min="14" max="14" width="11.42578125" style="1" hidden="1" customWidth="1"/>
    <col min="15" max="16384" width="10.85546875" style="1"/>
  </cols>
  <sheetData>
    <row r="1" spans="2:14" ht="9.75" customHeight="1" x14ac:dyDescent="0.25"/>
    <row r="2" spans="2:14" ht="14.45" customHeight="1" x14ac:dyDescent="0.25">
      <c r="B2" s="23" t="s">
        <v>6</v>
      </c>
      <c r="C2" s="24"/>
      <c r="D2" s="24"/>
      <c r="E2" s="24"/>
      <c r="F2" s="24"/>
      <c r="G2" s="24"/>
      <c r="H2" s="25"/>
    </row>
    <row r="3" spans="2:14" x14ac:dyDescent="0.25">
      <c r="B3" s="2"/>
      <c r="C3" s="2"/>
      <c r="D3" s="2"/>
      <c r="E3" s="2"/>
      <c r="F3" s="2"/>
      <c r="G3" s="2"/>
      <c r="H3" s="2"/>
    </row>
    <row r="4" spans="2:14" ht="21.75" customHeight="1" x14ac:dyDescent="0.25">
      <c r="B4" s="3" t="s">
        <v>0</v>
      </c>
      <c r="C4" s="29"/>
      <c r="D4" s="29"/>
      <c r="E4" s="29"/>
      <c r="F4" s="29"/>
      <c r="G4" s="29"/>
      <c r="H4" s="29"/>
      <c r="K4" s="4"/>
    </row>
    <row r="5" spans="2:14" x14ac:dyDescent="0.25">
      <c r="B5" s="3" t="s">
        <v>1</v>
      </c>
      <c r="C5" s="30"/>
      <c r="D5" s="31"/>
      <c r="E5" s="31"/>
      <c r="F5" s="31"/>
      <c r="G5" s="31"/>
      <c r="H5" s="32"/>
    </row>
    <row r="6" spans="2:14" x14ac:dyDescent="0.25">
      <c r="B6" s="5"/>
      <c r="C6" s="6"/>
      <c r="D6" s="6"/>
      <c r="E6" s="6"/>
      <c r="F6" s="5"/>
      <c r="G6" s="7"/>
      <c r="H6" s="7"/>
    </row>
    <row r="7" spans="2:14" ht="48.75" customHeight="1" x14ac:dyDescent="0.25">
      <c r="B7" s="26" t="s">
        <v>11</v>
      </c>
      <c r="C7" s="27"/>
      <c r="D7" s="27"/>
      <c r="E7" s="27"/>
      <c r="F7" s="27"/>
      <c r="G7" s="27"/>
      <c r="H7" s="28"/>
    </row>
    <row r="8" spans="2:14" x14ac:dyDescent="0.25">
      <c r="B8" s="8"/>
      <c r="C8" s="9"/>
      <c r="D8" s="9"/>
      <c r="E8" s="9"/>
      <c r="F8" s="8"/>
      <c r="G8" s="10"/>
      <c r="H8" s="7"/>
      <c r="N8" s="1">
        <v>1</v>
      </c>
    </row>
    <row r="9" spans="2:14" x14ac:dyDescent="0.25">
      <c r="B9" s="38" t="s">
        <v>3</v>
      </c>
      <c r="C9" s="38"/>
      <c r="D9" s="38"/>
      <c r="E9" s="38"/>
      <c r="F9" s="38"/>
      <c r="G9" s="38"/>
      <c r="H9" s="38"/>
      <c r="N9" s="1">
        <f>COUNT(F12)</f>
        <v>0</v>
      </c>
    </row>
    <row r="10" spans="2:14" x14ac:dyDescent="0.25">
      <c r="B10" s="11"/>
      <c r="C10" s="6"/>
      <c r="D10" s="6"/>
      <c r="E10" s="6"/>
      <c r="F10" s="5"/>
      <c r="G10" s="7"/>
      <c r="H10" s="7"/>
    </row>
    <row r="11" spans="2:14" ht="28.5" x14ac:dyDescent="0.25">
      <c r="B11" s="39" t="s">
        <v>4</v>
      </c>
      <c r="C11" s="40"/>
      <c r="D11" s="12" t="s">
        <v>8</v>
      </c>
      <c r="E11" s="21" t="s">
        <v>9</v>
      </c>
      <c r="F11" s="13" t="s">
        <v>5</v>
      </c>
      <c r="G11" s="39" t="s">
        <v>7</v>
      </c>
      <c r="H11" s="40"/>
    </row>
    <row r="12" spans="2:14" ht="24.95" customHeight="1" x14ac:dyDescent="0.25">
      <c r="B12" s="33" t="s">
        <v>10</v>
      </c>
      <c r="C12" s="34" t="s">
        <v>2</v>
      </c>
      <c r="D12" s="19">
        <v>85</v>
      </c>
      <c r="E12" s="22">
        <v>4.9000000000000004</v>
      </c>
      <c r="F12" s="20"/>
      <c r="G12" s="35" t="str">
        <f>IF(N8=N9,IF(D12*60*TRUNC(F12,2)&gt;K12,"Importe superior al importe de licitación",D12*60*TRUNC(F12,2)),"Falta precio unitario")</f>
        <v>Falta precio unitario</v>
      </c>
      <c r="H12" s="36"/>
      <c r="K12" s="18">
        <v>24990</v>
      </c>
    </row>
    <row r="13" spans="2:14" x14ac:dyDescent="0.25">
      <c r="B13" s="14"/>
      <c r="C13" s="15"/>
      <c r="D13" s="15"/>
      <c r="E13" s="15"/>
      <c r="F13" s="16"/>
      <c r="G13" s="16"/>
    </row>
    <row r="14" spans="2:14" x14ac:dyDescent="0.25">
      <c r="F14" s="17"/>
    </row>
    <row r="18" spans="7:11" x14ac:dyDescent="0.25">
      <c r="G18" s="37"/>
      <c r="H18" s="37"/>
      <c r="I18" s="37"/>
      <c r="J18" s="37"/>
      <c r="K18" s="37"/>
    </row>
    <row r="20" spans="7:11" x14ac:dyDescent="0.25">
      <c r="G20" s="37"/>
      <c r="H20" s="37"/>
      <c r="I20" s="37"/>
      <c r="J20" s="37"/>
      <c r="K20" s="37"/>
    </row>
  </sheetData>
  <sheetProtection algorithmName="SHA-512" hashValue="JjAm2Vm9ewlzqmA26CzhIEizw3iUafhUOlmcH6GBJQLovd/kDYzCt4BzBjld/VgkL4652sAlKBnUoMuyVBliMw==" saltValue="x+9zd/7F3CFYShRE+nm1Uw==" spinCount="100000" sheet="1" objects="1" scenarios="1" selectLockedCells="1"/>
  <mergeCells count="11">
    <mergeCell ref="G20:K20"/>
    <mergeCell ref="B2:H2"/>
    <mergeCell ref="C4:H4"/>
    <mergeCell ref="C5:H5"/>
    <mergeCell ref="B7:H7"/>
    <mergeCell ref="B9:H9"/>
    <mergeCell ref="B11:C11"/>
    <mergeCell ref="G11:H11"/>
    <mergeCell ref="B12:C12"/>
    <mergeCell ref="G12:H12"/>
    <mergeCell ref="G18:K18"/>
  </mergeCells>
  <conditionalFormatting sqref="C4:E5">
    <cfRule type="cellIs" dxfId="1" priority="1" operator="equal">
      <formula>""</formula>
    </cfRule>
  </conditionalFormatting>
  <conditionalFormatting sqref="F12">
    <cfRule type="cellIs" dxfId="0" priority="2" operator="equal">
      <formula>""</formula>
    </cfRule>
  </conditionalFormatting>
  <dataValidations count="1">
    <dataValidation type="decimal" operator="greaterThan" allowBlank="1" showInputMessage="1" showErrorMessage="1" sqref="F12" xr:uid="{00000000-0002-0000-0100-000000000000}">
      <formula1>0.01</formula1>
    </dataValidation>
  </dataValidations>
  <pageMargins left="0.70866141732283472" right="0.70866141732283472" top="0.74803149606299213" bottom="0.74803149606299213"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Lote 1</vt:lpstr>
      <vt:lpstr>Lote 2</vt:lpstr>
      <vt:lpstr>'Lote 1'!Área_de_impresión</vt:lpstr>
      <vt:lpstr>'Lote 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2026-09-03T06:33:49Z</dcterms:modified>
</cp:coreProperties>
</file>