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68"/>
  <workbookPr/>
  <mc:AlternateContent xmlns:mc="http://schemas.openxmlformats.org/markup-compatibility/2006">
    <mc:Choice Requires="x15">
      <x15ac:absPath xmlns:x15ac="http://schemas.microsoft.com/office/spreadsheetml/2010/11/ac" url="\\10.226.128.148\dpto02\sgeie-dgedi\stel\PROYECTOS\ADA_Proyectos\CONTR-2022-154964 WIFI\documentos\19.ENTREGA_TRAS_INFORME_JURIDICO_20220323\FORMULARIOS_PCAP\"/>
    </mc:Choice>
  </mc:AlternateContent>
  <xr:revisionPtr revIDLastSave="0" documentId="13_ncr:1_{5EC0256D-75BE-4BAA-BE4D-6722C058CD88}" xr6:coauthVersionLast="36" xr6:coauthVersionMax="36" xr10:uidLastSave="{00000000-0000-0000-0000-000000000000}"/>
  <bookViews>
    <workbookView xWindow="0" yWindow="0" windowWidth="28800" windowHeight="11625" xr2:uid="{00000000-000D-0000-FFFF-FFFF00000000}"/>
  </bookViews>
  <sheets>
    <sheet name="Titulo" sheetId="1" r:id="rId1"/>
    <sheet name="Instrucciones" sheetId="2" r:id="rId2"/>
    <sheet name="Catalogo de Suministros" sheetId="3" r:id="rId3"/>
    <sheet name="Escenario Proposición Económica" sheetId="4" r:id="rId4"/>
    <sheet name="Garantía" sheetId="5" r:id="rId5"/>
    <sheet name="Recursos En Campo En Exclusiva" sheetId="6" r:id="rId6"/>
  </sheets>
  <calcPr calcId="191029"/>
</workbook>
</file>

<file path=xl/calcChain.xml><?xml version="1.0" encoding="utf-8"?>
<calcChain xmlns="http://schemas.openxmlformats.org/spreadsheetml/2006/main">
  <c r="C24" i="4" l="1"/>
  <c r="D24" i="4" s="1"/>
  <c r="C23" i="4"/>
  <c r="D23" i="4" s="1"/>
  <c r="C22" i="4"/>
  <c r="D22" i="4" s="1"/>
  <c r="C21" i="4"/>
  <c r="D21" i="4" s="1"/>
  <c r="C20" i="4"/>
  <c r="D20" i="4" s="1"/>
  <c r="C19" i="4"/>
  <c r="D19" i="4" s="1"/>
  <c r="C18" i="4"/>
  <c r="D18" i="4" s="1"/>
  <c r="C17" i="4"/>
  <c r="D17" i="4" s="1"/>
  <c r="C16" i="4"/>
  <c r="D16" i="4" s="1"/>
  <c r="C15" i="4"/>
  <c r="D15" i="4" s="1"/>
  <c r="C14" i="4"/>
  <c r="D14" i="4" s="1"/>
  <c r="C13" i="4"/>
  <c r="D13" i="4" s="1"/>
  <c r="C12" i="4"/>
  <c r="D12" i="4" s="1"/>
  <c r="C11" i="4"/>
  <c r="D11" i="4" s="1"/>
  <c r="D25" i="4" l="1"/>
</calcChain>
</file>

<file path=xl/sharedStrings.xml><?xml version="1.0" encoding="utf-8"?>
<sst xmlns="http://schemas.openxmlformats.org/spreadsheetml/2006/main" count="86" uniqueCount="57">
  <si>
    <t>FORMULARIO DE PROPOSICIÓN ECONÓMICA DEL LOTE 2</t>
  </si>
  <si>
    <t>EXPTE.CONTR-2022-154964</t>
  </si>
  <si>
    <t>INSTRUCCIONES</t>
  </si>
  <si>
    <t>1. Se deberá completar las celdas de color verde de la Hoja "Catalogo de Suministros"</t>
  </si>
  <si>
    <t>2. Se deberá presentar oferta en la columna "Precio unitario (sin IVA)" para todos los elementos allí indicados. En el caso de no completarlo, se considerará que tiene un valor de 0 euros.</t>
  </si>
  <si>
    <t>3. Se entenderán incluidos a todos los efectos los demás tributos, tasas y cánones de cualquier índole que sean de aplicación, así como todos los gastos que se originen para la persona adjudicataria, como consecuencia del cumplimiento de las obligaciones contempladas en el presente pliego.</t>
  </si>
  <si>
    <t>4. Se deberá completar la celda de color verde de la Hoja "Garantía"</t>
  </si>
  <si>
    <t>5. Se deberá presentar oferta para todos los elementos allí indicados. En el caso de no completarlo, se considerará que tiene el valor mínimo indicado en las Observaciones.</t>
  </si>
  <si>
    <t>6. Se deberá completar la celda de color verde de la Hoja "Recursos En Campo En Exclusiva"</t>
  </si>
  <si>
    <t>7. Se deberá presentar oferta para todos los elementos allí indicados. En el caso de no completarlo, se considerará que tiene el valor mínimo indicado en las Observaciones.</t>
  </si>
  <si>
    <t>CATÁLOGO DE SUMINISTROS</t>
  </si>
  <si>
    <t>A rellenar por en licitador las casillas en color verde</t>
  </si>
  <si>
    <t>Tipo</t>
  </si>
  <si>
    <t>Concepto</t>
  </si>
  <si>
    <t>Precio unitario (sin IVA)</t>
  </si>
  <si>
    <t>Precio máximo (sin IVA)</t>
  </si>
  <si>
    <t>Observaciones</t>
  </si>
  <si>
    <t>SUMINISTRO</t>
  </si>
  <si>
    <t>Punto de Acceso Interior Tipo A</t>
  </si>
  <si>
    <t>El precio no debe superar el Precio máximo (sin IVA)</t>
  </si>
  <si>
    <t>Punto de Acceso Interior Tipo B</t>
  </si>
  <si>
    <t>Punto de Acceso Exterior</t>
  </si>
  <si>
    <t>Cableado de cobre</t>
  </si>
  <si>
    <t>Cableado de F.O.</t>
  </si>
  <si>
    <t>Panel de parcheo de cobre</t>
  </si>
  <si>
    <t>Panel de parcheo de fibra</t>
  </si>
  <si>
    <t>Armario Rack</t>
  </si>
  <si>
    <t>Infraestructura, equipamiento y dispositivos de Localización en AP</t>
  </si>
  <si>
    <t>Planos</t>
  </si>
  <si>
    <t>Dispositivo de localización de personas</t>
  </si>
  <si>
    <t>Dispositivo de localización de activos</t>
  </si>
  <si>
    <t>Beacon</t>
  </si>
  <si>
    <t>Instalación de Punto de Acceso wifi reubicado</t>
  </si>
  <si>
    <t>ESCENARIO PROPOSICIÓN ECONÓMICA</t>
  </si>
  <si>
    <t>Elementos Escenario Proposición Económica Lote 2</t>
  </si>
  <si>
    <t>Unidades Lote 2</t>
  </si>
  <si>
    <t>Precio unitario ofertado (sin IVA)</t>
  </si>
  <si>
    <t>Precio total Lote 2</t>
  </si>
  <si>
    <t>Punto de Acceso Interior Tipo  A</t>
  </si>
  <si>
    <t>Punto de Acceso Interior Tipo  B</t>
  </si>
  <si>
    <t>Paneles de parcheo de cobre</t>
  </si>
  <si>
    <t>PofEscPropEcoL2</t>
  </si>
  <si>
    <t>Precio oferta del escenario Lote 2 (sin IVA)</t>
  </si>
  <si>
    <t>PbaseEscPropEcoL2</t>
  </si>
  <si>
    <t>Precio base del escenario Lote 2 (sin IVA)</t>
  </si>
  <si>
    <t xml:space="preserve">  26.018.575,77 € </t>
  </si>
  <si>
    <t>PROPUESTA DE AÑOS DE GARANTÍA</t>
  </si>
  <si>
    <t>PROPUESTA</t>
  </si>
  <si>
    <t>OBSERVACIÓN</t>
  </si>
  <si>
    <t>Garantía propuesta para todo el equipamiento</t>
  </si>
  <si>
    <t>valor entre 5 y 10 años</t>
  </si>
  <si>
    <t>PROPUESTA RECURSOS EN CAMPO EN EXCLUSIVA</t>
  </si>
  <si>
    <t>Recursos en campo dedicados en exclusiva a jornada completa</t>
  </si>
  <si>
    <t>UNIDAD</t>
  </si>
  <si>
    <t>AÑOS</t>
  </si>
  <si>
    <t>RECURSOS</t>
  </si>
  <si>
    <t>valor entre 0 y 137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</si>
</sst>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 #,##0.00\ &quot;€&quot;_-;\-* #,##0.00\ &quot;€&quot;_-;_-* &quot;-&quot;??\ &quot;€&quot;_-;_-@_-"/>
    <numFmt numFmtId="164" formatCode="#,##0.00&quot; €&quot;;[Red]\-#,##0.00&quot; €&quot;"/>
    <numFmt numFmtId="165" formatCode="_-* #,##0.00\ [$€-C0A]_-;\-* #,##0.00\ [$€-C0A]_-;_-* &quot;-&quot;??\ [$€-C0A]_-;_-@_-"/>
    <numFmt numFmtId="166" formatCode="#,##0.00_ ;[Red]\-#,##0.00\ "/>
  </numFmts>
  <fonts count="14" x14ac:knownFonts="1">
    <font>
      <sz val="11"/>
      <color theme="1"/>
      <name val="Arial"/>
    </font>
    <font>
      <sz val="11"/>
      <color theme="1"/>
      <name val="Calibri"/>
      <family val="2"/>
      <scheme val="minor"/>
    </font>
    <font>
      <b/>
      <sz val="28"/>
      <name val="Arial"/>
      <family val="2"/>
    </font>
    <font>
      <b/>
      <sz val="16"/>
      <color rgb="FF21211E"/>
      <name val="Source Sans Pro"/>
      <family val="2"/>
    </font>
    <font>
      <sz val="11"/>
      <color theme="1"/>
      <name val="Source Sans Pro"/>
      <family val="2"/>
    </font>
    <font>
      <sz val="11"/>
      <name val="Source Sans Pro"/>
      <family val="2"/>
    </font>
    <font>
      <b/>
      <sz val="11"/>
      <name val="Source Sans Pro"/>
      <family val="2"/>
    </font>
    <font>
      <sz val="11"/>
      <name val="Source Sans Pro"/>
      <family val="2"/>
    </font>
    <font>
      <b/>
      <sz val="11"/>
      <name val="Source Sans Pro"/>
      <family val="2"/>
    </font>
    <font>
      <sz val="11"/>
      <color indexed="64"/>
      <name val="Source Sans Pro"/>
      <family val="2"/>
    </font>
    <font>
      <sz val="11"/>
      <color indexed="64"/>
      <name val="Calibri"/>
      <family val="2"/>
    </font>
    <font>
      <sz val="11"/>
      <color theme="1"/>
      <name val="Source Sans Pro"/>
      <family val="2"/>
    </font>
    <font>
      <b/>
      <sz val="11"/>
      <color indexed="64"/>
      <name val="Calibri"/>
      <family val="2"/>
    </font>
    <font>
      <sz val="11"/>
      <color rgb="FF21211E"/>
      <name val="Source Sans Pro"/>
      <family val="2"/>
    </font>
  </fonts>
  <fills count="6">
    <fill>
      <patternFill patternType="none"/>
    </fill>
    <fill>
      <patternFill patternType="gray125"/>
    </fill>
    <fill>
      <patternFill patternType="none">
        <fgColor auto="1"/>
        <bgColor auto="1"/>
      </patternFill>
    </fill>
    <fill>
      <patternFill patternType="solid">
        <fgColor rgb="FF92D050"/>
        <bgColor rgb="FF70AD47"/>
      </patternFill>
    </fill>
    <fill>
      <patternFill patternType="solid">
        <fgColor theme="0"/>
        <bgColor theme="0"/>
      </patternFill>
    </fill>
    <fill>
      <patternFill patternType="solid">
        <fgColor rgb="FF006600"/>
        <bgColor rgb="FF006600"/>
      </patternFill>
    </fill>
  </fills>
  <borders count="10">
    <border>
      <left/>
      <right/>
      <top/>
      <bottom/>
      <diagonal/>
    </border>
    <border>
      <left style="thin">
        <color theme="1"/>
      </left>
      <right style="thin">
        <color theme="1"/>
      </right>
      <top style="thin">
        <color theme="1"/>
      </top>
      <bottom style="thin">
        <color theme="1"/>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theme="1"/>
      </left>
      <right/>
      <top style="thin">
        <color theme="1"/>
      </top>
      <bottom/>
      <diagonal/>
    </border>
    <border>
      <left style="thin">
        <color indexed="64"/>
      </left>
      <right style="thin">
        <color indexed="64"/>
      </right>
      <top/>
      <bottom style="thin">
        <color indexed="64"/>
      </bottom>
      <diagonal/>
    </border>
    <border>
      <left style="thin">
        <color theme="1"/>
      </left>
      <right/>
      <top/>
      <bottom/>
      <diagonal/>
    </border>
    <border>
      <left style="thin">
        <color theme="1"/>
      </left>
      <right style="thin">
        <color theme="1"/>
      </right>
      <top style="thin">
        <color theme="1"/>
      </top>
      <bottom/>
      <diagonal/>
    </border>
    <border>
      <left/>
      <right style="thin">
        <color theme="1"/>
      </right>
      <top style="thin">
        <color theme="1"/>
      </top>
      <bottom style="thin">
        <color theme="1"/>
      </bottom>
      <diagonal/>
    </border>
    <border>
      <left style="thin">
        <color theme="1"/>
      </left>
      <right/>
      <top style="thin">
        <color theme="1"/>
      </top>
      <bottom style="thin">
        <color theme="1"/>
      </bottom>
      <diagonal/>
    </border>
  </borders>
  <cellStyleXfs count="2">
    <xf numFmtId="0" fontId="0" fillId="0" borderId="0"/>
    <xf numFmtId="44" fontId="1" fillId="2" borderId="0" applyFont="0" applyFill="0" applyBorder="0"/>
  </cellStyleXfs>
  <cellXfs count="42">
    <xf numFmtId="0" fontId="0" fillId="0" borderId="0" xfId="0"/>
    <xf numFmtId="0" fontId="2" fillId="0" borderId="0" xfId="0" applyFont="1"/>
    <xf numFmtId="0" fontId="3" fillId="0" borderId="0" xfId="0" applyFont="1" applyAlignment="1">
      <alignment horizontal="left"/>
    </xf>
    <xf numFmtId="0" fontId="4" fillId="0" borderId="0" xfId="0" applyFont="1"/>
    <xf numFmtId="0" fontId="4" fillId="0" borderId="0" xfId="0" applyFont="1" applyAlignment="1">
      <alignment horizontal="justify" wrapText="1"/>
    </xf>
    <xf numFmtId="0" fontId="4" fillId="0" borderId="0" xfId="0" applyFont="1" applyAlignment="1">
      <alignment wrapText="1"/>
    </xf>
    <xf numFmtId="0" fontId="5" fillId="0" borderId="0" xfId="0" applyFont="1"/>
    <xf numFmtId="0" fontId="5" fillId="2" borderId="0" xfId="0" applyFont="1" applyFill="1"/>
    <xf numFmtId="0" fontId="6" fillId="0" borderId="0" xfId="0" applyFont="1"/>
    <xf numFmtId="0" fontId="7" fillId="0" borderId="0" xfId="0" applyFont="1"/>
    <xf numFmtId="0" fontId="7" fillId="2" borderId="0" xfId="0" applyFont="1" applyFill="1"/>
    <xf numFmtId="0" fontId="6" fillId="0" borderId="0" xfId="0" applyFont="1" applyAlignment="1">
      <alignment horizontal="left"/>
    </xf>
    <xf numFmtId="0" fontId="7" fillId="0" borderId="0" xfId="0" applyFont="1" applyAlignment="1">
      <alignment horizontal="left"/>
    </xf>
    <xf numFmtId="0" fontId="6" fillId="0" borderId="1" xfId="0" applyFont="1" applyBorder="1" applyAlignment="1">
      <alignment horizontal="center" wrapText="1"/>
    </xf>
    <xf numFmtId="0" fontId="6" fillId="2" borderId="1" xfId="0" applyFont="1" applyFill="1" applyBorder="1" applyAlignment="1">
      <alignment horizontal="center" wrapText="1"/>
    </xf>
    <xf numFmtId="0" fontId="9" fillId="0" borderId="2" xfId="0" applyFont="1" applyBorder="1" applyAlignment="1">
      <alignment horizontal="left" vertical="center" wrapText="1"/>
    </xf>
    <xf numFmtId="164" fontId="10" fillId="4" borderId="3" xfId="0" applyNumberFormat="1" applyFont="1" applyFill="1" applyBorder="1" applyAlignment="1">
      <alignment horizontal="right"/>
    </xf>
    <xf numFmtId="0" fontId="4" fillId="0" borderId="4" xfId="0" applyFont="1" applyBorder="1"/>
    <xf numFmtId="164" fontId="10" fillId="4" borderId="5" xfId="0" applyNumberFormat="1" applyFont="1" applyFill="1" applyBorder="1" applyAlignment="1">
      <alignment horizontal="right"/>
    </xf>
    <xf numFmtId="0" fontId="4" fillId="0" borderId="6" xfId="0" applyFont="1" applyBorder="1"/>
    <xf numFmtId="0" fontId="5" fillId="4" borderId="0" xfId="0" applyFont="1" applyFill="1"/>
    <xf numFmtId="0" fontId="7" fillId="4" borderId="0" xfId="0" applyFont="1" applyFill="1"/>
    <xf numFmtId="0" fontId="6" fillId="0" borderId="1" xfId="0" applyFont="1" applyBorder="1" applyAlignment="1">
      <alignment horizontal="center"/>
    </xf>
    <xf numFmtId="0" fontId="6" fillId="4" borderId="7" xfId="0" applyFont="1" applyFill="1" applyBorder="1" applyAlignment="1">
      <alignment horizontal="center" wrapText="1"/>
    </xf>
    <xf numFmtId="0" fontId="6" fillId="4" borderId="1" xfId="0" applyFont="1" applyFill="1" applyBorder="1" applyAlignment="1">
      <alignment horizontal="center"/>
    </xf>
    <xf numFmtId="0" fontId="10" fillId="4" borderId="3" xfId="0" applyFont="1" applyFill="1" applyBorder="1" applyAlignment="1">
      <alignment horizontal="center" wrapText="1"/>
    </xf>
    <xf numFmtId="165" fontId="11" fillId="4" borderId="8" xfId="1" applyNumberFormat="1" applyFont="1" applyFill="1" applyBorder="1"/>
    <xf numFmtId="0" fontId="10" fillId="4" borderId="5" xfId="0" applyFont="1" applyFill="1" applyBorder="1" applyAlignment="1">
      <alignment horizontal="center" wrapText="1"/>
    </xf>
    <xf numFmtId="0" fontId="5" fillId="0" borderId="0" xfId="0" applyFont="1" applyAlignment="1">
      <alignment wrapText="1"/>
    </xf>
    <xf numFmtId="0" fontId="7" fillId="0" borderId="1" xfId="0" applyFont="1" applyBorder="1"/>
    <xf numFmtId="165" fontId="7" fillId="0" borderId="8" xfId="0" applyNumberFormat="1" applyFont="1" applyBorder="1" applyAlignment="1">
      <alignment horizontal="center" wrapText="1"/>
    </xf>
    <xf numFmtId="165" fontId="12" fillId="4" borderId="1" xfId="1" applyNumberFormat="1" applyFont="1" applyFill="1" applyBorder="1" applyAlignment="1">
      <alignment wrapText="1"/>
    </xf>
    <xf numFmtId="0" fontId="4" fillId="0" borderId="1" xfId="0" applyFont="1" applyBorder="1"/>
    <xf numFmtId="0" fontId="13" fillId="0" borderId="1" xfId="0" applyFont="1" applyBorder="1" applyAlignment="1">
      <alignment wrapText="1"/>
    </xf>
    <xf numFmtId="164" fontId="10" fillId="3" borderId="1" xfId="0" applyNumberFormat="1" applyFont="1" applyFill="1" applyBorder="1" applyProtection="1">
      <protection locked="0"/>
    </xf>
    <xf numFmtId="0" fontId="4" fillId="0" borderId="1" xfId="0" applyFont="1" applyBorder="1" applyAlignment="1">
      <alignment horizontal="center"/>
    </xf>
    <xf numFmtId="166" fontId="7" fillId="5" borderId="1" xfId="0" applyNumberFormat="1" applyFont="1" applyFill="1" applyBorder="1" applyProtection="1">
      <protection locked="0"/>
    </xf>
    <xf numFmtId="0" fontId="8" fillId="0" borderId="0" xfId="0" applyFont="1" applyAlignment="1">
      <alignment horizontal="center" vertical="center" wrapText="1"/>
    </xf>
    <xf numFmtId="0" fontId="7" fillId="0" borderId="9" xfId="0" applyFont="1" applyBorder="1" applyAlignment="1">
      <alignment horizontal="center" wrapText="1"/>
    </xf>
    <xf numFmtId="0" fontId="7" fillId="0" borderId="8" xfId="0" applyFont="1" applyBorder="1" applyAlignment="1">
      <alignment horizontal="center" wrapText="1"/>
    </xf>
    <xf numFmtId="0" fontId="6" fillId="0" borderId="9" xfId="0" applyFont="1" applyBorder="1" applyAlignment="1">
      <alignment horizontal="center" wrapText="1"/>
    </xf>
    <xf numFmtId="0" fontId="6" fillId="0" borderId="8" xfId="0" applyFont="1" applyBorder="1" applyAlignment="1">
      <alignment horizontal="center" wrapText="1"/>
    </xf>
  </cellXfs>
  <cellStyles count="2">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6.jpg"/></Relationships>
</file>

<file path=xl/drawings/_rels/drawing3.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6.jpg"/></Relationships>
</file>

<file path=xl/drawings/_rels/drawing4.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6.jpg"/></Relationships>
</file>

<file path=xl/drawings/_rels/drawing5.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6.jpg"/></Relationships>
</file>

<file path=xl/drawings/_rels/drawing6.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6.jp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13</xdr:row>
      <xdr:rowOff>28890</xdr:rowOff>
    </xdr:from>
    <xdr:to>
      <xdr:col>1</xdr:col>
      <xdr:colOff>321487</xdr:colOff>
      <xdr:row>16</xdr:row>
      <xdr:rowOff>60391</xdr:rowOff>
    </xdr:to>
    <xdr:pic>
      <xdr:nvPicPr>
        <xdr:cNvPr id="4" name="Imagen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stretch/>
      </xdr:blipFill>
      <xdr:spPr bwMode="auto">
        <a:xfrm>
          <a:off x="0" y="2533967"/>
          <a:ext cx="1131114" cy="574426"/>
        </a:xfrm>
        <a:prstGeom prst="rect">
          <a:avLst/>
        </a:prstGeom>
      </xdr:spPr>
    </xdr:pic>
    <xdr:clientData/>
  </xdr:twoCellAnchor>
  <xdr:twoCellAnchor editAs="oneCell">
    <xdr:from>
      <xdr:col>0</xdr:col>
      <xdr:colOff>103108</xdr:colOff>
      <xdr:row>1</xdr:row>
      <xdr:rowOff>0</xdr:rowOff>
    </xdr:from>
    <xdr:to>
      <xdr:col>1</xdr:col>
      <xdr:colOff>779383</xdr:colOff>
      <xdr:row>5</xdr:row>
      <xdr:rowOff>180973</xdr:rowOff>
    </xdr:to>
    <xdr:pic>
      <xdr:nvPicPr>
        <xdr:cNvPr id="5" name="Image2">
          <a:extLst>
            <a:ext uri="{FF2B5EF4-FFF2-40B4-BE49-F238E27FC236}">
              <a16:creationId xmlns:a16="http://schemas.microsoft.com/office/drawing/2014/main" id="{00000000-0008-0000-0000-000005000000}"/>
            </a:ext>
          </a:extLst>
        </xdr:cNvPr>
        <xdr:cNvPicPr/>
      </xdr:nvPicPr>
      <xdr:blipFill>
        <a:blip xmlns:r="http://schemas.openxmlformats.org/officeDocument/2006/relationships" r:embed="rId2"/>
        <a:stretch/>
      </xdr:blipFill>
      <xdr:spPr bwMode="auto">
        <a:xfrm>
          <a:off x="103109" y="161924"/>
          <a:ext cx="1485898" cy="847723"/>
        </a:xfrm>
        <a:prstGeom prst="rect">
          <a:avLst/>
        </a:prstGeom>
      </xdr:spPr>
    </xdr:pic>
    <xdr:clientData/>
  </xdr:twoCellAnchor>
  <xdr:twoCellAnchor>
    <xdr:from>
      <xdr:col>1</xdr:col>
      <xdr:colOff>676274</xdr:colOff>
      <xdr:row>1</xdr:row>
      <xdr:rowOff>0</xdr:rowOff>
    </xdr:from>
    <xdr:to>
      <xdr:col>4</xdr:col>
      <xdr:colOff>506174</xdr:colOff>
      <xdr:row>5</xdr:row>
      <xdr:rowOff>40097</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3"/>
        <a:srcRect t="19968" b="24700"/>
        <a:stretch/>
      </xdr:blipFill>
      <xdr:spPr bwMode="auto">
        <a:xfrm>
          <a:off x="1485900" y="161924"/>
          <a:ext cx="2258775" cy="706847"/>
        </a:xfrm>
        <a:prstGeom prst="rect">
          <a:avLst/>
        </a:prstGeom>
      </xdr:spPr>
    </xdr:pic>
    <xdr:clientData/>
  </xdr:twoCellAnchor>
  <xdr:twoCellAnchor editAs="oneCell">
    <xdr:from>
      <xdr:col>4</xdr:col>
      <xdr:colOff>723899</xdr:colOff>
      <xdr:row>1</xdr:row>
      <xdr:rowOff>110274</xdr:rowOff>
    </xdr:from>
    <xdr:to>
      <xdr:col>6</xdr:col>
      <xdr:colOff>359402</xdr:colOff>
      <xdr:row>7</xdr:row>
      <xdr:rowOff>160421</xdr:rowOff>
    </xdr:to>
    <xdr:pic>
      <xdr:nvPicPr>
        <xdr:cNvPr id="7" name="Imagen 1">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4"/>
        <a:stretch/>
      </xdr:blipFill>
      <xdr:spPr bwMode="auto">
        <a:xfrm>
          <a:off x="3962399" y="272199"/>
          <a:ext cx="1254753" cy="1078846"/>
        </a:xfrm>
        <a:prstGeom prst="rect">
          <a:avLst/>
        </a:prstGeom>
      </xdr:spPr>
    </xdr:pic>
    <xdr:clientData/>
  </xdr:twoCellAnchor>
  <xdr:twoCellAnchor>
    <xdr:from>
      <xdr:col>6</xdr:col>
      <xdr:colOff>307848</xdr:colOff>
      <xdr:row>1</xdr:row>
      <xdr:rowOff>121011</xdr:rowOff>
    </xdr:from>
    <xdr:to>
      <xdr:col>8</xdr:col>
      <xdr:colOff>683267</xdr:colOff>
      <xdr:row>4</xdr:row>
      <xdr:rowOff>163922</xdr:rowOff>
    </xdr:to>
    <xdr:pic>
      <xdr:nvPicPr>
        <xdr:cNvPr id="8" name="Imagen 7">
          <a:extLst>
            <a:ext uri="{FF2B5EF4-FFF2-40B4-BE49-F238E27FC236}">
              <a16:creationId xmlns:a16="http://schemas.microsoft.com/office/drawing/2014/main" id="{00000000-0008-0000-0000-000008000000}"/>
            </a:ext>
          </a:extLst>
        </xdr:cNvPr>
        <xdr:cNvPicPr>
          <a:picLocks noChangeAspect="1"/>
        </xdr:cNvPicPr>
      </xdr:nvPicPr>
      <xdr:blipFill>
        <a:blip xmlns:r="http://schemas.openxmlformats.org/officeDocument/2006/relationships" r:embed="rId5"/>
        <a:stretch/>
      </xdr:blipFill>
      <xdr:spPr bwMode="auto">
        <a:xfrm>
          <a:off x="5165598" y="282936"/>
          <a:ext cx="1994668" cy="52868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0</xdr:rowOff>
    </xdr:from>
    <xdr:to>
      <xdr:col>0</xdr:col>
      <xdr:colOff>539640</xdr:colOff>
      <xdr:row>3</xdr:row>
      <xdr:rowOff>154948</xdr:rowOff>
    </xdr:to>
    <xdr:pic>
      <xdr:nvPicPr>
        <xdr:cNvPr id="4" name="Imagen 3">
          <a:extLst>
            <a:ext uri="{FF2B5EF4-FFF2-40B4-BE49-F238E27FC236}">
              <a16:creationId xmlns:a16="http://schemas.microsoft.com/office/drawing/2014/main" id="{00000000-0008-0000-0100-000004000000}"/>
            </a:ext>
          </a:extLst>
        </xdr:cNvPr>
        <xdr:cNvPicPr>
          <a:picLocks noMove="1" noResize="1"/>
        </xdr:cNvPicPr>
      </xdr:nvPicPr>
      <xdr:blipFill>
        <a:blip xmlns:r="http://schemas.openxmlformats.org/officeDocument/2006/relationships" r:embed="rId1">
          <a:lum/>
          <a:alphaModFix/>
        </a:blip>
        <a:stretch/>
      </xdr:blipFill>
      <xdr:spPr bwMode="auto">
        <a:xfrm>
          <a:off x="0" y="161924"/>
          <a:ext cx="539640" cy="478798"/>
        </a:xfrm>
        <a:prstGeom prst="rect">
          <a:avLst/>
        </a:prstGeom>
      </xdr:spPr>
    </xdr:pic>
    <xdr:clientData/>
  </xdr:twoCellAnchor>
  <xdr:twoCellAnchor>
    <xdr:from>
      <xdr:col>0</xdr:col>
      <xdr:colOff>539640</xdr:colOff>
      <xdr:row>1</xdr:row>
      <xdr:rowOff>10037</xdr:rowOff>
    </xdr:from>
    <xdr:to>
      <xdr:col>0</xdr:col>
      <xdr:colOff>2244930</xdr:colOff>
      <xdr:row>3</xdr:row>
      <xdr:rowOff>154947</xdr:rowOff>
    </xdr:to>
    <xdr:pic>
      <xdr:nvPicPr>
        <xdr:cNvPr id="5" name="Imagen 4">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2"/>
        <a:stretch/>
      </xdr:blipFill>
      <xdr:spPr bwMode="auto">
        <a:xfrm>
          <a:off x="539640" y="171963"/>
          <a:ext cx="1705291" cy="46876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xdr:row>
      <xdr:rowOff>0</xdr:rowOff>
    </xdr:from>
    <xdr:to>
      <xdr:col>0</xdr:col>
      <xdr:colOff>539640</xdr:colOff>
      <xdr:row>3</xdr:row>
      <xdr:rowOff>154948</xdr:rowOff>
    </xdr:to>
    <xdr:pic>
      <xdr:nvPicPr>
        <xdr:cNvPr id="4" name="Imagen 3">
          <a:extLst>
            <a:ext uri="{FF2B5EF4-FFF2-40B4-BE49-F238E27FC236}">
              <a16:creationId xmlns:a16="http://schemas.microsoft.com/office/drawing/2014/main" id="{00000000-0008-0000-0200-000004000000}"/>
            </a:ext>
          </a:extLst>
        </xdr:cNvPr>
        <xdr:cNvPicPr>
          <a:picLocks noMove="1" noResize="1"/>
        </xdr:cNvPicPr>
      </xdr:nvPicPr>
      <xdr:blipFill>
        <a:blip xmlns:r="http://schemas.openxmlformats.org/officeDocument/2006/relationships" r:embed="rId1">
          <a:lum/>
          <a:alphaModFix/>
        </a:blip>
        <a:stretch/>
      </xdr:blipFill>
      <xdr:spPr bwMode="auto">
        <a:xfrm>
          <a:off x="0" y="161924"/>
          <a:ext cx="539640" cy="478798"/>
        </a:xfrm>
        <a:prstGeom prst="rect">
          <a:avLst/>
        </a:prstGeom>
      </xdr:spPr>
    </xdr:pic>
    <xdr:clientData/>
  </xdr:twoCellAnchor>
  <xdr:twoCellAnchor>
    <xdr:from>
      <xdr:col>0</xdr:col>
      <xdr:colOff>618641</xdr:colOff>
      <xdr:row>1</xdr:row>
      <xdr:rowOff>0</xdr:rowOff>
    </xdr:from>
    <xdr:to>
      <xdr:col>1</xdr:col>
      <xdr:colOff>428457</xdr:colOff>
      <xdr:row>3</xdr:row>
      <xdr:rowOff>144909</xdr:rowOff>
    </xdr:to>
    <xdr:pic>
      <xdr:nvPicPr>
        <xdr:cNvPr id="5" name="Imagen 4">
          <a:extLst>
            <a:ext uri="{FF2B5EF4-FFF2-40B4-BE49-F238E27FC236}">
              <a16:creationId xmlns:a16="http://schemas.microsoft.com/office/drawing/2014/main" id="{00000000-0008-0000-0200-000005000000}"/>
            </a:ext>
          </a:extLst>
        </xdr:cNvPr>
        <xdr:cNvPicPr>
          <a:picLocks noChangeAspect="1"/>
        </xdr:cNvPicPr>
      </xdr:nvPicPr>
      <xdr:blipFill>
        <a:blip xmlns:r="http://schemas.openxmlformats.org/officeDocument/2006/relationships" r:embed="rId2"/>
        <a:stretch/>
      </xdr:blipFill>
      <xdr:spPr bwMode="auto">
        <a:xfrm>
          <a:off x="618642" y="161924"/>
          <a:ext cx="1705291" cy="46876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1</xdr:row>
      <xdr:rowOff>0</xdr:rowOff>
    </xdr:from>
    <xdr:to>
      <xdr:col>0</xdr:col>
      <xdr:colOff>539640</xdr:colOff>
      <xdr:row>3</xdr:row>
      <xdr:rowOff>116848</xdr:rowOff>
    </xdr:to>
    <xdr:pic>
      <xdr:nvPicPr>
        <xdr:cNvPr id="4" name="Imagen 3">
          <a:extLst>
            <a:ext uri="{FF2B5EF4-FFF2-40B4-BE49-F238E27FC236}">
              <a16:creationId xmlns:a16="http://schemas.microsoft.com/office/drawing/2014/main" id="{00000000-0008-0000-0300-000004000000}"/>
            </a:ext>
          </a:extLst>
        </xdr:cNvPr>
        <xdr:cNvPicPr>
          <a:picLocks noMove="1" noResize="1"/>
        </xdr:cNvPicPr>
      </xdr:nvPicPr>
      <xdr:blipFill>
        <a:blip xmlns:r="http://schemas.openxmlformats.org/officeDocument/2006/relationships" r:embed="rId1">
          <a:lum/>
          <a:alphaModFix/>
        </a:blip>
        <a:stretch/>
      </xdr:blipFill>
      <xdr:spPr bwMode="auto">
        <a:xfrm>
          <a:off x="0" y="180974"/>
          <a:ext cx="539640" cy="478798"/>
        </a:xfrm>
        <a:prstGeom prst="rect">
          <a:avLst/>
        </a:prstGeom>
      </xdr:spPr>
    </xdr:pic>
    <xdr:clientData/>
  </xdr:twoCellAnchor>
  <xdr:twoCellAnchor>
    <xdr:from>
      <xdr:col>0</xdr:col>
      <xdr:colOff>599591</xdr:colOff>
      <xdr:row>1</xdr:row>
      <xdr:rowOff>10037</xdr:rowOff>
    </xdr:from>
    <xdr:to>
      <xdr:col>0</xdr:col>
      <xdr:colOff>2304882</xdr:colOff>
      <xdr:row>3</xdr:row>
      <xdr:rowOff>116847</xdr:rowOff>
    </xdr:to>
    <xdr:pic>
      <xdr:nvPicPr>
        <xdr:cNvPr id="5" name="Imagen 4">
          <a:extLst>
            <a:ext uri="{FF2B5EF4-FFF2-40B4-BE49-F238E27FC236}">
              <a16:creationId xmlns:a16="http://schemas.microsoft.com/office/drawing/2014/main" id="{00000000-0008-0000-0300-000005000000}"/>
            </a:ext>
          </a:extLst>
        </xdr:cNvPr>
        <xdr:cNvPicPr>
          <a:picLocks noChangeAspect="1"/>
        </xdr:cNvPicPr>
      </xdr:nvPicPr>
      <xdr:blipFill>
        <a:blip xmlns:r="http://schemas.openxmlformats.org/officeDocument/2006/relationships" r:embed="rId2"/>
        <a:stretch/>
      </xdr:blipFill>
      <xdr:spPr bwMode="auto">
        <a:xfrm>
          <a:off x="599590" y="191012"/>
          <a:ext cx="1705291" cy="46876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1</xdr:row>
      <xdr:rowOff>0</xdr:rowOff>
    </xdr:from>
    <xdr:to>
      <xdr:col>0</xdr:col>
      <xdr:colOff>539640</xdr:colOff>
      <xdr:row>3</xdr:row>
      <xdr:rowOff>116848</xdr:rowOff>
    </xdr:to>
    <xdr:pic>
      <xdr:nvPicPr>
        <xdr:cNvPr id="4" name="Imagen 3">
          <a:extLst>
            <a:ext uri="{FF2B5EF4-FFF2-40B4-BE49-F238E27FC236}">
              <a16:creationId xmlns:a16="http://schemas.microsoft.com/office/drawing/2014/main" id="{00000000-0008-0000-0400-000004000000}"/>
            </a:ext>
          </a:extLst>
        </xdr:cNvPr>
        <xdr:cNvPicPr>
          <a:picLocks noMove="1" noResize="1"/>
        </xdr:cNvPicPr>
      </xdr:nvPicPr>
      <xdr:blipFill>
        <a:blip xmlns:r="http://schemas.openxmlformats.org/officeDocument/2006/relationships" r:embed="rId1">
          <a:lum/>
          <a:alphaModFix/>
        </a:blip>
        <a:stretch/>
      </xdr:blipFill>
      <xdr:spPr bwMode="auto">
        <a:xfrm>
          <a:off x="0" y="180974"/>
          <a:ext cx="539640" cy="478798"/>
        </a:xfrm>
        <a:prstGeom prst="rect">
          <a:avLst/>
        </a:prstGeom>
      </xdr:spPr>
    </xdr:pic>
    <xdr:clientData/>
  </xdr:twoCellAnchor>
  <xdr:twoCellAnchor>
    <xdr:from>
      <xdr:col>0</xdr:col>
      <xdr:colOff>539640</xdr:colOff>
      <xdr:row>1</xdr:row>
      <xdr:rowOff>0</xdr:rowOff>
    </xdr:from>
    <xdr:to>
      <xdr:col>0</xdr:col>
      <xdr:colOff>2244930</xdr:colOff>
      <xdr:row>3</xdr:row>
      <xdr:rowOff>106809</xdr:rowOff>
    </xdr:to>
    <xdr:pic>
      <xdr:nvPicPr>
        <xdr:cNvPr id="5" name="Imagen 4">
          <a:extLst>
            <a:ext uri="{FF2B5EF4-FFF2-40B4-BE49-F238E27FC236}">
              <a16:creationId xmlns:a16="http://schemas.microsoft.com/office/drawing/2014/main" id="{00000000-0008-0000-0400-000005000000}"/>
            </a:ext>
          </a:extLst>
        </xdr:cNvPr>
        <xdr:cNvPicPr>
          <a:picLocks noChangeAspect="1"/>
        </xdr:cNvPicPr>
      </xdr:nvPicPr>
      <xdr:blipFill>
        <a:blip xmlns:r="http://schemas.openxmlformats.org/officeDocument/2006/relationships" r:embed="rId2"/>
        <a:stretch/>
      </xdr:blipFill>
      <xdr:spPr bwMode="auto">
        <a:xfrm>
          <a:off x="539640" y="180974"/>
          <a:ext cx="1705291" cy="46876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1</xdr:row>
      <xdr:rowOff>0</xdr:rowOff>
    </xdr:from>
    <xdr:to>
      <xdr:col>0</xdr:col>
      <xdr:colOff>539640</xdr:colOff>
      <xdr:row>3</xdr:row>
      <xdr:rowOff>116847</xdr:rowOff>
    </xdr:to>
    <xdr:pic>
      <xdr:nvPicPr>
        <xdr:cNvPr id="4" name="Imagen 3">
          <a:extLst>
            <a:ext uri="{FF2B5EF4-FFF2-40B4-BE49-F238E27FC236}">
              <a16:creationId xmlns:a16="http://schemas.microsoft.com/office/drawing/2014/main" id="{00000000-0008-0000-0500-000004000000}"/>
            </a:ext>
          </a:extLst>
        </xdr:cNvPr>
        <xdr:cNvPicPr>
          <a:picLocks noMove="1" noResize="1"/>
        </xdr:cNvPicPr>
      </xdr:nvPicPr>
      <xdr:blipFill>
        <a:blip xmlns:r="http://schemas.openxmlformats.org/officeDocument/2006/relationships" r:embed="rId1">
          <a:lum/>
          <a:alphaModFix/>
        </a:blip>
        <a:stretch/>
      </xdr:blipFill>
      <xdr:spPr bwMode="auto">
        <a:xfrm>
          <a:off x="0" y="180973"/>
          <a:ext cx="539640" cy="478797"/>
        </a:xfrm>
        <a:prstGeom prst="rect">
          <a:avLst/>
        </a:prstGeom>
      </xdr:spPr>
    </xdr:pic>
    <xdr:clientData/>
  </xdr:twoCellAnchor>
  <xdr:twoCellAnchor>
    <xdr:from>
      <xdr:col>0</xdr:col>
      <xdr:colOff>670868</xdr:colOff>
      <xdr:row>1</xdr:row>
      <xdr:rowOff>10037</xdr:rowOff>
    </xdr:from>
    <xdr:to>
      <xdr:col>0</xdr:col>
      <xdr:colOff>2376159</xdr:colOff>
      <xdr:row>3</xdr:row>
      <xdr:rowOff>116846</xdr:rowOff>
    </xdr:to>
    <xdr:pic>
      <xdr:nvPicPr>
        <xdr:cNvPr id="5" name="Imagen 4">
          <a:extLst>
            <a:ext uri="{FF2B5EF4-FFF2-40B4-BE49-F238E27FC236}">
              <a16:creationId xmlns:a16="http://schemas.microsoft.com/office/drawing/2014/main" id="{00000000-0008-0000-0500-000005000000}"/>
            </a:ext>
          </a:extLst>
        </xdr:cNvPr>
        <xdr:cNvPicPr>
          <a:picLocks noChangeAspect="1"/>
        </xdr:cNvPicPr>
      </xdr:nvPicPr>
      <xdr:blipFill>
        <a:blip xmlns:r="http://schemas.openxmlformats.org/officeDocument/2006/relationships" r:embed="rId2"/>
        <a:stretch/>
      </xdr:blipFill>
      <xdr:spPr bwMode="auto">
        <a:xfrm>
          <a:off x="670869" y="191012"/>
          <a:ext cx="1705290" cy="468759"/>
        </a:xfrm>
        <a:prstGeom prst="rect">
          <a:avLst/>
        </a:prstGeom>
      </xdr:spPr>
    </xdr:pic>
    <xdr:clientData/>
  </xdr:twoCellAnchor>
</xdr:wsDr>
</file>

<file path=xl/theme/theme1.xml><?xml version="1.0" encoding="utf-8"?>
<a:theme xmlns:a="http://schemas.openxmlformats.org/drawingml/2006/main">
  <a:themeElements>
    <a:clrScheme nam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
      <a:majorFont>
        <a:latin typeface="Calibri"/>
        <a:ea typeface="Arial"/>
        <a:cs typeface="Arial"/>
      </a:majorFont>
      <a:minorFont>
        <a:latin typeface="Calibri"/>
        <a:ea typeface="Arial"/>
        <a:cs typeface="Arial"/>
      </a:minorFont>
    </a:fontScheme>
    <a:fmtScheme>
      <a:fillStyleLst>
        <a:solidFill>
          <a:schemeClr val="phClr"/>
        </a:solidFill>
        <a:solidFill/>
        <a:solidFill/>
      </a:fillStyleLst>
      <a:lnStyleLst>
        <a:ln w="9525">
          <a:solidFill>
            <a:schemeClr val="phClr">
              <a:shade val="95000"/>
              <a:satMod val="105000"/>
            </a:schemeClr>
          </a:solidFill>
        </a:ln>
        <a:ln w="25400">
          <a:solidFill>
            <a:schemeClr val="phClr"/>
          </a:solidFill>
        </a:ln>
        <a:ln w="38100">
          <a:solidFill>
            <a:schemeClr val="phClr"/>
          </a:solidFill>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solidFill>
          <a:srgbClr val="000000"/>
        </a:solidFill>
        <a:solidFill>
          <a:srgbClr val="000000"/>
        </a:soli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0"/>
  <sheetViews>
    <sheetView showGridLines="0" tabSelected="1" zoomScale="110" workbookViewId="0">
      <selection activeCell="C30" sqref="C30"/>
    </sheetView>
  </sheetViews>
  <sheetFormatPr baseColWidth="10" defaultColWidth="9" defaultRowHeight="14.25" x14ac:dyDescent="0.2"/>
  <cols>
    <col min="1" max="9" width="10.625" bestFit="1" customWidth="1"/>
    <col min="10" max="1024" width="10.625" bestFit="1"/>
  </cols>
  <sheetData>
    <row r="1" spans="1:1" ht="12.75" customHeight="1" x14ac:dyDescent="0.2"/>
    <row r="2" spans="1:1" ht="12.75" customHeight="1" x14ac:dyDescent="0.2"/>
    <row r="3" spans="1:1" ht="12.75" customHeight="1" x14ac:dyDescent="0.2"/>
    <row r="4" spans="1:1" ht="12.75" customHeight="1" x14ac:dyDescent="0.2"/>
    <row r="9" spans="1:1" ht="33.75" customHeight="1" x14ac:dyDescent="0.5">
      <c r="A9" s="1" t="s">
        <v>0</v>
      </c>
    </row>
    <row r="10" spans="1:1" ht="27.75" customHeight="1" x14ac:dyDescent="0.35">
      <c r="A10" s="2" t="s">
        <v>1</v>
      </c>
    </row>
  </sheetData>
  <sheetProtection algorithmName="SHA-512" hashValue="ly4A1ddN6OILCLnHIyN1jYHk9xLAGnXzBK3Dar32Yq0bUO+iMz9KdrGRAzgxSHi0oQoTLbExAukVP/SozDuoVw==" saltValue="CgFMiyQ2Z8A5RT9XS2ZItA==" spinCount="100000" sheet="1" objects="1" scenarios="1"/>
  <pageMargins left="0.70078740157480324" right="0.70078740157480324" top="0.75196850393700787" bottom="0.75196850393700787" header="0.3" footer="0.3"/>
  <pageSetup paperSize="9" orientation="portrait"/>
  <headerFooter differentOddEven="1">
    <oddFooter>Page 1</oddFooter>
  </headerFooter>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8"/>
  <sheetViews>
    <sheetView showGridLines="0" workbookViewId="0">
      <selection activeCell="A26" sqref="A26"/>
    </sheetView>
  </sheetViews>
  <sheetFormatPr baseColWidth="10" defaultColWidth="9" defaultRowHeight="14.25" x14ac:dyDescent="0.2"/>
  <cols>
    <col min="1" max="1" width="111.75" bestFit="1" customWidth="1"/>
    <col min="2" max="9" width="10.625" bestFit="1" customWidth="1"/>
    <col min="10" max="1024" width="10.625" bestFit="1"/>
  </cols>
  <sheetData>
    <row r="1" spans="1:1" ht="12.75" customHeight="1" x14ac:dyDescent="0.2"/>
    <row r="2" spans="1:1" ht="12.75" customHeight="1" x14ac:dyDescent="0.2"/>
    <row r="3" spans="1:1" ht="12.75" customHeight="1" x14ac:dyDescent="0.2"/>
    <row r="4" spans="1:1" ht="12.75" customHeight="1" x14ac:dyDescent="0.2"/>
    <row r="7" spans="1:1" ht="33.75" customHeight="1" x14ac:dyDescent="0.5">
      <c r="A7" s="1" t="s">
        <v>2</v>
      </c>
    </row>
    <row r="8" spans="1:1" ht="12.75" customHeight="1" x14ac:dyDescent="0.2"/>
    <row r="12" spans="1:1" ht="15" x14ac:dyDescent="0.25">
      <c r="A12" s="3" t="s">
        <v>3</v>
      </c>
    </row>
    <row r="13" spans="1:1" ht="15" x14ac:dyDescent="0.25">
      <c r="A13" s="3" t="s">
        <v>4</v>
      </c>
    </row>
    <row r="14" spans="1:1" ht="45" x14ac:dyDescent="0.25">
      <c r="A14" s="4" t="s">
        <v>5</v>
      </c>
    </row>
    <row r="15" spans="1:1" ht="15" x14ac:dyDescent="0.25">
      <c r="A15" s="5" t="s">
        <v>6</v>
      </c>
    </row>
    <row r="16" spans="1:1" ht="15" x14ac:dyDescent="0.25">
      <c r="A16" s="3" t="s">
        <v>7</v>
      </c>
    </row>
    <row r="17" spans="1:1" ht="15" x14ac:dyDescent="0.25">
      <c r="A17" s="5" t="s">
        <v>8</v>
      </c>
    </row>
    <row r="18" spans="1:1" ht="15" x14ac:dyDescent="0.25">
      <c r="A18" s="3" t="s">
        <v>9</v>
      </c>
    </row>
  </sheetData>
  <sheetProtection algorithmName="SHA-512" hashValue="OwCdWMbK+nnH2Z0at9UvxlKiK2++I6tlO90ryx2tuwe87gjeYV/MlN87u7W0zhqSmVXm7tXs1QNg+0pJyARe8A==" saltValue="ImxXN0Udwx9Wut0tNvzduw==" spinCount="100000" sheet="1" objects="1" scenarios="1"/>
  <pageMargins left="0.70078740157480324" right="0.70078740157480324" top="0.75196850393700787" bottom="0.75196850393700787" header="0.3" footer="0.3"/>
  <pageSetup paperSize="9" orientation="portrait"/>
  <headerFooter differentOddEven="1">
    <oddFooter>Page 1</oddFooter>
  </headerFooter>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25"/>
  <sheetViews>
    <sheetView zoomScale="110" workbookViewId="0">
      <selection activeCell="B30" sqref="B30"/>
    </sheetView>
  </sheetViews>
  <sheetFormatPr baseColWidth="10" defaultColWidth="9" defaultRowHeight="15" x14ac:dyDescent="0.25"/>
  <cols>
    <col min="1" max="1" width="24.875" style="6" bestFit="1" customWidth="1"/>
    <col min="2" max="2" width="71" style="6" bestFit="1" customWidth="1"/>
    <col min="3" max="3" width="15.875" style="7" bestFit="1" customWidth="1"/>
    <col min="4" max="4" width="19.375" style="6" bestFit="1" customWidth="1"/>
    <col min="5" max="5" width="49.25" style="3" bestFit="1" customWidth="1"/>
    <col min="6" max="1023" width="10.625" style="3" bestFit="1"/>
    <col min="1024" max="1024" width="9" style="3" bestFit="1"/>
    <col min="1025" max="16384" width="9" style="3"/>
  </cols>
  <sheetData>
    <row r="1" spans="1:5" ht="12.75" customHeight="1" x14ac:dyDescent="0.25">
      <c r="A1" s="8"/>
      <c r="B1" s="9"/>
      <c r="C1" s="10"/>
      <c r="D1" s="9"/>
    </row>
    <row r="2" spans="1:5" ht="12.75" customHeight="1" x14ac:dyDescent="0.25">
      <c r="A2" s="8"/>
      <c r="B2" s="9"/>
      <c r="C2" s="10"/>
      <c r="D2" s="9"/>
    </row>
    <row r="3" spans="1:5" ht="12.75" customHeight="1" x14ac:dyDescent="0.25">
      <c r="A3" s="11"/>
      <c r="B3" s="9"/>
      <c r="C3" s="10"/>
      <c r="D3" s="9"/>
    </row>
    <row r="4" spans="1:5" ht="12.75" customHeight="1" x14ac:dyDescent="0.25">
      <c r="A4" s="8"/>
      <c r="B4" s="12"/>
      <c r="C4" s="10"/>
      <c r="D4" s="9"/>
    </row>
    <row r="5" spans="1:5" ht="12.75" customHeight="1" x14ac:dyDescent="0.25">
      <c r="A5" s="8"/>
      <c r="B5" s="9"/>
      <c r="C5" s="10"/>
      <c r="D5" s="9"/>
    </row>
    <row r="6" spans="1:5" ht="12.75" customHeight="1" x14ac:dyDescent="0.25">
      <c r="A6" s="8"/>
      <c r="B6" s="9"/>
      <c r="C6" s="10"/>
      <c r="D6" s="9"/>
    </row>
    <row r="7" spans="1:5" ht="12.75" customHeight="1" x14ac:dyDescent="0.25">
      <c r="A7" s="8" t="s">
        <v>10</v>
      </c>
      <c r="B7" s="9"/>
      <c r="C7" s="10"/>
      <c r="D7" s="9"/>
    </row>
    <row r="8" spans="1:5" ht="12.75" customHeight="1" x14ac:dyDescent="0.25">
      <c r="A8" s="8"/>
      <c r="B8" s="9"/>
      <c r="C8" s="10"/>
      <c r="D8" s="9"/>
    </row>
    <row r="9" spans="1:5" ht="12.75" customHeight="1" x14ac:dyDescent="0.25">
      <c r="A9" s="9" t="s">
        <v>11</v>
      </c>
      <c r="B9" s="9"/>
      <c r="C9" s="10"/>
      <c r="D9" s="9"/>
    </row>
    <row r="10" spans="1:5" ht="12.75" customHeight="1" x14ac:dyDescent="0.25">
      <c r="A10" s="9"/>
      <c r="B10" s="9"/>
      <c r="C10" s="10"/>
      <c r="D10" s="8"/>
    </row>
    <row r="11" spans="1:5" ht="41.85" customHeight="1" x14ac:dyDescent="0.25">
      <c r="A11" s="13" t="s">
        <v>12</v>
      </c>
      <c r="B11" s="13" t="s">
        <v>13</v>
      </c>
      <c r="C11" s="14" t="s">
        <v>14</v>
      </c>
      <c r="D11" s="13" t="s">
        <v>15</v>
      </c>
      <c r="E11" s="13" t="s">
        <v>16</v>
      </c>
    </row>
    <row r="12" spans="1:5" ht="19.5" customHeight="1" x14ac:dyDescent="0.25">
      <c r="A12" s="37" t="s">
        <v>17</v>
      </c>
      <c r="B12" s="15" t="s">
        <v>18</v>
      </c>
      <c r="C12" s="34"/>
      <c r="D12" s="16">
        <v>871.7</v>
      </c>
      <c r="E12" s="17" t="s">
        <v>19</v>
      </c>
    </row>
    <row r="13" spans="1:5" ht="12.6" customHeight="1" x14ac:dyDescent="0.25">
      <c r="A13" s="37"/>
      <c r="B13" s="15" t="s">
        <v>20</v>
      </c>
      <c r="C13" s="34"/>
      <c r="D13" s="18">
        <v>587.73</v>
      </c>
      <c r="E13" s="19" t="s">
        <v>19</v>
      </c>
    </row>
    <row r="14" spans="1:5" ht="12.6" customHeight="1" x14ac:dyDescent="0.25">
      <c r="A14" s="37"/>
      <c r="B14" s="15" t="s">
        <v>21</v>
      </c>
      <c r="C14" s="34"/>
      <c r="D14" s="18">
        <v>1179.49</v>
      </c>
      <c r="E14" s="19" t="s">
        <v>19</v>
      </c>
    </row>
    <row r="15" spans="1:5" ht="12.6" customHeight="1" x14ac:dyDescent="0.25">
      <c r="A15" s="37"/>
      <c r="B15" s="15" t="s">
        <v>22</v>
      </c>
      <c r="C15" s="34"/>
      <c r="D15" s="18">
        <v>209.45</v>
      </c>
      <c r="E15" s="19" t="s">
        <v>19</v>
      </c>
    </row>
    <row r="16" spans="1:5" ht="12.6" customHeight="1" x14ac:dyDescent="0.25">
      <c r="A16" s="37"/>
      <c r="B16" s="15" t="s">
        <v>23</v>
      </c>
      <c r="C16" s="34"/>
      <c r="D16" s="18">
        <v>917.4</v>
      </c>
      <c r="E16" s="19" t="s">
        <v>19</v>
      </c>
    </row>
    <row r="17" spans="1:5" ht="12.6" customHeight="1" x14ac:dyDescent="0.25">
      <c r="A17" s="37"/>
      <c r="B17" s="15" t="s">
        <v>24</v>
      </c>
      <c r="C17" s="34"/>
      <c r="D17" s="18">
        <v>37.75</v>
      </c>
      <c r="E17" s="19" t="s">
        <v>19</v>
      </c>
    </row>
    <row r="18" spans="1:5" ht="12.6" customHeight="1" x14ac:dyDescent="0.25">
      <c r="A18" s="37"/>
      <c r="B18" s="15" t="s">
        <v>25</v>
      </c>
      <c r="C18" s="34"/>
      <c r="D18" s="18">
        <v>154.35</v>
      </c>
      <c r="E18" s="19" t="s">
        <v>19</v>
      </c>
    </row>
    <row r="19" spans="1:5" ht="12.6" customHeight="1" x14ac:dyDescent="0.25">
      <c r="A19" s="37"/>
      <c r="B19" s="15" t="s">
        <v>26</v>
      </c>
      <c r="C19" s="34"/>
      <c r="D19" s="18">
        <v>375</v>
      </c>
      <c r="E19" s="19" t="s">
        <v>19</v>
      </c>
    </row>
    <row r="20" spans="1:5" ht="12.6" customHeight="1" x14ac:dyDescent="0.25">
      <c r="A20" s="37"/>
      <c r="B20" s="15" t="s">
        <v>27</v>
      </c>
      <c r="C20" s="34"/>
      <c r="D20" s="18">
        <v>157.5</v>
      </c>
      <c r="E20" s="19" t="s">
        <v>19</v>
      </c>
    </row>
    <row r="21" spans="1:5" x14ac:dyDescent="0.25">
      <c r="A21" s="37"/>
      <c r="B21" s="15" t="s">
        <v>28</v>
      </c>
      <c r="C21" s="34"/>
      <c r="D21" s="18">
        <v>200</v>
      </c>
      <c r="E21" s="19" t="s">
        <v>19</v>
      </c>
    </row>
    <row r="22" spans="1:5" ht="12.6" customHeight="1" x14ac:dyDescent="0.25">
      <c r="A22" s="37"/>
      <c r="B22" s="15" t="s">
        <v>29</v>
      </c>
      <c r="C22" s="34"/>
      <c r="D22" s="18">
        <v>21</v>
      </c>
      <c r="E22" s="19" t="s">
        <v>19</v>
      </c>
    </row>
    <row r="23" spans="1:5" ht="12.6" customHeight="1" x14ac:dyDescent="0.25">
      <c r="A23" s="37"/>
      <c r="B23" s="15" t="s">
        <v>30</v>
      </c>
      <c r="C23" s="34"/>
      <c r="D23" s="18">
        <v>21</v>
      </c>
      <c r="E23" s="19" t="s">
        <v>19</v>
      </c>
    </row>
    <row r="24" spans="1:5" ht="12.6" customHeight="1" x14ac:dyDescent="0.25">
      <c r="A24" s="37"/>
      <c r="B24" s="15" t="s">
        <v>31</v>
      </c>
      <c r="C24" s="34"/>
      <c r="D24" s="18">
        <v>36.75</v>
      </c>
      <c r="E24" s="19" t="s">
        <v>19</v>
      </c>
    </row>
    <row r="25" spans="1:5" ht="12.6" customHeight="1" x14ac:dyDescent="0.25">
      <c r="A25" s="37"/>
      <c r="B25" s="6" t="s">
        <v>32</v>
      </c>
      <c r="C25" s="34"/>
      <c r="D25" s="18">
        <v>32.4</v>
      </c>
      <c r="E25" s="19" t="s">
        <v>19</v>
      </c>
    </row>
  </sheetData>
  <sheetProtection algorithmName="SHA-512" hashValue="Jlf70lUDQAAnq0sQAB4ZWNXHnC0NehfArKn0DdrlJ/DQwUxo0Q/80NoAi0KSVsO1VD6RFb12ON4nf/SHMuXq6Q==" saltValue="RJQOrJqRLe/lJ55h99YXvw==" spinCount="100000" sheet="1" objects="1" scenarios="1"/>
  <mergeCells count="1">
    <mergeCell ref="A12:A25"/>
  </mergeCells>
  <pageMargins left="0.70078740157480324" right="0.70078740157480324" top="0.75196850393700787" bottom="0.75196850393700787" header="0.3" footer="0.3"/>
  <pageSetup paperSize="9" orientation="portrait"/>
  <headerFooter differentOddEven="1">
    <oddFooter>Page 1</oddFooter>
  </headerFooter>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26"/>
  <sheetViews>
    <sheetView zoomScale="110" workbookViewId="0">
      <selection activeCell="B29" sqref="B29"/>
    </sheetView>
  </sheetViews>
  <sheetFormatPr baseColWidth="10" defaultColWidth="9" defaultRowHeight="15" x14ac:dyDescent="0.25"/>
  <cols>
    <col min="1" max="1" width="51.75" style="6" bestFit="1" customWidth="1"/>
    <col min="2" max="2" width="30.125" style="6" bestFit="1" customWidth="1"/>
    <col min="3" max="4" width="40.125" style="20" bestFit="1" customWidth="1"/>
    <col min="5" max="5" width="18" style="3" bestFit="1" customWidth="1"/>
    <col min="6" max="1022" width="10.625" style="3" bestFit="1"/>
    <col min="1023" max="1023" width="9" style="3" bestFit="1"/>
    <col min="1024" max="16384" width="9" style="3"/>
  </cols>
  <sheetData>
    <row r="1" spans="1:4" ht="15" customHeight="1" x14ac:dyDescent="0.25">
      <c r="A1" s="8"/>
      <c r="B1" s="9"/>
      <c r="C1" s="9"/>
      <c r="D1" s="9"/>
    </row>
    <row r="2" spans="1:4" ht="15" customHeight="1" x14ac:dyDescent="0.25">
      <c r="A2" s="8"/>
      <c r="B2" s="9"/>
      <c r="C2" s="9"/>
      <c r="D2" s="9"/>
    </row>
    <row r="3" spans="1:4" ht="15" customHeight="1" x14ac:dyDescent="0.25">
      <c r="A3" s="8"/>
      <c r="B3" s="9"/>
      <c r="C3" s="9"/>
      <c r="D3" s="9"/>
    </row>
    <row r="4" spans="1:4" ht="15" customHeight="1" x14ac:dyDescent="0.25">
      <c r="A4" s="8"/>
      <c r="B4" s="9"/>
      <c r="C4" s="9"/>
      <c r="D4" s="9"/>
    </row>
    <row r="5" spans="1:4" ht="15" customHeight="1" x14ac:dyDescent="0.25">
      <c r="A5" s="8"/>
      <c r="B5" s="9"/>
      <c r="C5" s="9"/>
      <c r="D5" s="9"/>
    </row>
    <row r="6" spans="1:4" ht="15" customHeight="1" x14ac:dyDescent="0.25">
      <c r="A6" s="8" t="s">
        <v>33</v>
      </c>
      <c r="C6" s="9"/>
      <c r="D6" s="9"/>
    </row>
    <row r="7" spans="1:4" ht="15" customHeight="1" x14ac:dyDescent="0.25">
      <c r="A7" s="8"/>
      <c r="B7" s="9"/>
      <c r="C7" s="9"/>
      <c r="D7" s="9"/>
    </row>
    <row r="8" spans="1:4" ht="15" customHeight="1" x14ac:dyDescent="0.25">
      <c r="A8" s="9"/>
      <c r="B8" s="9"/>
      <c r="C8" s="9"/>
      <c r="D8" s="9"/>
    </row>
    <row r="9" spans="1:4" ht="9.6" customHeight="1" x14ac:dyDescent="0.25">
      <c r="A9" s="21"/>
      <c r="B9" s="9"/>
      <c r="C9" s="9"/>
      <c r="D9" s="9"/>
    </row>
    <row r="10" spans="1:4" ht="68.25" customHeight="1" x14ac:dyDescent="0.25">
      <c r="A10" s="22" t="s">
        <v>34</v>
      </c>
      <c r="B10" s="23" t="s">
        <v>35</v>
      </c>
      <c r="C10" s="24" t="s">
        <v>36</v>
      </c>
      <c r="D10" s="24" t="s">
        <v>37</v>
      </c>
    </row>
    <row r="11" spans="1:4" ht="12.75" customHeight="1" x14ac:dyDescent="0.25">
      <c r="A11" s="15" t="s">
        <v>38</v>
      </c>
      <c r="B11" s="25">
        <v>4036</v>
      </c>
      <c r="C11" s="26">
        <f>'Catalogo de Suministros'!C12</f>
        <v>0</v>
      </c>
      <c r="D11" s="26">
        <f t="shared" ref="D11:D24" si="0">$C11*B11</f>
        <v>0</v>
      </c>
    </row>
    <row r="12" spans="1:4" ht="12.75" customHeight="1" x14ac:dyDescent="0.25">
      <c r="A12" s="15" t="s">
        <v>39</v>
      </c>
      <c r="B12" s="27">
        <v>21804</v>
      </c>
      <c r="C12" s="26">
        <f>'Catalogo de Suministros'!C13</f>
        <v>0</v>
      </c>
      <c r="D12" s="26">
        <f t="shared" si="0"/>
        <v>0</v>
      </c>
    </row>
    <row r="13" spans="1:4" ht="12.75" customHeight="1" x14ac:dyDescent="0.25">
      <c r="A13" s="15" t="s">
        <v>21</v>
      </c>
      <c r="B13" s="27">
        <v>200</v>
      </c>
      <c r="C13" s="26">
        <f>'Catalogo de Suministros'!C14</f>
        <v>0</v>
      </c>
      <c r="D13" s="26">
        <f t="shared" si="0"/>
        <v>0</v>
      </c>
    </row>
    <row r="14" spans="1:4" ht="12.75" customHeight="1" x14ac:dyDescent="0.25">
      <c r="A14" s="15" t="s">
        <v>22</v>
      </c>
      <c r="B14" s="27">
        <v>24647</v>
      </c>
      <c r="C14" s="26">
        <f>'Catalogo de Suministros'!C15</f>
        <v>0</v>
      </c>
      <c r="D14" s="26">
        <f t="shared" si="0"/>
        <v>0</v>
      </c>
    </row>
    <row r="15" spans="1:4" ht="12.75" customHeight="1" x14ac:dyDescent="0.25">
      <c r="A15" s="15" t="s">
        <v>23</v>
      </c>
      <c r="B15" s="27">
        <v>2360</v>
      </c>
      <c r="C15" s="26">
        <f>'Catalogo de Suministros'!C16</f>
        <v>0</v>
      </c>
      <c r="D15" s="26">
        <f t="shared" si="0"/>
        <v>0</v>
      </c>
    </row>
    <row r="16" spans="1:4" ht="12.75" customHeight="1" x14ac:dyDescent="0.25">
      <c r="A16" s="15" t="s">
        <v>40</v>
      </c>
      <c r="B16" s="27">
        <v>1933</v>
      </c>
      <c r="C16" s="26">
        <f>'Catalogo de Suministros'!C17</f>
        <v>0</v>
      </c>
      <c r="D16" s="26">
        <f t="shared" si="0"/>
        <v>0</v>
      </c>
    </row>
    <row r="17" spans="1:4" ht="12.75" customHeight="1" x14ac:dyDescent="0.25">
      <c r="A17" s="15" t="s">
        <v>25</v>
      </c>
      <c r="B17" s="27">
        <v>215</v>
      </c>
      <c r="C17" s="26">
        <f>'Catalogo de Suministros'!C18</f>
        <v>0</v>
      </c>
      <c r="D17" s="26">
        <f t="shared" si="0"/>
        <v>0</v>
      </c>
    </row>
    <row r="18" spans="1:4" ht="12.75" customHeight="1" x14ac:dyDescent="0.25">
      <c r="A18" s="15" t="s">
        <v>26</v>
      </c>
      <c r="B18" s="27">
        <v>1534</v>
      </c>
      <c r="C18" s="26">
        <f>'Catalogo de Suministros'!C19</f>
        <v>0</v>
      </c>
      <c r="D18" s="26">
        <f t="shared" si="0"/>
        <v>0</v>
      </c>
    </row>
    <row r="19" spans="1:4" ht="12.75" customHeight="1" x14ac:dyDescent="0.25">
      <c r="A19" s="15" t="s">
        <v>27</v>
      </c>
      <c r="B19" s="27">
        <v>4593</v>
      </c>
      <c r="C19" s="26">
        <f>'Catalogo de Suministros'!C20</f>
        <v>0</v>
      </c>
      <c r="D19" s="26">
        <f t="shared" si="0"/>
        <v>0</v>
      </c>
    </row>
    <row r="20" spans="1:4" ht="12.75" customHeight="1" x14ac:dyDescent="0.25">
      <c r="A20" s="15" t="s">
        <v>28</v>
      </c>
      <c r="B20" s="27">
        <v>2850</v>
      </c>
      <c r="C20" s="26">
        <f>'Catalogo de Suministros'!C21</f>
        <v>0</v>
      </c>
      <c r="D20" s="26">
        <f t="shared" si="0"/>
        <v>0</v>
      </c>
    </row>
    <row r="21" spans="1:4" ht="12.75" customHeight="1" x14ac:dyDescent="0.25">
      <c r="A21" s="15" t="s">
        <v>29</v>
      </c>
      <c r="B21" s="27">
        <v>1500</v>
      </c>
      <c r="C21" s="26">
        <f>'Catalogo de Suministros'!C22</f>
        <v>0</v>
      </c>
      <c r="D21" s="26">
        <f t="shared" si="0"/>
        <v>0</v>
      </c>
    </row>
    <row r="22" spans="1:4" ht="12.75" customHeight="1" x14ac:dyDescent="0.25">
      <c r="A22" s="15" t="s">
        <v>30</v>
      </c>
      <c r="B22" s="27">
        <v>3000</v>
      </c>
      <c r="C22" s="26">
        <f>'Catalogo de Suministros'!C23</f>
        <v>0</v>
      </c>
      <c r="D22" s="26">
        <f t="shared" si="0"/>
        <v>0</v>
      </c>
    </row>
    <row r="23" spans="1:4" ht="12.75" customHeight="1" x14ac:dyDescent="0.25">
      <c r="A23" s="15" t="s">
        <v>31</v>
      </c>
      <c r="B23" s="27">
        <v>1000</v>
      </c>
      <c r="C23" s="26">
        <f>'Catalogo de Suministros'!C24</f>
        <v>0</v>
      </c>
      <c r="D23" s="26">
        <f t="shared" si="0"/>
        <v>0</v>
      </c>
    </row>
    <row r="24" spans="1:4" ht="12.75" customHeight="1" x14ac:dyDescent="0.25">
      <c r="A24" s="28" t="s">
        <v>32</v>
      </c>
      <c r="B24" s="27">
        <v>500</v>
      </c>
      <c r="C24" s="26">
        <f>'Catalogo de Suministros'!C25</f>
        <v>0</v>
      </c>
      <c r="D24" s="26">
        <f t="shared" si="0"/>
        <v>0</v>
      </c>
    </row>
    <row r="25" spans="1:4" ht="12.75" customHeight="1" x14ac:dyDescent="0.25">
      <c r="A25" s="29" t="s">
        <v>41</v>
      </c>
      <c r="B25" s="38" t="s">
        <v>42</v>
      </c>
      <c r="C25" s="39"/>
      <c r="D25" s="30">
        <f>SUM(D11:D24)</f>
        <v>0</v>
      </c>
    </row>
    <row r="26" spans="1:4" ht="14.45" customHeight="1" x14ac:dyDescent="0.25">
      <c r="A26" s="29" t="s">
        <v>43</v>
      </c>
      <c r="B26" s="40" t="s">
        <v>44</v>
      </c>
      <c r="C26" s="41"/>
      <c r="D26" s="31" t="s">
        <v>45</v>
      </c>
    </row>
  </sheetData>
  <sheetProtection algorithmName="SHA-512" hashValue="XgqMtspPG3L18fnweL/5TXyCtZenwzSQHWTO7mI7ff4zRTZR/ZkY4k/5jRZFa/RT7WMM8fewRYs6SKGISWnUrQ==" saltValue="OiKVvwHjiW7Sgyon5S5lUQ==" spinCount="100000" sheet="1" objects="1" scenarios="1"/>
  <mergeCells count="2">
    <mergeCell ref="B25:C25"/>
    <mergeCell ref="B26:C26"/>
  </mergeCells>
  <pageMargins left="0.70078740157480324" right="0.70078740157480324" top="0.75196850393700787" bottom="0.75196850393700787" header="0.3" footer="0.3"/>
  <pageSetup paperSize="9" orientation="portrait"/>
  <headerFooter differentOddEven="1">
    <oddFooter>Page 1</oddFooter>
  </headerFooter>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6:F10"/>
  <sheetViews>
    <sheetView workbookViewId="0">
      <selection activeCell="B10" sqref="B10"/>
    </sheetView>
  </sheetViews>
  <sheetFormatPr baseColWidth="10" defaultColWidth="9" defaultRowHeight="14.25" x14ac:dyDescent="0.2"/>
  <cols>
    <col min="1" max="1" width="48.875" bestFit="1" customWidth="1"/>
    <col min="2" max="2" width="10.75" bestFit="1" customWidth="1"/>
    <col min="3" max="3" width="10.75" customWidth="1"/>
    <col min="4" max="4" width="62.75" bestFit="1" customWidth="1"/>
    <col min="5" max="5" width="64" bestFit="1" customWidth="1"/>
    <col min="6" max="6" width="26.75" bestFit="1" customWidth="1"/>
  </cols>
  <sheetData>
    <row r="6" spans="1:6" ht="15" x14ac:dyDescent="0.25">
      <c r="A6" s="8" t="s">
        <v>46</v>
      </c>
    </row>
    <row r="7" spans="1:6" ht="15" x14ac:dyDescent="0.25">
      <c r="A7" s="8"/>
    </row>
    <row r="8" spans="1:6" ht="15" x14ac:dyDescent="0.25">
      <c r="A8" s="9" t="s">
        <v>11</v>
      </c>
      <c r="B8" s="3"/>
      <c r="C8" s="3"/>
      <c r="D8" s="3"/>
      <c r="E8" s="3"/>
      <c r="F8" s="3"/>
    </row>
    <row r="9" spans="1:6" ht="15" x14ac:dyDescent="0.25">
      <c r="A9" s="32"/>
      <c r="B9" s="32" t="s">
        <v>47</v>
      </c>
      <c r="C9" s="35" t="s">
        <v>53</v>
      </c>
      <c r="D9" s="32" t="s">
        <v>48</v>
      </c>
      <c r="E9" s="3"/>
      <c r="F9" s="3"/>
    </row>
    <row r="10" spans="1:6" ht="15" x14ac:dyDescent="0.25">
      <c r="A10" s="33" t="s">
        <v>49</v>
      </c>
      <c r="B10" s="36"/>
      <c r="C10" s="35" t="s">
        <v>54</v>
      </c>
      <c r="D10" s="32" t="s">
        <v>50</v>
      </c>
      <c r="E10" s="3"/>
      <c r="F10" s="3"/>
    </row>
  </sheetData>
  <sheetProtection algorithmName="SHA-512" hashValue="xf5nNFyc/cXPoKgCdrU55ODVx+T+DnKp8O9ouLZpQTPSpohlNVF5KTTPLEBpJW6JbYK9cFfGxAiuhaDSx/uovA==" saltValue="trN8eeW9NzWXDtrvKH0Gcw==" spinCount="100000" sheet="1" objects="1" scenarios="1"/>
  <pageMargins left="0.70078740157480324" right="0.70078740157480324" top="0.75196850393700787" bottom="0.75196850393700787" header="0.3" footer="0.3"/>
  <pageSetup paperSize="9" orientation="portrait"/>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6:F10"/>
  <sheetViews>
    <sheetView workbookViewId="0">
      <selection activeCell="D11" sqref="D11"/>
    </sheetView>
  </sheetViews>
  <sheetFormatPr baseColWidth="10" defaultColWidth="9" defaultRowHeight="14.25" x14ac:dyDescent="0.2"/>
  <cols>
    <col min="1" max="1" width="52.625" bestFit="1" customWidth="1"/>
    <col min="2" max="2" width="10.75" bestFit="1" customWidth="1"/>
    <col min="3" max="3" width="10.75" customWidth="1"/>
    <col min="4" max="4" width="62.75" bestFit="1" customWidth="1"/>
    <col min="5" max="5" width="64" bestFit="1" customWidth="1"/>
    <col min="6" max="6" width="26.75" bestFit="1" customWidth="1"/>
  </cols>
  <sheetData>
    <row r="6" spans="1:6" ht="15" x14ac:dyDescent="0.25">
      <c r="A6" s="8" t="s">
        <v>51</v>
      </c>
    </row>
    <row r="7" spans="1:6" ht="15" x14ac:dyDescent="0.25">
      <c r="A7" s="8"/>
    </row>
    <row r="8" spans="1:6" ht="15" x14ac:dyDescent="0.25">
      <c r="A8" s="9" t="s">
        <v>11</v>
      </c>
      <c r="B8" s="3"/>
      <c r="C8" s="3"/>
      <c r="D8" s="3"/>
      <c r="E8" s="3"/>
      <c r="F8" s="3"/>
    </row>
    <row r="9" spans="1:6" ht="15" x14ac:dyDescent="0.25">
      <c r="A9" s="32"/>
      <c r="B9" s="32" t="s">
        <v>47</v>
      </c>
      <c r="C9" s="35" t="s">
        <v>53</v>
      </c>
      <c r="D9" s="32" t="s">
        <v>48</v>
      </c>
      <c r="E9" s="3"/>
      <c r="F9" s="3"/>
    </row>
    <row r="10" spans="1:6" ht="15" x14ac:dyDescent="0.25">
      <c r="A10" s="33" t="s">
        <v>52</v>
      </c>
      <c r="B10" s="36"/>
      <c r="C10" s="35" t="s">
        <v>55</v>
      </c>
      <c r="D10" s="32" t="s">
        <v>56</v>
      </c>
      <c r="E10" s="3"/>
      <c r="F10" s="3"/>
    </row>
  </sheetData>
  <sheetProtection algorithmName="SHA-512" hashValue="G8GN2i7LPplY9dgHsHpOvbvSH2415PVYPFEx256pWrEh5e3U+1cSKoSK0/lfjfPOFkA71kPKQ5peeN+aDZsQMw==" saltValue="O5IID6/yDxfrqsmve+oHfw==" spinCount="100000" sheet="1" objects="1" scenarios="1"/>
  <pageMargins left="0.70078740157480324" right="0.70078740157480324" top="0.75196850393700787" bottom="0.75196850393700787" header="0.3" footer="0.3"/>
  <pageSetup paperSize="9" orientation="portrait"/>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Titulo</vt:lpstr>
      <vt:lpstr>Instrucciones</vt:lpstr>
      <vt:lpstr>Catalogo de Suministros</vt:lpstr>
      <vt:lpstr>Escenario Proposición Económica</vt:lpstr>
      <vt:lpstr>Garantía</vt:lpstr>
      <vt:lpstr>Recursos En Campo En Exclusiva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Luis Martínez</cp:lastModifiedBy>
  <cp:revision>49</cp:revision>
  <dcterms:modified xsi:type="dcterms:W3CDTF">2022-03-25T11:28:20Z</dcterms:modified>
</cp:coreProperties>
</file>