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defaultThemeVersion="166925"/>
  <mc:AlternateContent xmlns:mc="http://schemas.openxmlformats.org/markup-compatibility/2006">
    <mc:Choice Requires="x15">
      <x15ac:absPath xmlns:x15ac="http://schemas.microsoft.com/office/spreadsheetml/2010/11/ac" url="F:\Division GICA\Evaluacion Ambiental\Unidades Linea\4 Cambio climatico\09 SACE\02 Marco Sace\03 Metod y herramientas cálculo\02 Herramienta SACE\"/>
    </mc:Choice>
  </mc:AlternateContent>
  <xr:revisionPtr revIDLastSave="0" documentId="8_{005FCDE1-4F57-45A4-AE2D-56088F32D34E}" xr6:coauthVersionLast="36" xr6:coauthVersionMax="36" xr10:uidLastSave="{00000000-0000-0000-0000-000000000000}"/>
  <workbookProtection workbookPassword="E829" lockStructure="1"/>
  <bookViews>
    <workbookView xWindow="0" yWindow="0" windowWidth="28800" windowHeight="11625" tabRatio="500" xr2:uid="{00000000-000D-0000-FFFF-FFFF00000000}"/>
  </bookViews>
  <sheets>
    <sheet name="REGISTRO HC" sheetId="1" r:id="rId1"/>
    <sheet name="Instrucciones cumplimentar" sheetId="2" r:id="rId2"/>
    <sheet name="OPCIONES" sheetId="3" state="hidden" r:id="rId3"/>
    <sheet name="OPCIONES 2" sheetId="4" state="hidden" r:id="rId4"/>
    <sheet name="DATOS" sheetId="5" state="hidden" r:id="rId5"/>
  </sheets>
  <definedNames>
    <definedName name="A.">OPCIONES!$I$4:$I$6</definedName>
    <definedName name="_xlnm.Print_Area" localSheetId="0">'REGISTRO HC'!$A$1:$N$173</definedName>
    <definedName name="B.">OPCIONES!$I$7:$I$11</definedName>
    <definedName name="C.">OPCIONES!$I$12:$I$35</definedName>
    <definedName name="D.">OPCIONES!$I$36</definedName>
    <definedName name="E.">OPCIONES!$I$37:$I$40</definedName>
    <definedName name="F.">OPCIONES!$I$41:$I$43</definedName>
    <definedName name="G.">OPCIONES!$I$44:$I$46</definedName>
    <definedName name="H.">OPCIONES!$I$47:$I$51</definedName>
    <definedName name="Hoja_de_cálculo_del_MITECO">'REGISTRO HC'!$F$88</definedName>
    <definedName name="I.">OPCIONES!$I$52:$I$53</definedName>
    <definedName name="J.">OPCIONES!$I$54:$I$59</definedName>
    <definedName name="K.">OPCIONES!$I$60:$I$62</definedName>
    <definedName name="L.">OPCIONES!$I$63</definedName>
    <definedName name="LetraSECTOR">OPCIONES!$D$4:$D$24</definedName>
    <definedName name="M.">OPCIONES!$I$64:$I$70</definedName>
    <definedName name="N.">OPCIONES!$I$71:$I$76</definedName>
    <definedName name="O.">OPCIONES!$I$77</definedName>
    <definedName name="P.">OPCIONES!$I$78</definedName>
    <definedName name="Provincias">OPCIONES!$B$12:$B$63</definedName>
    <definedName name="Q.">OPCIONES!$I$79:$I$81</definedName>
    <definedName name="R.">OPCIONES!$I$82:$I$85</definedName>
    <definedName name="S.">OPCIONES!$I$86:$I$88</definedName>
    <definedName name="Sector_CNAE2009">OPCIONES!$E$4:$E$24</definedName>
    <definedName name="T.">OPCIONES!$I$89:$I$90</definedName>
    <definedName name="Tipo_solicitud">OPCIONES!$B$4:$B$5</definedName>
    <definedName name="U.">OPCIONES!$I$91</definedName>
  </definedNames>
  <calcPr calcId="191029"/>
</workbook>
</file>

<file path=xl/calcChain.xml><?xml version="1.0" encoding="utf-8"?>
<calcChain xmlns="http://schemas.openxmlformats.org/spreadsheetml/2006/main">
  <c r="B159" i="1" l="1"/>
  <c r="M94" i="1" l="1"/>
  <c r="BF2" i="5" l="1"/>
  <c r="BE2" i="5"/>
  <c r="BD2" i="5"/>
  <c r="BC2" i="5"/>
  <c r="BB2" i="5"/>
  <c r="BA2" i="5"/>
  <c r="AZ2" i="5"/>
  <c r="AY2" i="5"/>
  <c r="AX2" i="5"/>
  <c r="AW2" i="5"/>
  <c r="AV2" i="5"/>
  <c r="AU2" i="5"/>
  <c r="AT2" i="5"/>
  <c r="AS2" i="5"/>
  <c r="AR2" i="5"/>
  <c r="AO2" i="5"/>
  <c r="AN2" i="5"/>
  <c r="AM2" i="5"/>
  <c r="AJ2" i="5"/>
  <c r="AI2" i="5"/>
  <c r="AH2" i="5"/>
  <c r="AG2" i="5"/>
  <c r="AF2" i="5"/>
  <c r="AE2" i="5"/>
  <c r="AD2" i="5"/>
  <c r="AC2" i="5"/>
  <c r="AB2" i="5"/>
  <c r="AA2" i="5"/>
  <c r="Z2" i="5"/>
  <c r="Y2" i="5"/>
  <c r="X2" i="5"/>
  <c r="W2" i="5"/>
  <c r="V2" i="5"/>
  <c r="U2" i="5"/>
  <c r="Q2" i="5"/>
  <c r="P2" i="5"/>
  <c r="O2" i="5"/>
  <c r="N2" i="5"/>
  <c r="M2" i="5"/>
  <c r="L2" i="5"/>
  <c r="K2" i="5"/>
  <c r="J2" i="5"/>
  <c r="I2" i="5"/>
  <c r="H2" i="5"/>
  <c r="G2" i="5"/>
  <c r="F2" i="5"/>
  <c r="E2" i="5"/>
  <c r="D2" i="5"/>
  <c r="C2" i="5"/>
  <c r="B2" i="5"/>
  <c r="A2" i="5"/>
  <c r="L107" i="1"/>
  <c r="L105" i="1"/>
  <c r="M98" i="1"/>
  <c r="AL2" i="5" s="1"/>
  <c r="I105" i="1"/>
  <c r="AP2" i="5" s="1"/>
  <c r="O13" i="1"/>
  <c r="I107" i="1" l="1"/>
  <c r="AQ2" i="5" s="1"/>
  <c r="AK2" i="5"/>
</calcChain>
</file>

<file path=xl/sharedStrings.xml><?xml version="1.0" encoding="utf-8"?>
<sst xmlns="http://schemas.openxmlformats.org/spreadsheetml/2006/main" count="515" uniqueCount="439">
  <si>
    <t>SOLICITUD DE INSCRIPCIÓN / ACTUALIZACIÓN DE DATOS EN EL REGISTRO DEL SISTEMA ANDALUZ DE COMPENSACIÓN DE EMISIONES (SACE)</t>
  </si>
  <si>
    <t>Sección de huella de carbono y compromisos de reducción de emisiones de GEI</t>
  </si>
  <si>
    <t>EL FORMULARIO DEBE SER REMITIDO EN FORMATO EXCEL</t>
  </si>
  <si>
    <t>(Cód. a rellenar por el Registro)</t>
  </si>
  <si>
    <t>Tipo de solicitud:</t>
  </si>
  <si>
    <t>NUEVA SOLICITUD</t>
  </si>
  <si>
    <t>Cód:</t>
  </si>
  <si>
    <t>IDENTIFICACIÓN DE LA ORGANIZACIÓN</t>
  </si>
  <si>
    <t>Nombre:</t>
  </si>
  <si>
    <t>Sector CNAE 2009:</t>
  </si>
  <si>
    <t>N. Actividades administrativas y servicios auxiliares</t>
  </si>
  <si>
    <t>Actividad CNAE 2009:</t>
  </si>
  <si>
    <t>82. Actividades administrativas de oficina y otras actividades auxiliares a las empresas</t>
  </si>
  <si>
    <t>Según Real Decreto 475/2007, de 13 de abril, por el que se aprueba la Clasificación Nacional de Actividades Económicas 2009 (CNAE-2009)</t>
  </si>
  <si>
    <t>Tamaño de entidad:</t>
  </si>
  <si>
    <t>Gran empresa</t>
  </si>
  <si>
    <t>Describa en caso de "Otros":</t>
  </si>
  <si>
    <t>Según Anexo I de Reglamento (UE) nº 651/2014 de la Comisión, de 17 de junio de 2014, por el que se declaran determinadas categorías de ayudas compatibles con el mercado interior en aplicación de los artículos 107 y 108 del Tratado. DOUE núm. 187, de 26 de junio de 2014</t>
  </si>
  <si>
    <t>Razón social:</t>
  </si>
  <si>
    <t>NIF:</t>
  </si>
  <si>
    <t>Domicilio:</t>
  </si>
  <si>
    <t>Municipio:</t>
  </si>
  <si>
    <t>Sevilla</t>
  </si>
  <si>
    <t>Provincia:</t>
  </si>
  <si>
    <t>C.P.:</t>
  </si>
  <si>
    <t>Teléfono:</t>
  </si>
  <si>
    <t>Persona de contacto:</t>
  </si>
  <si>
    <t>Email:</t>
  </si>
  <si>
    <t>NOTIFICACIÓN ELECTRÓNICA</t>
  </si>
  <si>
    <r>
      <rPr>
        <b/>
        <i/>
        <sz val="10"/>
        <color rgb="FF000000"/>
        <rFont val="Arial Narrow"/>
        <family val="2"/>
        <charset val="1"/>
      </rPr>
      <t>La Ley 39/2015, de 1 de octubre, del Procedimiento Administrativo Común de las Administraciones Públicas,</t>
    </r>
    <r>
      <rPr>
        <i/>
        <sz val="10"/>
        <color rgb="FF000000"/>
        <rFont val="Arial Narrow"/>
        <family val="2"/>
        <charset val="1"/>
      </rPr>
      <t xml:space="preserve"> establece en</t>
    </r>
  </si>
  <si>
    <t>su artículo 43, la práctica de las notificaciones a través de medios electrónicos. Por este motivo la Junta de Andalucía ha puesto en</t>
  </si>
  <si>
    <r>
      <rPr>
        <i/>
        <sz val="10"/>
        <color rgb="FF000000"/>
        <rFont val="Arial Narrow"/>
        <family val="2"/>
        <charset val="1"/>
      </rPr>
      <t>marcha un sistema de notificaciones electrónicas accesible en la dirección:</t>
    </r>
    <r>
      <rPr>
        <b/>
        <i/>
        <sz val="10"/>
        <color rgb="FF548235"/>
        <rFont val="Arial Narrow"/>
        <family val="2"/>
        <charset val="1"/>
      </rPr>
      <t xml:space="preserve"> </t>
    </r>
  </si>
  <si>
    <t>http://www.andaluciajunta.es/notificaciones</t>
  </si>
  <si>
    <r>
      <rPr>
        <i/>
        <sz val="10"/>
        <color rgb="FF000000"/>
        <rFont val="Arial Narrow"/>
        <family val="2"/>
        <charset val="1"/>
      </rPr>
      <t xml:space="preserve">En este sentido y al objeto de habilitar los mecanismos que posibiliten la citada relación por medios electrónicos, </t>
    </r>
    <r>
      <rPr>
        <b/>
        <i/>
        <sz val="10"/>
        <color rgb="FF000000"/>
        <rFont val="Arial Narrow"/>
        <family val="2"/>
        <charset val="1"/>
      </rPr>
      <t xml:space="preserve">se le solicita que </t>
    </r>
  </si>
  <si>
    <r>
      <rPr>
        <b/>
        <i/>
        <sz val="10"/>
        <color rgb="FF000000"/>
        <rFont val="Arial Narrow"/>
        <family val="2"/>
        <charset val="1"/>
      </rPr>
      <t>manifieste</t>
    </r>
    <r>
      <rPr>
        <i/>
        <sz val="10"/>
        <color rgb="FF000000"/>
        <rFont val="Arial Narrow"/>
        <family val="2"/>
        <charset val="1"/>
      </rPr>
      <t xml:space="preserve">, a través de la cumplimentación del formulario disponible en el siguiente enlace al cliquear en </t>
    </r>
    <r>
      <rPr>
        <b/>
        <i/>
        <sz val="10"/>
        <color rgb="FF000000"/>
        <rFont val="Arial Narrow"/>
        <family val="2"/>
        <charset val="1"/>
      </rPr>
      <t>“Nueva solicitud</t>
    </r>
    <r>
      <rPr>
        <i/>
        <sz val="10"/>
        <color rgb="FF000000"/>
        <rFont val="Arial Narrow"/>
        <family val="2"/>
        <charset val="1"/>
      </rPr>
      <t>” (1):</t>
    </r>
  </si>
  <si>
    <t>http://www.juntadeandalucia.es/medioambiente/vea-web</t>
  </si>
  <si>
    <t>su autorización a la Consejería de Agricultura, Ganadería, Pesca y Desarrollo Sostenible para la creación de su dirección electrónica</t>
  </si>
  <si>
    <t>habilitada única (DEHU) en el Sistema de Notificaciones de la Junta de Andalucía. Este formulario debe ser cumplimentado por el</t>
  </si>
  <si>
    <t>propio interesado o su representante legal.</t>
  </si>
  <si>
    <t>Correo electrónico:</t>
  </si>
  <si>
    <t>Teléfono móvil:</t>
  </si>
  <si>
    <t>(1) Debe acceder al sistema de notificaciones con su certificado digital u otros medios de notificación electrónica.</t>
  </si>
  <si>
    <t>DATOS DE CONTACTO EN EL PROCESO DE INSCRIPCIÓN</t>
  </si>
  <si>
    <t>Nombre de la entidad:</t>
  </si>
  <si>
    <t>e-mail:</t>
  </si>
  <si>
    <t>HUELLA DE CARBONO</t>
  </si>
  <si>
    <t>Límites considerados para los cálculos:</t>
  </si>
  <si>
    <t>Temporal (año cálculo)</t>
  </si>
  <si>
    <t>El cálculo incluye sedes/oficinas internacionales</t>
  </si>
  <si>
    <t>No</t>
  </si>
  <si>
    <t>Indique el año para el que se realizan los cálculos</t>
  </si>
  <si>
    <t>Incluye filiales</t>
  </si>
  <si>
    <t>Límites de la organización:</t>
  </si>
  <si>
    <t>Enfoque de consolidación</t>
  </si>
  <si>
    <t>Control operacional</t>
  </si>
  <si>
    <t>Límites operativos:</t>
  </si>
  <si>
    <t>Alcances calculados</t>
  </si>
  <si>
    <t>Alcance 1+2 y 3</t>
  </si>
  <si>
    <t>Alcance 1+2</t>
  </si>
  <si>
    <r>
      <rPr>
        <sz val="9"/>
        <color rgb="FF000000"/>
        <rFont val="Arial Narrow"/>
        <family val="2"/>
        <charset val="1"/>
      </rPr>
      <t xml:space="preserve">Indique brevemente qué </t>
    </r>
    <r>
      <rPr>
        <u/>
        <sz val="9"/>
        <color rgb="FF000000"/>
        <rFont val="Arial Narrow"/>
        <family val="2"/>
        <charset val="1"/>
      </rPr>
      <t>áreas</t>
    </r>
    <r>
      <rPr>
        <sz val="9"/>
        <color rgb="FF000000"/>
        <rFont val="Arial Narrow"/>
        <family val="2"/>
        <charset val="1"/>
      </rPr>
      <t xml:space="preserve"> y </t>
    </r>
    <r>
      <rPr>
        <u/>
        <sz val="9"/>
        <color rgb="FF000000"/>
        <rFont val="Arial Narrow"/>
        <family val="2"/>
        <charset val="1"/>
      </rPr>
      <t>sedes</t>
    </r>
    <r>
      <rPr>
        <sz val="9"/>
        <color rgb="FF000000"/>
        <rFont val="Arial Narrow"/>
        <family val="2"/>
        <charset val="1"/>
      </rPr>
      <t xml:space="preserve"> de la entidad consideradas de alcance 1 y 2 se han incluido en el cálculo.</t>
    </r>
  </si>
  <si>
    <r>
      <rPr>
        <sz val="9"/>
        <color rgb="FF000000"/>
        <rFont val="Arial Narrow"/>
        <family val="2"/>
        <charset val="1"/>
      </rPr>
      <t xml:space="preserve">Dentro de esas áreas indique brevemente qué </t>
    </r>
    <r>
      <rPr>
        <u/>
        <sz val="9"/>
        <color rgb="FF000000"/>
        <rFont val="Arial Narrow"/>
        <family val="2"/>
        <charset val="1"/>
      </rPr>
      <t>operaciones</t>
    </r>
    <r>
      <rPr>
        <sz val="9"/>
        <color rgb="FF000000"/>
        <rFont val="Arial Narrow"/>
        <family val="2"/>
        <charset val="1"/>
      </rPr>
      <t xml:space="preserve"> de la entidad consideradas de alcance 1 y 2 se han incluido en el cálculo.</t>
    </r>
  </si>
  <si>
    <r>
      <rPr>
        <sz val="9"/>
        <color rgb="FF000000"/>
        <rFont val="Arial Narrow"/>
        <family val="2"/>
        <charset val="1"/>
      </rPr>
      <t xml:space="preserve">Indique brevemente qué </t>
    </r>
    <r>
      <rPr>
        <u/>
        <sz val="9"/>
        <color rgb="FF000000"/>
        <rFont val="Arial Narrow"/>
        <family val="2"/>
        <charset val="1"/>
      </rPr>
      <t>áreas</t>
    </r>
    <r>
      <rPr>
        <sz val="9"/>
        <color rgb="FF000000"/>
        <rFont val="Arial Narrow"/>
        <family val="2"/>
        <charset val="1"/>
      </rPr>
      <t xml:space="preserve"> y </t>
    </r>
    <r>
      <rPr>
        <u/>
        <sz val="9"/>
        <color rgb="FF000000"/>
        <rFont val="Arial Narrow"/>
        <family val="2"/>
        <charset val="1"/>
      </rPr>
      <t>sedes</t>
    </r>
    <r>
      <rPr>
        <sz val="9"/>
        <color rgb="FF000000"/>
        <rFont val="Arial Narrow"/>
        <family val="2"/>
        <charset val="1"/>
      </rPr>
      <t xml:space="preserve"> de la entidad consideradas de alcance 1 y 2 se han excluido en el cálculo, si procede.</t>
    </r>
  </si>
  <si>
    <t>Alcance 3</t>
  </si>
  <si>
    <r>
      <rPr>
        <sz val="9"/>
        <color rgb="FF000000"/>
        <rFont val="Arial Narrow"/>
        <family val="2"/>
        <charset val="1"/>
      </rPr>
      <t xml:space="preserve">Indique brevemente qué </t>
    </r>
    <r>
      <rPr>
        <u/>
        <sz val="9"/>
        <color rgb="FF000000"/>
        <rFont val="Arial Narrow"/>
        <family val="2"/>
        <charset val="1"/>
      </rPr>
      <t>áreas</t>
    </r>
    <r>
      <rPr>
        <sz val="9"/>
        <color rgb="FF000000"/>
        <rFont val="Arial Narrow"/>
        <family val="2"/>
        <charset val="1"/>
      </rPr>
      <t xml:space="preserve"> y </t>
    </r>
    <r>
      <rPr>
        <u/>
        <sz val="9"/>
        <color rgb="FF000000"/>
        <rFont val="Arial Narrow"/>
        <family val="2"/>
        <charset val="1"/>
      </rPr>
      <t>sedes</t>
    </r>
    <r>
      <rPr>
        <sz val="9"/>
        <color rgb="FF000000"/>
        <rFont val="Arial Narrow"/>
        <family val="2"/>
        <charset val="1"/>
      </rPr>
      <t xml:space="preserve"> de la entidad consideradas de alcance 3 se han incluido en el cálculo.</t>
    </r>
  </si>
  <si>
    <r>
      <rPr>
        <sz val="9"/>
        <color rgb="FF000000"/>
        <rFont val="Arial Narrow"/>
        <family val="2"/>
        <charset val="1"/>
      </rPr>
      <t xml:space="preserve">Dentro de esas áreas indique brevemente qué </t>
    </r>
    <r>
      <rPr>
        <u/>
        <sz val="9"/>
        <color rgb="FF000000"/>
        <rFont val="Arial Narrow"/>
        <family val="2"/>
        <charset val="1"/>
      </rPr>
      <t>operaciones</t>
    </r>
    <r>
      <rPr>
        <sz val="9"/>
        <color rgb="FF000000"/>
        <rFont val="Arial Narrow"/>
        <family val="2"/>
        <charset val="1"/>
      </rPr>
      <t xml:space="preserve"> de la entidad consideradas de alcance 3 se han incluido en el cálculo.</t>
    </r>
  </si>
  <si>
    <r>
      <rPr>
        <sz val="9"/>
        <color rgb="FF000000"/>
        <rFont val="Arial Narrow"/>
        <family val="2"/>
        <charset val="1"/>
      </rPr>
      <t xml:space="preserve">Indique brevemente qué </t>
    </r>
    <r>
      <rPr>
        <u/>
        <sz val="9"/>
        <color rgb="FF000000"/>
        <rFont val="Arial Narrow"/>
        <family val="2"/>
        <charset val="1"/>
      </rPr>
      <t>áreas</t>
    </r>
    <r>
      <rPr>
        <sz val="9"/>
        <color rgb="FF000000"/>
        <rFont val="Arial Narrow"/>
        <family val="2"/>
        <charset val="1"/>
      </rPr>
      <t xml:space="preserve"> y </t>
    </r>
    <r>
      <rPr>
        <u/>
        <sz val="9"/>
        <color rgb="FF000000"/>
        <rFont val="Arial Narrow"/>
        <family val="2"/>
        <charset val="1"/>
      </rPr>
      <t>sedes</t>
    </r>
    <r>
      <rPr>
        <sz val="9"/>
        <color rgb="FF000000"/>
        <rFont val="Arial Narrow"/>
        <family val="2"/>
        <charset val="1"/>
      </rPr>
      <t xml:space="preserve"> de la entidad consideradas de alcance 3 se han excluido en el cálculo, si procede.</t>
    </r>
  </si>
  <si>
    <t>Cálculo:</t>
  </si>
  <si>
    <t>Sí</t>
  </si>
  <si>
    <t>Herramienta empleada</t>
  </si>
  <si>
    <t>Otra</t>
  </si>
  <si>
    <t>En caso de "Otra" indique cuál:</t>
  </si>
  <si>
    <t>Resultados huella de carbono:</t>
  </si>
  <si>
    <r>
      <rPr>
        <sz val="11"/>
        <color rgb="FF000000"/>
        <rFont val="Arial"/>
        <family val="2"/>
        <charset val="1"/>
      </rPr>
      <t>Alcance 1 (t CO</t>
    </r>
    <r>
      <rPr>
        <b/>
        <i/>
        <vertAlign val="subscript"/>
        <sz val="9"/>
        <color rgb="FF000000"/>
        <rFont val="Arial Narrow"/>
        <family val="2"/>
        <charset val="1"/>
      </rPr>
      <t>2</t>
    </r>
    <r>
      <rPr>
        <b/>
        <i/>
        <sz val="10"/>
        <color rgb="FF000000"/>
        <rFont val="Arial Narrow"/>
        <family val="2"/>
        <charset val="1"/>
      </rPr>
      <t>eq):</t>
    </r>
  </si>
  <si>
    <r>
      <rPr>
        <sz val="11"/>
        <color rgb="FF000000"/>
        <rFont val="Arial"/>
        <family val="2"/>
        <charset val="1"/>
      </rPr>
      <t>Alcance 1+2 (t CO</t>
    </r>
    <r>
      <rPr>
        <b/>
        <i/>
        <vertAlign val="subscript"/>
        <sz val="9"/>
        <color rgb="FF000000"/>
        <rFont val="Arial Narrow"/>
        <family val="2"/>
        <charset val="1"/>
      </rPr>
      <t>2</t>
    </r>
    <r>
      <rPr>
        <b/>
        <i/>
        <sz val="10"/>
        <color rgb="FF000000"/>
        <rFont val="Arial Narrow"/>
        <family val="2"/>
        <charset val="1"/>
      </rPr>
      <t>eq):</t>
    </r>
  </si>
  <si>
    <r>
      <rPr>
        <sz val="11"/>
        <color rgb="FF000000"/>
        <rFont val="Arial"/>
        <family val="2"/>
        <charset val="1"/>
      </rPr>
      <t>Alcance 2 (t CO</t>
    </r>
    <r>
      <rPr>
        <b/>
        <i/>
        <vertAlign val="subscript"/>
        <sz val="9"/>
        <color rgb="FF000000"/>
        <rFont val="Arial Narrow"/>
        <family val="2"/>
        <charset val="1"/>
      </rPr>
      <t>2</t>
    </r>
    <r>
      <rPr>
        <b/>
        <i/>
        <sz val="10"/>
        <color rgb="FF000000"/>
        <rFont val="Arial Narrow"/>
        <family val="2"/>
        <charset val="1"/>
      </rPr>
      <t>eq):</t>
    </r>
  </si>
  <si>
    <r>
      <rPr>
        <sz val="11"/>
        <color rgb="FF000000"/>
        <rFont val="Arial"/>
        <family val="2"/>
        <charset val="1"/>
      </rPr>
      <t>Alcance 3 (t CO</t>
    </r>
    <r>
      <rPr>
        <b/>
        <i/>
        <vertAlign val="subscript"/>
        <sz val="9"/>
        <color rgb="FF000000"/>
        <rFont val="Arial Narrow"/>
        <family val="2"/>
        <charset val="1"/>
      </rPr>
      <t>2</t>
    </r>
    <r>
      <rPr>
        <b/>
        <i/>
        <sz val="10"/>
        <color rgb="FF000000"/>
        <rFont val="Arial Narrow"/>
        <family val="2"/>
        <charset val="1"/>
      </rPr>
      <t>eq):</t>
    </r>
  </si>
  <si>
    <r>
      <rPr>
        <sz val="11"/>
        <color rgb="FF000000"/>
        <rFont val="Arial"/>
        <family val="2"/>
        <charset val="1"/>
      </rPr>
      <t>Huella de carbono TOTAL (t CO</t>
    </r>
    <r>
      <rPr>
        <b/>
        <i/>
        <vertAlign val="subscript"/>
        <sz val="10"/>
        <color rgb="FF000000"/>
        <rFont val="Arial Narrow"/>
        <family val="2"/>
        <charset val="1"/>
      </rPr>
      <t>2</t>
    </r>
    <r>
      <rPr>
        <b/>
        <i/>
        <sz val="10"/>
        <color rgb="FF000000"/>
        <rFont val="Arial Narrow"/>
        <family val="2"/>
        <charset val="1"/>
      </rPr>
      <t>eq):</t>
    </r>
  </si>
  <si>
    <t>Índice de actividad:</t>
  </si>
  <si>
    <t>Indique la cifra y la unidad del índice de actividad</t>
  </si>
  <si>
    <t>cifra</t>
  </si>
  <si>
    <t>unidad</t>
  </si>
  <si>
    <t>Descripción del índice de actividad:</t>
  </si>
  <si>
    <r>
      <rPr>
        <i/>
        <sz val="10"/>
        <color rgb="FF000000"/>
        <rFont val="Arial Narrow"/>
        <family val="2"/>
        <charset val="1"/>
      </rPr>
      <t>Ratio de emisiones de alcance 1+2 (t CO</t>
    </r>
    <r>
      <rPr>
        <i/>
        <vertAlign val="subscript"/>
        <sz val="10"/>
        <color rgb="FF000000"/>
        <rFont val="Arial Narrow"/>
        <family val="2"/>
        <charset val="1"/>
      </rPr>
      <t>2</t>
    </r>
    <r>
      <rPr>
        <i/>
        <sz val="10"/>
        <color rgb="FF000000"/>
        <rFont val="Arial Narrow"/>
        <family val="2"/>
        <charset val="1"/>
      </rPr>
      <t>eq / unidad):</t>
    </r>
  </si>
  <si>
    <r>
      <rPr>
        <i/>
        <sz val="10"/>
        <color rgb="FF000000"/>
        <rFont val="Arial Narrow"/>
        <family val="2"/>
        <charset val="1"/>
      </rPr>
      <t>Ratio de emisiones TOTAL (t CO</t>
    </r>
    <r>
      <rPr>
        <i/>
        <vertAlign val="subscript"/>
        <sz val="10"/>
        <color rgb="FF000000"/>
        <rFont val="Arial Narrow"/>
        <family val="2"/>
        <charset val="1"/>
      </rPr>
      <t>2</t>
    </r>
    <r>
      <rPr>
        <i/>
        <sz val="10"/>
        <color rgb="FF000000"/>
        <rFont val="Arial Narrow"/>
        <family val="2"/>
        <charset val="1"/>
      </rPr>
      <t>eq / unidad):</t>
    </r>
  </si>
  <si>
    <t>VERIFICACIÓN</t>
  </si>
  <si>
    <t>Indique si la huella de carbono ha sido verificada:</t>
  </si>
  <si>
    <t>En caso afirmativo, indique:</t>
  </si>
  <si>
    <t>Entidad que realiza la verificación:</t>
  </si>
  <si>
    <t>Organismo que acredita a la entidad certificadora:</t>
  </si>
  <si>
    <t>Norma / estándar conforme a la que se verifica la huella de carbono:</t>
  </si>
  <si>
    <t>Periodo de validez de la certificación / año de la verificación:</t>
  </si>
  <si>
    <t>Del</t>
  </si>
  <si>
    <t>al</t>
  </si>
  <si>
    <t>PLAN DE REDUCCIÓN</t>
  </si>
  <si>
    <t>Alcances y fuentes que se incorporan en el plan de reducción:</t>
  </si>
  <si>
    <t>Objetivo estimado de reducción sobre el alcance calculado (%):</t>
  </si>
  <si>
    <t>Alcance 1+2:</t>
  </si>
  <si>
    <t>%</t>
  </si>
  <si>
    <t>Alcance 1+2 y 3:</t>
  </si>
  <si>
    <t>Año de referencia:</t>
  </si>
  <si>
    <t>Año objetivo:</t>
  </si>
  <si>
    <t>OBSERVACIONES</t>
  </si>
  <si>
    <t>SOLICITUD DE INSCRIPCIÓN Y DECLARACIÓN DE CUMPLIMIENTO DE REQUISITOS</t>
  </si>
  <si>
    <t>D./Dña.:</t>
  </si>
  <si>
    <t>en representación de la organización:</t>
  </si>
  <si>
    <t>DECLARO que los datos contenidos en esta solicitud son ciertos y SOLICITO la inscripción de estos en la sección de huella de carbono y compromisos de reducción de emisiones de gases de efecto invernadero del SACE</t>
  </si>
  <si>
    <t>Fecha:</t>
  </si>
  <si>
    <t>Firma:</t>
  </si>
  <si>
    <t>INSTRUCCIONES PARA LA CUMPLIMENTACIÓN DEL FORMULARIO</t>
  </si>
  <si>
    <r>
      <rPr>
        <i/>
        <sz val="11"/>
        <color rgb="FF000000"/>
        <rFont val="Arial Narrow"/>
        <family val="2"/>
        <charset val="1"/>
      </rPr>
      <t>Tipo de solicitud</t>
    </r>
    <r>
      <rPr>
        <sz val="11"/>
        <color rgb="FF000000"/>
        <rFont val="Arial Narrow"/>
        <family val="2"/>
        <charset val="1"/>
      </rPr>
      <t>: Elija si se trata de una NUEVA SOLICITUD, es decir, la solicitud de la huella de un año no inscrita todavía, o está solicitando un RECÁLCULO de una huella de carbono ya inscrita con anterioridad.</t>
    </r>
  </si>
  <si>
    <r>
      <rPr>
        <sz val="11"/>
        <color rgb="FF000000"/>
        <rFont val="Wingdings"/>
        <charset val="2"/>
      </rPr>
      <t>v</t>
    </r>
    <r>
      <rPr>
        <sz val="11"/>
        <color rgb="FF000000"/>
        <rFont val="Times New Roman"/>
        <family val="1"/>
        <charset val="1"/>
      </rPr>
      <t xml:space="preserve">  </t>
    </r>
    <r>
      <rPr>
        <b/>
        <sz val="11"/>
        <color rgb="FF000000"/>
        <rFont val="Arial Narrow"/>
        <family val="2"/>
        <charset val="1"/>
      </rPr>
      <t>IDENTIFICACIÓN DE LA ORGANIZACIÓN</t>
    </r>
  </si>
  <si>
    <r>
      <rPr>
        <i/>
        <sz val="11"/>
        <color rgb="FF000000"/>
        <rFont val="Arial Narrow"/>
        <family val="2"/>
        <charset val="1"/>
      </rPr>
      <t>Nombre</t>
    </r>
    <r>
      <rPr>
        <sz val="11"/>
        <color rgb="FF000000"/>
        <rFont val="Arial Narrow"/>
        <family val="2"/>
        <charset val="1"/>
      </rPr>
      <t>: Escriba el nombre de la organización cuya huella de carbono se quiere inscribir.</t>
    </r>
  </si>
  <si>
    <t>Sector CNAE 2009: Elija al que pertenece su organización.</t>
  </si>
  <si>
    <t>A. Agricultura, ganadería, silvicultura y pesca</t>
  </si>
  <si>
    <t>B. Industrias extractivas</t>
  </si>
  <si>
    <t>C. Industria manufacturera</t>
  </si>
  <si>
    <t>D. Suministro de energía eléctrica, gas, vapor y aire acondicionado</t>
  </si>
  <si>
    <t>E. Suministro de agua, actividades de saneamiento, gestión de residuos y descontaminación</t>
  </si>
  <si>
    <t>F. Construcción</t>
  </si>
  <si>
    <t>G. Comercio al por mayor y al por menor; reparación de vehículos de motor y motocicletas</t>
  </si>
  <si>
    <t>H. Transporte y almacenamiento</t>
  </si>
  <si>
    <t>I. Hostelería</t>
  </si>
  <si>
    <t>J. Información y comunicaciones</t>
  </si>
  <si>
    <t>K. Actividades financieras y de seguros</t>
  </si>
  <si>
    <t>L. Actividades inmobiliarias</t>
  </si>
  <si>
    <t>M. Actividades profesionales, científicas y técnicas</t>
  </si>
  <si>
    <t>O. Administración Pública y defensa; Seguridad Social obligatoria</t>
  </si>
  <si>
    <t>P. Educación</t>
  </si>
  <si>
    <t>Q. Actividades sanitarias y de servicios sociales</t>
  </si>
  <si>
    <t>R. Actividades artísticas, recreativas y de entretenimiento</t>
  </si>
  <si>
    <t>S. Otros servicios</t>
  </si>
  <si>
    <t>T. Actividades de los hogares como empleadores de personal doméstico; actividades de los hogares como productores de bienes y servicios para uso propio</t>
  </si>
  <si>
    <t>U. Actividades de organizaciones y organismos extraterritoriales</t>
  </si>
  <si>
    <r>
      <rPr>
        <i/>
        <sz val="11"/>
        <color rgb="FF000000"/>
        <rFont val="Arial Narrow"/>
        <family val="2"/>
        <charset val="1"/>
      </rPr>
      <t>Actividad CNAE 2009:</t>
    </r>
    <r>
      <rPr>
        <sz val="11"/>
        <color rgb="FF000000"/>
        <rFont val="Arial Narrow"/>
        <family val="2"/>
        <charset val="1"/>
      </rPr>
      <t xml:space="preserve"> Elija a la que pertenece su organización.</t>
    </r>
    <r>
      <rPr>
        <i/>
        <sz val="11"/>
        <color rgb="FF000000"/>
        <rFont val="Arial Narrow"/>
        <family val="2"/>
        <charset val="1"/>
      </rPr>
      <t>Actividad CNAE 2009:</t>
    </r>
    <r>
      <rPr>
        <sz val="11"/>
        <color rgb="FF000000"/>
        <rFont val="Arial Narrow"/>
        <family val="2"/>
        <charset val="1"/>
      </rPr>
      <t xml:space="preserve"> Elija a la que pertenece su organización.</t>
    </r>
  </si>
  <si>
    <r>
      <rPr>
        <i/>
        <sz val="11"/>
        <color rgb="FF000000"/>
        <rFont val="Arial Narrow"/>
        <family val="2"/>
        <charset val="1"/>
      </rPr>
      <t xml:space="preserve">Tamaño: </t>
    </r>
    <r>
      <rPr>
        <sz val="11"/>
        <color rgb="FF000000"/>
        <rFont val="Arial Narrow"/>
        <family val="2"/>
        <charset val="1"/>
      </rPr>
      <t>Elija el tamaño de su actividad</t>
    </r>
    <r>
      <rPr>
        <i/>
        <sz val="11"/>
        <color rgb="FF000000"/>
        <rFont val="Arial Narrow"/>
        <family val="2"/>
        <charset val="1"/>
      </rPr>
      <t xml:space="preserve">Tamaño: </t>
    </r>
    <r>
      <rPr>
        <sz val="11"/>
        <color rgb="FF000000"/>
        <rFont val="Arial Narrow"/>
        <family val="2"/>
        <charset val="1"/>
      </rPr>
      <t>Elija el tamaño de su actividad</t>
    </r>
  </si>
  <si>
    <r>
      <rPr>
        <i/>
        <sz val="11"/>
        <color rgb="FF000000"/>
        <rFont val="Arial Narrow"/>
        <family val="2"/>
        <charset val="1"/>
      </rPr>
      <t xml:space="preserve">Tamaño Otros: </t>
    </r>
    <r>
      <rPr>
        <sz val="11"/>
        <color rgb="FF000000"/>
        <rFont val="Arial Narrow"/>
        <family val="2"/>
        <charset val="1"/>
      </rPr>
      <t>Detalle su actividad, si eligió "Otros".</t>
    </r>
  </si>
  <si>
    <r>
      <rPr>
        <i/>
        <sz val="11"/>
        <color rgb="FF000000"/>
        <rFont val="Arial Narrow"/>
        <family val="2"/>
        <charset val="1"/>
      </rPr>
      <t>Razón social</t>
    </r>
    <r>
      <rPr>
        <sz val="11"/>
        <color rgb="FF000000"/>
        <rFont val="Arial Narrow"/>
        <family val="2"/>
        <charset val="1"/>
      </rPr>
      <t>: Nombre de la entidad solicitante, que normalmente coincidirá con el nombre de la organización.</t>
    </r>
  </si>
  <si>
    <r>
      <rPr>
        <i/>
        <sz val="11"/>
        <color rgb="FF000000"/>
        <rFont val="Arial Narrow"/>
        <family val="2"/>
        <charset val="1"/>
      </rPr>
      <t>NIF</t>
    </r>
    <r>
      <rPr>
        <sz val="11"/>
        <color rgb="FF000000"/>
        <rFont val="Arial Narrow"/>
        <family val="2"/>
        <charset val="1"/>
      </rPr>
      <t>: NIF correspondiente a la razón social de la organización o a la organizción principal, si se trata de un grupo de empresas.</t>
    </r>
  </si>
  <si>
    <r>
      <rPr>
        <i/>
        <sz val="11"/>
        <color rgb="FF000000"/>
        <rFont val="Arial Narrow"/>
        <family val="2"/>
        <charset val="1"/>
      </rPr>
      <t>Domicilio</t>
    </r>
    <r>
      <rPr>
        <sz val="11"/>
        <color rgb="FF000000"/>
        <rFont val="Arial Narrow"/>
        <family val="2"/>
        <charset val="1"/>
      </rPr>
      <t>: Domicilio social de la organización.</t>
    </r>
  </si>
  <si>
    <r>
      <rPr>
        <i/>
        <sz val="11"/>
        <color rgb="FF000000"/>
        <rFont val="Arial Narrow"/>
        <family val="2"/>
        <charset val="1"/>
      </rPr>
      <t>C.P.:</t>
    </r>
    <r>
      <rPr>
        <sz val="11"/>
        <color rgb="FF000000"/>
        <rFont val="Arial Narrow"/>
        <family val="2"/>
        <charset val="1"/>
      </rPr>
      <t xml:space="preserve"> Código postal del domicilio social de la organización.</t>
    </r>
  </si>
  <si>
    <r>
      <rPr>
        <i/>
        <sz val="11"/>
        <color rgb="FF000000"/>
        <rFont val="Arial Narrow"/>
        <family val="2"/>
        <charset val="1"/>
      </rPr>
      <t>Persona de contacto</t>
    </r>
    <r>
      <rPr>
        <sz val="11"/>
        <color rgb="FF000000"/>
        <rFont val="Arial Narrow"/>
        <family val="2"/>
        <charset val="1"/>
      </rPr>
      <t xml:space="preserve">: Persona de contacto dentro de la organización que calcula la huella de carbono. </t>
    </r>
  </si>
  <si>
    <r>
      <rPr>
        <i/>
        <sz val="11"/>
        <color rgb="FF000000"/>
        <rFont val="Arial Narrow"/>
        <family val="2"/>
        <charset val="1"/>
      </rPr>
      <t>Teléfono, fax, email</t>
    </r>
    <r>
      <rPr>
        <sz val="11"/>
        <color rgb="FF000000"/>
        <rFont val="Arial Narrow"/>
        <family val="2"/>
        <charset val="1"/>
      </rPr>
      <t>: Datos de la persona de contacto dentro de la organización.</t>
    </r>
  </si>
  <si>
    <r>
      <rPr>
        <sz val="11"/>
        <color rgb="FF000000"/>
        <rFont val="Wingdings"/>
        <charset val="2"/>
      </rPr>
      <t>v</t>
    </r>
    <r>
      <rPr>
        <b/>
        <sz val="11"/>
        <color rgb="FF000000"/>
        <rFont val="Times New Roman"/>
        <family val="1"/>
        <charset val="1"/>
      </rPr>
      <t> </t>
    </r>
    <r>
      <rPr>
        <b/>
        <sz val="11"/>
        <color rgb="FF000000"/>
        <rFont val="Arial Narrow"/>
        <family val="2"/>
        <charset val="1"/>
      </rPr>
      <t xml:space="preserve"> NOTIFICACIÓN</t>
    </r>
    <r>
      <rPr>
        <sz val="11"/>
        <color rgb="FF000000"/>
        <rFont val="Arial Narrow"/>
        <family val="2"/>
        <charset val="1"/>
      </rPr>
      <t xml:space="preserve"> </t>
    </r>
    <r>
      <rPr>
        <b/>
        <sz val="11"/>
        <color rgb="FF000000"/>
        <rFont val="Arial Narrow"/>
        <family val="2"/>
        <charset val="1"/>
      </rPr>
      <t>ELECTRÓNICA</t>
    </r>
  </si>
  <si>
    <t>Clique en la dirección http://www.juntadeandalucia.es/medioambiente/veaweb para acceder al sistema de notificaciones de la</t>
  </si>
  <si>
    <t xml:space="preserve"> Junta de Andalucía para la creación de su dirección electrónica habilitada única (DEHU). A partir del momento en que se disponga de dicha </t>
  </si>
  <si>
    <t>DEHU, las comunicaciones a efectuar por parte de la Secretaría General de Medio Ambiente y Cambio Climático se realizarán por el citado</t>
  </si>
  <si>
    <r>
      <rPr>
        <sz val="11"/>
        <color rgb="FF000000"/>
        <rFont val="Wingdings"/>
        <charset val="2"/>
      </rPr>
      <t>v</t>
    </r>
    <r>
      <rPr>
        <b/>
        <sz val="11"/>
        <color rgb="FF000000"/>
        <rFont val="Times New Roman"/>
        <family val="1"/>
        <charset val="1"/>
      </rPr>
      <t xml:space="preserve">  </t>
    </r>
    <r>
      <rPr>
        <b/>
        <sz val="11"/>
        <color rgb="FF000000"/>
        <rFont val="Arial Narrow"/>
        <family val="2"/>
        <charset val="1"/>
      </rPr>
      <t>DATOS DE CONTACTO EN EL PROCESO DE INSCRIPCIÓN</t>
    </r>
  </si>
  <si>
    <r>
      <rPr>
        <i/>
        <sz val="11"/>
        <color rgb="FF000000"/>
        <rFont val="Arial Narrow"/>
        <family val="2"/>
        <charset val="1"/>
      </rPr>
      <t>Nombre de la entidad:</t>
    </r>
    <r>
      <rPr>
        <sz val="11"/>
        <color rgb="FF000000"/>
        <rFont val="Arial Narrow"/>
        <family val="2"/>
        <charset val="1"/>
      </rPr>
      <t xml:space="preserve"> Nombre de la entidad que ha calculado la huella de carbono, o que hace de intermediario en el proceso de inscripción.</t>
    </r>
  </si>
  <si>
    <r>
      <rPr>
        <i/>
        <sz val="11"/>
        <color rgb="FF000000"/>
        <rFont val="Arial Narrow"/>
        <family val="2"/>
        <charset val="1"/>
      </rPr>
      <t>Datos de la persona de contact</t>
    </r>
    <r>
      <rPr>
        <sz val="11"/>
        <color rgb="FF000000"/>
        <rFont val="Arial Narrow"/>
        <family val="2"/>
        <charset val="1"/>
      </rPr>
      <t>o a efectos de cualquier notificación (presentación de documentos, proceso de evaluación, subsanaciones, resolución…) de la solicitud, si es distinta de la persona de contacto en la organización. Las comunicaciones s establecerán con esta persona, o si no hay datos, con la del apartyado de "Identificación de la organización".</t>
    </r>
  </si>
  <si>
    <r>
      <rPr>
        <sz val="11"/>
        <color rgb="FF000000"/>
        <rFont val="Wingdings"/>
        <charset val="2"/>
      </rPr>
      <t>v</t>
    </r>
    <r>
      <rPr>
        <sz val="11"/>
        <color rgb="FF000000"/>
        <rFont val="Times New Roman"/>
        <family val="1"/>
        <charset val="1"/>
      </rPr>
      <t xml:space="preserve">  </t>
    </r>
    <r>
      <rPr>
        <b/>
        <sz val="11"/>
        <color rgb="FF000000"/>
        <rFont val="Arial Narrow"/>
        <family val="2"/>
        <charset val="1"/>
      </rPr>
      <t>HUELLA DE CARBONO</t>
    </r>
  </si>
  <si>
    <t>Límite considerado para los cálculos.</t>
  </si>
  <si>
    <r>
      <rPr>
        <i/>
        <sz val="11"/>
        <color rgb="FF000000"/>
        <rFont val="Arial Narrow"/>
        <family val="2"/>
        <charset val="1"/>
      </rPr>
      <t>Temporal</t>
    </r>
    <r>
      <rPr>
        <sz val="11"/>
        <color rgb="FF000000"/>
        <rFont val="Arial Narrow"/>
        <family val="2"/>
        <charset val="1"/>
      </rPr>
      <t xml:space="preserve">: Año natural para el que se calcula la huella de carbono que se va a inscribir. Deberá tener el formato </t>
    </r>
    <r>
      <rPr>
        <i/>
        <sz val="11"/>
        <color rgb="FF000000"/>
        <rFont val="Arial Narrow"/>
        <family val="2"/>
        <charset val="1"/>
      </rPr>
      <t>aaaa.</t>
    </r>
  </si>
  <si>
    <r>
      <rPr>
        <i/>
        <sz val="11"/>
        <color rgb="FF000000"/>
        <rFont val="Arial Narrow"/>
        <family val="2"/>
        <charset val="1"/>
      </rPr>
      <t xml:space="preserve">Incluye sedes/oficinas internacionales: </t>
    </r>
    <r>
      <rPr>
        <sz val="11"/>
        <color rgb="FF000000"/>
        <rFont val="Arial Narrow"/>
        <family val="2"/>
        <charset val="1"/>
      </rPr>
      <t>Indique si la huella de carbono que está inscribiendo incluye sedes u oficinas en el extranjero. No se refiere a la realización de importaciones/exportaciones.</t>
    </r>
  </si>
  <si>
    <t>Incluye filiales: Indique si la huella de carbono que está inscribiendo incluye la huella de carbono de empresas filiales.</t>
  </si>
  <si>
    <r>
      <rPr>
        <i/>
        <sz val="11"/>
        <color rgb="FF000000"/>
        <rFont val="Arial Narrow"/>
        <family val="2"/>
        <charset val="1"/>
      </rPr>
      <t>Límites de la organización</t>
    </r>
    <r>
      <rPr>
        <sz val="11"/>
        <color rgb="FF000000"/>
        <rFont val="Arial Narrow"/>
        <family val="2"/>
        <charset val="1"/>
      </rPr>
      <t>: Indique si la huella de carbono se ha calculado con enfoque de participación accionaria o de control operacional o financiero.</t>
    </r>
  </si>
  <si>
    <r>
      <rPr>
        <i/>
        <sz val="11"/>
        <color rgb="FF000000"/>
        <rFont val="Arial Narrow"/>
        <family val="2"/>
        <charset val="1"/>
      </rPr>
      <t>Límites operativos</t>
    </r>
    <r>
      <rPr>
        <sz val="11"/>
        <color rgb="FF000000"/>
        <rFont val="Arial Narrow"/>
        <family val="2"/>
        <charset val="1"/>
      </rPr>
      <t>: Indique si la huella de carbono se calcula para Alcance 1+2 y/o Alcance 3, y en cada caso, indique claramente qué áreas (por ejemplo, “edificios A y B”, “oficinas en Madrid y Barcelona”, “departamentos de marketing, logística, producción e I+D”…), y qué operaciones de la organización (por ejemplo, “distribución de envíos”, “redacción de proyectos”, “diseño de publicaciones”…), dentro de las anteriores áreas, se han incluido en el cálculo y cuáles se han excluido.</t>
    </r>
  </si>
  <si>
    <t>Cálculo</t>
  </si>
  <si>
    <r>
      <rPr>
        <b/>
        <i/>
        <sz val="10"/>
        <color rgb="FF000000"/>
        <rFont val="Arial Narrow"/>
        <family val="2"/>
        <charset val="1"/>
      </rPr>
      <t xml:space="preserve">En caso de que la herramienta usada sea "Otra" indique cuál. </t>
    </r>
    <r>
      <rPr>
        <sz val="11"/>
        <color rgb="FF000000"/>
        <rFont val="Arial"/>
        <family val="2"/>
        <charset val="1"/>
      </rPr>
      <t>Deberá entregar junto con toda la documentación una justificación del motivo</t>
    </r>
  </si>
  <si>
    <t>Resultados huella de carbono</t>
  </si>
  <si>
    <t>Indique las toneladas equivalentes de dióxido de carbono para cada uno de los alcances (Alcance 1, alcance 2 y alcance 3) que se hayan calculado en el límite temporal, de manera separada. El dato de alcance 1+2 se autocalculará.</t>
  </si>
  <si>
    <r>
      <rPr>
        <i/>
        <sz val="11"/>
        <color rgb="FF000000"/>
        <rFont val="Arial Narrow"/>
        <family val="2"/>
        <charset val="1"/>
      </rPr>
      <t>Alcance 1+2 (tCO</t>
    </r>
    <r>
      <rPr>
        <i/>
        <vertAlign val="subscript"/>
        <sz val="11"/>
        <color rgb="FF000000"/>
        <rFont val="Arial Narrow"/>
        <family val="2"/>
        <charset val="1"/>
      </rPr>
      <t>2</t>
    </r>
    <r>
      <rPr>
        <i/>
        <sz val="11"/>
        <color rgb="FF000000"/>
        <rFont val="Arial Narrow"/>
        <family val="2"/>
        <charset val="1"/>
      </rPr>
      <t xml:space="preserve"> eq):</t>
    </r>
    <r>
      <rPr>
        <sz val="11"/>
        <color rgb="FF000000"/>
        <rFont val="Arial Narrow"/>
        <family val="2"/>
        <charset val="1"/>
      </rPr>
      <t xml:space="preserve"> Este campo se autocalculará automáticamente a partir del dato de alcance 1y alcance 2.</t>
    </r>
  </si>
  <si>
    <r>
      <rPr>
        <i/>
        <sz val="11"/>
        <color rgb="FF000000"/>
        <rFont val="Arial Narrow"/>
        <family val="2"/>
        <charset val="1"/>
      </rPr>
      <t>Huella de carbono TOTAL  (tCO2 eq)</t>
    </r>
    <r>
      <rPr>
        <sz val="11"/>
        <color rgb="FF000000"/>
        <rFont val="Arial Narrow"/>
        <family val="2"/>
        <charset val="1"/>
      </rPr>
      <t>: Este campo se autocalculará automáticamente a partir del dato de alcance 1, alcance 2 y alcance 3, en su caso.</t>
    </r>
  </si>
  <si>
    <r>
      <rPr>
        <i/>
        <sz val="11"/>
        <color rgb="FF000000"/>
        <rFont val="Arial Narrow"/>
        <family val="2"/>
        <charset val="1"/>
      </rPr>
      <t>Índice de actividad</t>
    </r>
    <r>
      <rPr>
        <sz val="11"/>
        <color rgb="FF000000"/>
        <rFont val="Arial Narrow"/>
        <family val="2"/>
        <charset val="1"/>
      </rPr>
      <t>: Indique un índice de actividad elegido libremente, que sea adecuado para la actividad de la organización. Por ejemplo, una empresa consultora puede elegir el índice de actividad que tenga como unidad los “proyectos finalizados”. La cifra se referirá al límite temporal para el que se calcula la huella de carbono. Por ejemplo, en 2017, 25 proyectos ejecutados. Escriba la cifra y la unidad en las casiilas correspondientes.</t>
    </r>
  </si>
  <si>
    <r>
      <rPr>
        <i/>
        <sz val="11"/>
        <color rgb="FF000000"/>
        <rFont val="Arial Narrow"/>
        <family val="2"/>
        <charset val="1"/>
      </rPr>
      <t>Descripción del índice de actividad:</t>
    </r>
    <r>
      <rPr>
        <sz val="11"/>
        <color rgb="FF000000"/>
        <rFont val="Arial Narrow"/>
        <family val="2"/>
        <charset val="1"/>
      </rPr>
      <t xml:space="preserve"> Describa o justifique el índice de actividad elegido si lo considera necesario.</t>
    </r>
  </si>
  <si>
    <r>
      <rPr>
        <i/>
        <sz val="11"/>
        <color rgb="FF000000"/>
        <rFont val="Arial Narrow"/>
        <family val="2"/>
        <charset val="1"/>
      </rPr>
      <t>Ratio de emisiones</t>
    </r>
    <r>
      <rPr>
        <sz val="11"/>
        <color rgb="FF000000"/>
        <rFont val="Arial Narrow"/>
        <family val="2"/>
        <charset val="1"/>
      </rPr>
      <t xml:space="preserve"> de alcance 1+2: Este campo se autocalculará automáticamente, a partir del dato de Alcance 1+2 y del Índice de actividad.</t>
    </r>
  </si>
  <si>
    <r>
      <rPr>
        <i/>
        <sz val="11"/>
        <color rgb="FF000000"/>
        <rFont val="Arial Narrow"/>
        <family val="2"/>
        <charset val="1"/>
      </rPr>
      <t>Ratio de emisiones</t>
    </r>
    <r>
      <rPr>
        <sz val="11"/>
        <color rgb="FF000000"/>
        <rFont val="Arial Narrow"/>
        <family val="2"/>
        <charset val="1"/>
      </rPr>
      <t xml:space="preserve"> TOTAL: Este campo se autocalculará automáticamente, a partir del dato de huella de carbono TOTAL y del Índice de actividad.</t>
    </r>
  </si>
  <si>
    <r>
      <rPr>
        <sz val="11"/>
        <color rgb="FF000000"/>
        <rFont val="Wingdings"/>
        <charset val="2"/>
      </rPr>
      <t>v</t>
    </r>
    <r>
      <rPr>
        <sz val="11"/>
        <color rgb="FF000000"/>
        <rFont val="Times New Roman"/>
        <family val="1"/>
        <charset val="1"/>
      </rPr>
      <t xml:space="preserve">  </t>
    </r>
    <r>
      <rPr>
        <b/>
        <sz val="11"/>
        <color rgb="FF000000"/>
        <rFont val="Arial Narrow"/>
        <family val="2"/>
        <charset val="1"/>
      </rPr>
      <t>VERIFICACIÓN</t>
    </r>
  </si>
  <si>
    <t>Indique si la huella de carbono ha sido verificada/certificada por entidad acreditada en la casilla correspondiente.</t>
  </si>
  <si>
    <r>
      <rPr>
        <i/>
        <sz val="11"/>
        <color rgb="FF000000"/>
        <rFont val="Arial Narrow"/>
        <family val="2"/>
        <charset val="1"/>
      </rPr>
      <t>Entidad certificadora</t>
    </r>
    <r>
      <rPr>
        <sz val="11"/>
        <color rgb="FF000000"/>
        <rFont val="Arial Narrow"/>
        <family val="2"/>
        <charset val="1"/>
      </rPr>
      <t>: En caso afirmativo, indique el nombre de la entidad acreditada que ha certificado su huella de carbono.</t>
    </r>
  </si>
  <si>
    <r>
      <rPr>
        <i/>
        <sz val="11"/>
        <color rgb="FF000000"/>
        <rFont val="Arial Narrow"/>
        <family val="2"/>
        <charset val="1"/>
      </rPr>
      <t xml:space="preserve">Organismo que acredita a la entidad certificadora: </t>
    </r>
    <r>
      <rPr>
        <sz val="11"/>
        <color rgb="FF000000"/>
        <rFont val="Arial Narrow"/>
        <family val="2"/>
        <charset val="1"/>
      </rPr>
      <t>Indique qué organismo o entidad acredita a la entidad que ha certificado su huella de carbono.</t>
    </r>
  </si>
  <si>
    <r>
      <rPr>
        <i/>
        <sz val="11"/>
        <color rgb="FF000000"/>
        <rFont val="Arial Narrow"/>
        <family val="2"/>
        <charset val="1"/>
      </rPr>
      <t>Norma/estándar conforme a la que se verifica la huella de carbono</t>
    </r>
    <r>
      <rPr>
        <sz val="11"/>
        <color rgb="FF000000"/>
        <rFont val="Arial Narrow"/>
        <family val="2"/>
        <charset val="1"/>
      </rPr>
      <t>: Indique la norma bajo la que se ha verificado o certificado su huella de carbono.</t>
    </r>
  </si>
  <si>
    <r>
      <rPr>
        <i/>
        <sz val="11"/>
        <color rgb="FF000000"/>
        <rFont val="Arial Narrow"/>
        <family val="2"/>
        <charset val="1"/>
      </rPr>
      <t>Periodo de validez de la certificación/año de la verificación</t>
    </r>
    <r>
      <rPr>
        <sz val="11"/>
        <color rgb="FF000000"/>
        <rFont val="Arial Narrow"/>
        <family val="2"/>
        <charset val="1"/>
      </rPr>
      <t>: Indique el periodo para el cual es válida la certificación o el año para que se ha verificado su huella de carbono.</t>
    </r>
  </si>
  <si>
    <r>
      <rPr>
        <sz val="11"/>
        <color rgb="FF000000"/>
        <rFont val="Wingdings"/>
        <charset val="2"/>
      </rPr>
      <t>v</t>
    </r>
    <r>
      <rPr>
        <sz val="11"/>
        <color rgb="FF000000"/>
        <rFont val="Times New Roman"/>
        <family val="1"/>
        <charset val="1"/>
      </rPr>
      <t xml:space="preserve">  </t>
    </r>
    <r>
      <rPr>
        <b/>
        <sz val="11"/>
        <color rgb="FF000000"/>
        <rFont val="Arial Narrow"/>
        <family val="2"/>
        <charset val="1"/>
      </rPr>
      <t>PLAN DE REDUCCIÓN</t>
    </r>
  </si>
  <si>
    <r>
      <rPr>
        <i/>
        <sz val="11"/>
        <color rgb="FF000000"/>
        <rFont val="Arial Narrow"/>
        <family val="2"/>
        <charset val="1"/>
      </rPr>
      <t>Alcances y fuentes que se incorporan en el plan de reducción</t>
    </r>
    <r>
      <rPr>
        <sz val="11"/>
        <color rgb="FF000000"/>
        <rFont val="Arial Narrow"/>
        <family val="2"/>
        <charset val="1"/>
      </rPr>
      <t>: Indique en qué alcance y para qué fuentes de emisión se quiere alcanzar un objetivo de reducción de emisiones de GEI.</t>
    </r>
  </si>
  <si>
    <r>
      <rPr>
        <i/>
        <sz val="11"/>
        <color rgb="FF000000"/>
        <rFont val="Arial Narrow"/>
        <family val="2"/>
        <charset val="1"/>
      </rPr>
      <t>Objetivo estimado de reducción sobre el alcance calculado (%):</t>
    </r>
    <r>
      <rPr>
        <sz val="11"/>
        <color rgb="FF000000"/>
        <rFont val="Arial Narrow"/>
        <family val="2"/>
        <charset val="1"/>
      </rPr>
      <t xml:space="preserve"> Indique, en porcentaje, qué parte de la emisión se quiere reducir en cada uno de loas alcances indicados (Alcance 1+2 y 3 si procede).</t>
    </r>
  </si>
  <si>
    <r>
      <rPr>
        <i/>
        <sz val="11"/>
        <color rgb="FF000000"/>
        <rFont val="Arial Narrow"/>
        <family val="2"/>
        <charset val="1"/>
      </rPr>
      <t>Año objetivo:</t>
    </r>
    <r>
      <rPr>
        <sz val="11"/>
        <color rgb="FF000000"/>
        <rFont val="Arial Narrow"/>
        <family val="2"/>
        <charset val="1"/>
      </rPr>
      <t xml:space="preserve"> Indique el año para el cuál se pretende obtener la reducción señalada.</t>
    </r>
  </si>
  <si>
    <r>
      <rPr>
        <i/>
        <sz val="11"/>
        <color rgb="FF000000"/>
        <rFont val="Arial Narrow"/>
        <family val="2"/>
        <charset val="1"/>
      </rPr>
      <t>Año de referencia:</t>
    </r>
    <r>
      <rPr>
        <sz val="11"/>
        <color rgb="FF000000"/>
        <rFont val="Arial Narrow"/>
        <family val="2"/>
        <charset val="1"/>
      </rPr>
      <t xml:space="preserve"> Indique el año con respecto al cual se pretende alcanzar el objetivo de reducción señalado.</t>
    </r>
  </si>
  <si>
    <r>
      <rPr>
        <sz val="11"/>
        <color rgb="FF000000"/>
        <rFont val="Wingdings"/>
        <charset val="2"/>
      </rPr>
      <t>v</t>
    </r>
    <r>
      <rPr>
        <sz val="11"/>
        <color rgb="FF000000"/>
        <rFont val="Times New Roman"/>
        <family val="1"/>
        <charset val="1"/>
      </rPr>
      <t xml:space="preserve">  </t>
    </r>
    <r>
      <rPr>
        <b/>
        <sz val="11"/>
        <color rgb="FF000000"/>
        <rFont val="Arial Narrow"/>
        <family val="2"/>
        <charset val="1"/>
      </rPr>
      <t>OBSERVACIONES</t>
    </r>
  </si>
  <si>
    <t>Indique las observaciones que considere oportunas.</t>
  </si>
  <si>
    <r>
      <rPr>
        <sz val="11"/>
        <color rgb="FF000000"/>
        <rFont val="Wingdings"/>
        <charset val="2"/>
      </rPr>
      <t>v</t>
    </r>
    <r>
      <rPr>
        <sz val="11"/>
        <color rgb="FF000000"/>
        <rFont val="Times New Roman"/>
        <family val="1"/>
        <charset val="1"/>
      </rPr>
      <t xml:space="preserve">  </t>
    </r>
    <r>
      <rPr>
        <b/>
        <sz val="11"/>
        <color rgb="FF000000"/>
        <rFont val="Arial Narrow"/>
        <family val="2"/>
        <charset val="1"/>
      </rPr>
      <t>SOLICITUD DE INSCRIPCIÓN Y DECLARACIÓN DE CUMPLIMIENTO DE REQUISITOS REQUISITOS</t>
    </r>
  </si>
  <si>
    <t>Se deberán rellenar los datos acerca de la declaración de cumplimiento de requisitos y de solicitud de inscripción en el registro. La persona firmante deber poder representar a la organización y llevar a cabo la declaración de cumplimiento.</t>
  </si>
  <si>
    <t>Indicar si la organización solicita además el registro  la sección de huella de carbono y compromisos de reducción de emisiones de gases de efecto invernadero del Registro de huella de carbono, compensación y proyectos de absorción del Ministerio</t>
  </si>
  <si>
    <r>
      <rPr>
        <sz val="11"/>
        <color rgb="FF000000"/>
        <rFont val="Wingdings"/>
        <charset val="2"/>
      </rPr>
      <t>v</t>
    </r>
    <r>
      <rPr>
        <sz val="11"/>
        <color rgb="FF000000"/>
        <rFont val="Times New Roman"/>
        <family val="1"/>
        <charset val="1"/>
      </rPr>
      <t xml:space="preserve">  </t>
    </r>
    <r>
      <rPr>
        <b/>
        <sz val="11"/>
        <color rgb="FF000000"/>
        <rFont val="Arial Narrow"/>
        <family val="2"/>
        <charset val="1"/>
      </rPr>
      <t>FIRMA</t>
    </r>
  </si>
  <si>
    <t>El formulario no deberá ser firmado a menos que la entrega de documentos sea presencial.</t>
  </si>
  <si>
    <t>LetraSECTOR</t>
  </si>
  <si>
    <t>Sector CNAE 2009</t>
  </si>
  <si>
    <t>Actividad CNAE 2009</t>
  </si>
  <si>
    <t>Tamaño entidad:</t>
  </si>
  <si>
    <t>Sí/No</t>
  </si>
  <si>
    <t>A.</t>
  </si>
  <si>
    <t>1. Agricultura, ganadería, caza y servicios relacionados con las mismas</t>
  </si>
  <si>
    <t>Micro</t>
  </si>
  <si>
    <t>RECÁLCULO</t>
  </si>
  <si>
    <t>B.</t>
  </si>
  <si>
    <t>2. Silvicultura y explotación forestal</t>
  </si>
  <si>
    <t>Pequeña</t>
  </si>
  <si>
    <t>Control financiero</t>
  </si>
  <si>
    <t>C.</t>
  </si>
  <si>
    <t>3. Pesca y acuicultura</t>
  </si>
  <si>
    <t>Mediana</t>
  </si>
  <si>
    <t>Participación accionaria</t>
  </si>
  <si>
    <t>D.</t>
  </si>
  <si>
    <t>5. Extracción de antracita, hulla y lignito</t>
  </si>
  <si>
    <t>E.</t>
  </si>
  <si>
    <t>E. Suministro de agua, saneamiento, residuos y descontaminación</t>
  </si>
  <si>
    <t>6. Extracción de crudo de petróleo y gas natural</t>
  </si>
  <si>
    <t>Administración</t>
  </si>
  <si>
    <t>F.</t>
  </si>
  <si>
    <t>7. Extracción de minerales metálicos</t>
  </si>
  <si>
    <t>Entidad sin ánimo de lucro</t>
  </si>
  <si>
    <t>Alcance</t>
  </si>
  <si>
    <t>G.</t>
  </si>
  <si>
    <t>G. Comercio; reparación de vehículos de motor y motocicletas</t>
  </si>
  <si>
    <t>8. Otras industrias extractivas</t>
  </si>
  <si>
    <t>Otros</t>
  </si>
  <si>
    <t>H.</t>
  </si>
  <si>
    <t>9. Actividades de apoyo a las industrias extractivas</t>
  </si>
  <si>
    <t>I.</t>
  </si>
  <si>
    <t>10. Industria de la alimentación</t>
  </si>
  <si>
    <t>J.</t>
  </si>
  <si>
    <t>11. Fabricación de bebidas</t>
  </si>
  <si>
    <t>Consentimiento</t>
  </si>
  <si>
    <t>Albacete</t>
  </si>
  <si>
    <t>K.</t>
  </si>
  <si>
    <t>12. Industria del tabaco</t>
  </si>
  <si>
    <t>L.</t>
  </si>
  <si>
    <t>13. Industria textil</t>
  </si>
  <si>
    <t>Almería</t>
  </si>
  <si>
    <t>M.</t>
  </si>
  <si>
    <t>14. Confección de prendas de vestir</t>
  </si>
  <si>
    <t>Asturias</t>
  </si>
  <si>
    <t>N.</t>
  </si>
  <si>
    <t>15. Industria del cuero y del calzado</t>
  </si>
  <si>
    <t>Ávila</t>
  </si>
  <si>
    <t>O.</t>
  </si>
  <si>
    <t>16. Industria de la madera y del corcho, excepto muebles; cestería y espartería</t>
  </si>
  <si>
    <t>Badajoz</t>
  </si>
  <si>
    <t>P.</t>
  </si>
  <si>
    <t>17. Industria del papel</t>
  </si>
  <si>
    <t>Q.</t>
  </si>
  <si>
    <t>18. Artes gráficas y reproducción de soportes grabados</t>
  </si>
  <si>
    <t>Barcelona</t>
  </si>
  <si>
    <t>R.</t>
  </si>
  <si>
    <t>19. Coquerías y refino de petróleo</t>
  </si>
  <si>
    <t>Burgos</t>
  </si>
  <si>
    <t>S.</t>
  </si>
  <si>
    <t>20. Industria química</t>
  </si>
  <si>
    <t>Cáceres</t>
  </si>
  <si>
    <t>T.</t>
  </si>
  <si>
    <t>T. Act. de los hogares empleadores; productores de bienes y servicios</t>
  </si>
  <si>
    <t>21. Fabricación de productos farmacéuticos</t>
  </si>
  <si>
    <t>Cádiz</t>
  </si>
  <si>
    <t>U.</t>
  </si>
  <si>
    <t>22. Fabricación de productos de caucho y plásticos</t>
  </si>
  <si>
    <t>Cantabria</t>
  </si>
  <si>
    <t>23. Fabricación de otros productos minerales no metálicos</t>
  </si>
  <si>
    <t>24. Metalurgia; fabricación de productos de hierro, acero y ferroaleaciones</t>
  </si>
  <si>
    <t>Ciudad Real</t>
  </si>
  <si>
    <t>25. Fabricación de productos metálicos, excepto maquinaria y equipo</t>
  </si>
  <si>
    <t>Córdoba</t>
  </si>
  <si>
    <t>26. Fabricación de productos informáticos, electrónicos y ópticos</t>
  </si>
  <si>
    <t>Cuenca</t>
  </si>
  <si>
    <t>27. Fabricación de material y equipo eléctrico</t>
  </si>
  <si>
    <t>Girona</t>
  </si>
  <si>
    <t>28. Fabricación de maquinaria y equipo n.c.o.p.</t>
  </si>
  <si>
    <t>Granada</t>
  </si>
  <si>
    <t>29. Fabricación de vehículos de motor, remolques y semirremolques</t>
  </si>
  <si>
    <t>Guadalajara</t>
  </si>
  <si>
    <t>30. Fabricación de otro material de transporte</t>
  </si>
  <si>
    <t>31. Fabricación de muebles</t>
  </si>
  <si>
    <t>Huelva</t>
  </si>
  <si>
    <t>32. Otras industrias manufactureras</t>
  </si>
  <si>
    <t>Huesca</t>
  </si>
  <si>
    <t>33. Reparación e instalación de maquinaria y equipo</t>
  </si>
  <si>
    <t>Jaén</t>
  </si>
  <si>
    <t>35. Suministro de energía eléctrica, gas, vapor y aire acondicionado</t>
  </si>
  <si>
    <t>36. Captación, depuración y distribución de agua</t>
  </si>
  <si>
    <t>37. Recogida y tratamiento de aguas residuales</t>
  </si>
  <si>
    <t>León</t>
  </si>
  <si>
    <t>38. Recogida, tratamiento y eliminación de residuos; valorización</t>
  </si>
  <si>
    <t>Lleida</t>
  </si>
  <si>
    <t>39. Actividades de descontaminación y otros servicios de gestión de residuos</t>
  </si>
  <si>
    <t>Lugo</t>
  </si>
  <si>
    <t>41. Construcción de edificios</t>
  </si>
  <si>
    <t>Madrid</t>
  </si>
  <si>
    <t>42. Ingeniería civil</t>
  </si>
  <si>
    <t>Málaga</t>
  </si>
  <si>
    <t>43. Actividades de construcción especializada</t>
  </si>
  <si>
    <t>Murcia</t>
  </si>
  <si>
    <t>45. Venta y reparación de vehículos de motor y motocicletas</t>
  </si>
  <si>
    <t>Navarra</t>
  </si>
  <si>
    <t>46. Comercio al por mayor e intermediarios del comercio, excepto de vehículos de motor y motocicletas</t>
  </si>
  <si>
    <t>Ourense</t>
  </si>
  <si>
    <t>47. Comercio al por menor, excepto de vehículos de motor y motocicletas</t>
  </si>
  <si>
    <t>Palencia</t>
  </si>
  <si>
    <t>49. Transporte terrestre y por tubería</t>
  </si>
  <si>
    <t>Pontevedra</t>
  </si>
  <si>
    <t>50. Transporte marítimo y por vías navegables interiores</t>
  </si>
  <si>
    <t>Salamanca</t>
  </si>
  <si>
    <t>51. Transporte aéreo</t>
  </si>
  <si>
    <t>Santa Cruz de Tenerife</t>
  </si>
  <si>
    <t>52. Almacenamiento y actividades anexas al transporte</t>
  </si>
  <si>
    <t>Segovia</t>
  </si>
  <si>
    <t>53. Actividades postales y de correos</t>
  </si>
  <si>
    <t>55. Servicios de alojamiento</t>
  </si>
  <si>
    <t>Soria</t>
  </si>
  <si>
    <t>56. Servicios de comidas y bebidas</t>
  </si>
  <si>
    <t>Tarragona</t>
  </si>
  <si>
    <t>58. Edición</t>
  </si>
  <si>
    <t>Teruel</t>
  </si>
  <si>
    <t>59. Actividades cinematográficas, de vídeo y de programas de televisión, grabación de sonido y edición musical</t>
  </si>
  <si>
    <t>Toledo</t>
  </si>
  <si>
    <t>60. Actividades de programación y emisión de radio y televisión</t>
  </si>
  <si>
    <t>61. Telecomunicaciones</t>
  </si>
  <si>
    <t>Valladolid</t>
  </si>
  <si>
    <t>62. Programación, consultoría y otras actividades relacionadas con la informática</t>
  </si>
  <si>
    <t>63. Servicios de información</t>
  </si>
  <si>
    <t>Zamora</t>
  </si>
  <si>
    <t>64. Servicios financieros, excepto seguros y fondos de pensiones</t>
  </si>
  <si>
    <t>Zaragoza</t>
  </si>
  <si>
    <t>65. Seguros, reaseguros y fondos de pensiones, excepto Seguridad Social obligatoria</t>
  </si>
  <si>
    <t>Ceuta</t>
  </si>
  <si>
    <t>66. Actividades auxiliares a los servicios financieros y a los seguros</t>
  </si>
  <si>
    <t>Melilla</t>
  </si>
  <si>
    <t>68. Actividades inmobiliarias</t>
  </si>
  <si>
    <t>69. Actividades jurídicas y de contabilidad</t>
  </si>
  <si>
    <t>70. Actividades de las sedes centrales; actividades de consultoría de gestión empresarial</t>
  </si>
  <si>
    <t>71. Servicios técnicos de arquitectura e ingeniería; ensayos y análisis técnicos</t>
  </si>
  <si>
    <t>72. Investigación y desarrollo</t>
  </si>
  <si>
    <t>73. Publicidad y estudios de mercado</t>
  </si>
  <si>
    <t>74. Otras actividades profesionales, científicas y técnicas</t>
  </si>
  <si>
    <t>75. Actividades veterinarias</t>
  </si>
  <si>
    <t>77. Actividades de alquiler</t>
  </si>
  <si>
    <t>78. Actividades relacionadas con el empleo</t>
  </si>
  <si>
    <t>79. Actividades de agencias de viajes, operadores turísticos, servicios de reservas y actividades relacionadas con los mismos</t>
  </si>
  <si>
    <t>80. Actividades de seguridad e investigación</t>
  </si>
  <si>
    <t>81. Servicios a edificios y actividades de jardinería</t>
  </si>
  <si>
    <t>84. Administración Pública y defensa; Seguridad Social obligatoria</t>
  </si>
  <si>
    <t>85. Educación</t>
  </si>
  <si>
    <t>86. Actividades sanitarias</t>
  </si>
  <si>
    <t>87. Asistencia en establecimientos residenciales</t>
  </si>
  <si>
    <t>88. Actividades de servicios sociales sin alojamiento</t>
  </si>
  <si>
    <t>90. Actividades de creación, artísticas y espectáculos</t>
  </si>
  <si>
    <t>91. Actividades de bibliotecas, archivos, museos y otras actividades culturales</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</si>
  <si>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</si>
  <si>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</si>
  <si>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</si>
  <si>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</si>
  <si>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</si>
  <si>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</si>
  <si>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98. Actividades de los hogares como productores de bienes y servicios para uso propio</t>
  </si>
  <si>
    <t>99. Actividades de organizaciones y organismos extraterritoriales</t>
  </si>
  <si>
    <t>Hoja de cálculo del SACE</t>
  </si>
  <si>
    <t>ISO 14064 (u otras) por verificador de informes de GEI</t>
  </si>
  <si>
    <t xml:space="preserve">ISO 14064 (u otras) por verificador reconocido por la CMNUCC </t>
  </si>
  <si>
    <t>ISO 14064 (u otras) por verificador EPD System</t>
  </si>
  <si>
    <t>ISO 14064 (u otras) por verificador Airport Carbon Acreditation</t>
  </si>
  <si>
    <t>ISO 14064 (u otras) por verificador EMAS</t>
  </si>
  <si>
    <t>ISO 14064 (u otras) por verificador ISO 50001</t>
  </si>
  <si>
    <t>Certificado ISO 50001 para año de cálculo e información adicional</t>
  </si>
  <si>
    <t>Certificado EMAS para el año de cálculo e información adicional</t>
  </si>
  <si>
    <t>Informe de aseguramiento ISAE 3410 e información adicional</t>
  </si>
  <si>
    <t>Código</t>
  </si>
  <si>
    <t>Motivo</t>
  </si>
  <si>
    <t>Nombre</t>
  </si>
  <si>
    <t>CNAE_1</t>
  </si>
  <si>
    <t>CNAE_2</t>
  </si>
  <si>
    <t>Tamaño</t>
  </si>
  <si>
    <t>Tamaño_Otros</t>
  </si>
  <si>
    <t>RacSoc</t>
  </si>
  <si>
    <t>NIF</t>
  </si>
  <si>
    <t>Domicilio</t>
  </si>
  <si>
    <t>CP</t>
  </si>
  <si>
    <t>Municipio</t>
  </si>
  <si>
    <t>Provincia</t>
  </si>
  <si>
    <t>Con_Nom</t>
  </si>
  <si>
    <t>Con_Telf</t>
  </si>
  <si>
    <t>Con_Mail</t>
  </si>
  <si>
    <t>Not_Nom</t>
  </si>
  <si>
    <t>Not_Contacto</t>
  </si>
  <si>
    <t>Not_Telf</t>
  </si>
  <si>
    <t>Not_Mail</t>
  </si>
  <si>
    <t>Año_calc</t>
  </si>
  <si>
    <t>Internac</t>
  </si>
  <si>
    <t>Filiales</t>
  </si>
  <si>
    <t>Enfoque</t>
  </si>
  <si>
    <t>Alc_1_2_ar_sed_incl</t>
  </si>
  <si>
    <t>Alc_1_2_oper_incl</t>
  </si>
  <si>
    <t>Alc_1_2_excl</t>
  </si>
  <si>
    <t>Alc_3_ar_sed_incl</t>
  </si>
  <si>
    <t>Alc_3_oper_incl</t>
  </si>
  <si>
    <t>Alc_3_excl</t>
  </si>
  <si>
    <t>Herr</t>
  </si>
  <si>
    <t>CalOtra</t>
  </si>
  <si>
    <t>Alc1</t>
  </si>
  <si>
    <t>Alc2</t>
  </si>
  <si>
    <t>Alc3</t>
  </si>
  <si>
    <t>Alc1y2</t>
  </si>
  <si>
    <t>HC_Tot</t>
  </si>
  <si>
    <t>Indice</t>
  </si>
  <si>
    <t>IndiceUd</t>
  </si>
  <si>
    <t>DesIndAct</t>
  </si>
  <si>
    <t>RatioAlc1y2</t>
  </si>
  <si>
    <t>RatioTot</t>
  </si>
  <si>
    <t>Ver</t>
  </si>
  <si>
    <t>VerEntAcr</t>
  </si>
  <si>
    <t>OrgAcr</t>
  </si>
  <si>
    <t>VerNorEst</t>
  </si>
  <si>
    <t>VerFecIni</t>
  </si>
  <si>
    <t>VerFecFin</t>
  </si>
  <si>
    <t>PlanRed</t>
  </si>
  <si>
    <t>PlanRedPor1y2</t>
  </si>
  <si>
    <t>PlanRedPorTot</t>
  </si>
  <si>
    <t>PlanRedRef</t>
  </si>
  <si>
    <t>PlanRedObj</t>
  </si>
  <si>
    <t>Observaciones</t>
  </si>
  <si>
    <t>SolInsNombre</t>
  </si>
  <si>
    <t>SolInsRepresenta</t>
  </si>
  <si>
    <t>SolInsFec</t>
  </si>
  <si>
    <t>proyectos</t>
  </si>
  <si>
    <t>Alicante/Alacant</t>
  </si>
  <si>
    <t>Araba/Álava</t>
  </si>
  <si>
    <t>Balears, Illes</t>
  </si>
  <si>
    <t>Bizkaia</t>
  </si>
  <si>
    <t>Castellón/Castelló</t>
  </si>
  <si>
    <t>Coruña, A</t>
  </si>
  <si>
    <t>Gipuzkoa</t>
  </si>
  <si>
    <t>Palmas, Las</t>
  </si>
  <si>
    <t>Rioja, La</t>
  </si>
  <si>
    <t>Valencia/Valéncia</t>
  </si>
  <si>
    <t>Hoja de cálculo del MITERD</t>
  </si>
  <si>
    <t>¿Tiene la organización registrada la huella en el Registro de Huella de Carbono del MITERD?</t>
  </si>
  <si>
    <t xml:space="preserve"> medio electrónico. Así, al rellenar los datos para la creación de la DEHU, deberá indicar la dirección de correo electrónico y, en su caso, el </t>
  </si>
  <si>
    <t>dispositivo electrónico (móvil)</t>
  </si>
  <si>
    <t>PROTECCIÓN DE DATOS MITERD. - A los efectos previstos en la Ley Orgánica 3/2018, de 5 de diciembre, de Protección de Datos Personales y garantía de los derechos digitales, y el Reglamento (UE) 2016/679, del Parlamento Europeo y del Consejo, de 27 de abril de 2016, relativo a la protección de las personas físicas en lo que respecta al tratamiento de datos personales y a la libre circulación de estos datos y por el que se deroga la Directiva 95/46/CE (Reglamento general de protección de datos), se le informa de que los datos consignados en el presente modelo serán incorporados a un fichero propiedad de la Oficina Española de Cambio Climático (C/Alcalá, 92. 28071 Madrid) y respecto de los mismos podrá ejercitar los derechos de acceso, oposición, rectificación, cancelación, olvido, limitación, tratamiento y portabilidad previstos en la citada normativa por cualquier medio válido en derecho ante la propia Oficina Española de Cambio Climático.</t>
  </si>
  <si>
    <t>¿SOLICITA además la inscripción de los citados datos en la sección de huella de carbono y compromisos de reducción de emisiones de gases de efecto invernadero del Registro de huella de carbono, compensación y proyectos de absorción del MITERD?</t>
  </si>
  <si>
    <t xml:space="preserve">PROTECCIÓN DE DATOS. -En cumplimiento de lo dispuesto en el Reglamento General de Protección de Datos (art. 12 y 13), la Consejería de Agricultura, Ganadería, Pesca y Desarrollo Sostenible le informa que:
a) El responsable del tratamiento de los datos personales proporcionados en el presente formulario es la Consejería de Agricultura, Ganadería, Pesca y Desarrollo Sostenible - Dirección General de Calidad Ambiental y Cambio Climático, cuya dirección es C/. Tabladilla, s/n – 41071 Sevilla.
b) Puede contactar por correo electrónico con el Delegado de Protección de Datos de la Consejería en la dirección electrónica dpd.cagpds@juntadeandalucia.es.
c) Los datos personales proporcionados en el presente formulario serán integrados, para el control, gestión y seguimiento de las solicitudes presentadas, en el tratamiento denominado "Sistema Andaluz de Compensación de Emisiones (SACE) gestionadas por la Dirección General de Calidad Ambiental y Cambio Climático", cuya base jurídica es el cumplimiento del artículo 50 de la Ley 8/2018, de 8 de octubre, de medidas frente al cambio climático y para la transición hacia un nuevo modelo energético en Andalucía.
d) Usted puede ejercer sus derechos de acceso, rectificación, supresión, portabilidad de sus datos, y de limitación u oposición a su tratamiento como se explica en la información adicional, que puede encontrar, junto con el formulario para la reclamación y/o ejercicio de esos derechos, en la siguiente dirección electrónica: http:// www.juntadeandalucia.es/protecciondedatos
e) La Consejería contempla la posible cesión de estos datos a otros órganos de Administraciones Públicas amparada en la legislación sectorial, además de las derivadas de obligación legal.
</t>
  </si>
  <si>
    <t>Indique si la organización tiene registrada la huella en el Registro del MITERD</t>
  </si>
  <si>
    <r>
      <t>Herramienta empleada:</t>
    </r>
    <r>
      <rPr>
        <sz val="11"/>
        <color rgb="FF000000"/>
        <rFont val="Arial"/>
        <family val="2"/>
        <charset val="1"/>
      </rPr>
      <t xml:space="preserve"> Indique si la herramiente es la calculadora del SACE o del MITERD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</si>
</sst>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 [$€-C0A];[Red]\-#,##0.00\ [$€-C0A]"/>
    <numFmt numFmtId="165" formatCode="[$-C0A]General"/>
    <numFmt numFmtId="166" formatCode="[$-C0A]#,##0.00"/>
    <numFmt numFmtId="167" formatCode="#,##0.0000"/>
    <numFmt numFmtId="168" formatCode="[$-C0A]dd/mm/yyyy"/>
    <numFmt numFmtId="169" formatCode="#,##0.00\ _€"/>
    <numFmt numFmtId="170" formatCode="00000"/>
  </numFmts>
  <fonts count="48" x14ac:knownFonts="1">
    <font>
      <sz val="11"/>
      <color rgb="FF000000"/>
      <name val="Arial"/>
      <family val="2"/>
      <charset val="1"/>
    </font>
    <font>
      <sz val="11"/>
      <color theme="1"/>
      <name val="Calibri"/>
      <family val="2"/>
      <scheme val="minor"/>
    </font>
    <font>
      <b/>
      <i/>
      <sz val="16"/>
      <color rgb="FF000000"/>
      <name val="Arial"/>
      <family val="2"/>
      <charset val="1"/>
    </font>
    <font>
      <b/>
      <i/>
      <u/>
      <sz val="11"/>
      <color rgb="FF000000"/>
      <name val="Arial"/>
      <family val="2"/>
      <charset val="1"/>
    </font>
    <font>
      <sz val="11"/>
      <color rgb="FF000000"/>
      <name val="Calibri"/>
      <family val="2"/>
      <charset val="1"/>
    </font>
    <font>
      <b/>
      <sz val="9"/>
      <color rgb="FF808080"/>
      <name val="Arial Narrow"/>
      <family val="2"/>
      <charset val="1"/>
    </font>
    <font>
      <b/>
      <sz val="9"/>
      <color rgb="FF808080"/>
      <name val="Calibri"/>
      <family val="2"/>
      <charset val="1"/>
    </font>
    <font>
      <b/>
      <sz val="10"/>
      <color rgb="FF000000"/>
      <name val="Arial Narrow"/>
      <family val="2"/>
      <charset val="1"/>
    </font>
    <font>
      <b/>
      <sz val="10"/>
      <color rgb="FF99CCFF"/>
      <name val="Arial Narrow"/>
      <family val="2"/>
      <charset val="1"/>
    </font>
    <font>
      <i/>
      <sz val="9"/>
      <color rgb="FFA5A5A5"/>
      <name val="Calibri"/>
      <family val="2"/>
      <charset val="1"/>
    </font>
    <font>
      <i/>
      <sz val="10"/>
      <color rgb="FF000000"/>
      <name val="Arial Narrow"/>
      <family val="2"/>
      <charset val="1"/>
    </font>
    <font>
      <i/>
      <sz val="10"/>
      <color rgb="FFA5A5A5"/>
      <name val="Arial Narrow"/>
      <family val="2"/>
      <charset val="1"/>
    </font>
    <font>
      <b/>
      <sz val="11"/>
      <color rgb="FFFFFFFF"/>
      <name val="Arial Narrow"/>
      <family val="2"/>
      <charset val="1"/>
    </font>
    <font>
      <sz val="9"/>
      <color rgb="FFFFFFFF"/>
      <name val="Arial Narrow"/>
      <family val="2"/>
      <charset val="1"/>
    </font>
    <font>
      <sz val="11"/>
      <color rgb="FFFF0000"/>
      <name val="Calibri"/>
      <family val="2"/>
      <charset val="1"/>
    </font>
    <font>
      <i/>
      <u/>
      <sz val="8.8000000000000007"/>
      <color rgb="FF00CC00"/>
      <name val="Arial Narrow"/>
      <family val="2"/>
      <charset val="1"/>
    </font>
    <font>
      <u/>
      <sz val="11"/>
      <color rgb="FF0563C1"/>
      <name val="Calibri"/>
      <family val="2"/>
      <charset val="1"/>
    </font>
    <font>
      <sz val="9"/>
      <color rgb="FF000000"/>
      <name val="Arial Narrow"/>
      <family val="2"/>
      <charset val="1"/>
    </font>
    <font>
      <i/>
      <u/>
      <sz val="8.8000000000000007"/>
      <color rgb="FF0563C1"/>
      <name val="Arial Narrow"/>
      <family val="2"/>
      <charset val="1"/>
    </font>
    <font>
      <i/>
      <sz val="9"/>
      <color rgb="FF000000"/>
      <name val="Arial Narrow"/>
      <family val="2"/>
      <charset val="1"/>
    </font>
    <font>
      <b/>
      <i/>
      <sz val="10"/>
      <color rgb="FF000000"/>
      <name val="Arial Narrow"/>
      <family val="2"/>
      <charset val="1"/>
    </font>
    <font>
      <b/>
      <i/>
      <sz val="10"/>
      <color rgb="FF548235"/>
      <name val="Arial Narrow"/>
      <family val="2"/>
      <charset val="1"/>
    </font>
    <font>
      <sz val="10"/>
      <color rgb="FF000000"/>
      <name val="Arial Narrow"/>
      <family val="2"/>
      <charset val="1"/>
    </font>
    <font>
      <u/>
      <sz val="10"/>
      <color rgb="FF548235"/>
      <name val="Arial Narrow"/>
      <family val="2"/>
      <charset val="1"/>
    </font>
    <font>
      <u/>
      <sz val="11"/>
      <color rgb="FF0563C1"/>
      <name val="Arial"/>
      <family val="2"/>
      <charset val="1"/>
    </font>
    <font>
      <u/>
      <sz val="10"/>
      <color rgb="FF70AD47"/>
      <name val="Arial"/>
      <family val="2"/>
      <charset val="1"/>
    </font>
    <font>
      <b/>
      <i/>
      <sz val="10"/>
      <color rgb="FF00CC00"/>
      <name val="Arial Narrow"/>
      <family val="2"/>
      <charset val="1"/>
    </font>
    <font>
      <i/>
      <sz val="9"/>
      <color rgb="FF808080"/>
      <name val="Arial Narrow"/>
      <family val="2"/>
      <charset val="1"/>
    </font>
    <font>
      <b/>
      <i/>
      <sz val="10"/>
      <color rgb="FF99CCFF"/>
      <name val="Arial Narrow"/>
      <family val="2"/>
      <charset val="1"/>
    </font>
    <font>
      <i/>
      <sz val="10"/>
      <color rgb="FF00CC00"/>
      <name val="Arial Narrow"/>
      <family val="2"/>
      <charset val="1"/>
    </font>
    <font>
      <u/>
      <sz val="9"/>
      <color rgb="FF000000"/>
      <name val="Arial Narrow"/>
      <family val="2"/>
      <charset val="1"/>
    </font>
    <font>
      <b/>
      <i/>
      <vertAlign val="subscript"/>
      <sz val="9"/>
      <color rgb="FF000000"/>
      <name val="Arial Narrow"/>
      <family val="2"/>
      <charset val="1"/>
    </font>
    <font>
      <b/>
      <i/>
      <vertAlign val="subscript"/>
      <sz val="10"/>
      <color rgb="FF000000"/>
      <name val="Arial Narrow"/>
      <family val="2"/>
      <charset val="1"/>
    </font>
    <font>
      <i/>
      <vertAlign val="subscript"/>
      <sz val="10"/>
      <color rgb="FF000000"/>
      <name val="Arial Narrow"/>
      <family val="2"/>
      <charset val="1"/>
    </font>
    <font>
      <b/>
      <i/>
      <sz val="9"/>
      <color rgb="FF000000"/>
      <name val="Arial Narrow"/>
      <family val="2"/>
      <charset val="1"/>
    </font>
    <font>
      <i/>
      <sz val="9"/>
      <color rgb="FFA6A6A6"/>
      <name val="Arial Narrow"/>
      <family val="2"/>
      <charset val="1"/>
    </font>
    <font>
      <b/>
      <u/>
      <sz val="11"/>
      <color rgb="FF000000"/>
      <name val="Arial Narrow"/>
      <family val="2"/>
      <charset val="1"/>
    </font>
    <font>
      <sz val="11"/>
      <color rgb="FF000000"/>
      <name val="Arial Narrow"/>
      <family val="2"/>
      <charset val="1"/>
    </font>
    <font>
      <b/>
      <sz val="11"/>
      <color rgb="FF00CC00"/>
      <name val="Arial Narrow"/>
      <family val="2"/>
      <charset val="1"/>
    </font>
    <font>
      <i/>
      <sz val="11"/>
      <color rgb="FF000000"/>
      <name val="Arial Narrow"/>
      <family val="2"/>
      <charset val="1"/>
    </font>
    <font>
      <sz val="11"/>
      <color rgb="FF000000"/>
      <name val="Wingdings"/>
      <charset val="2"/>
    </font>
    <font>
      <sz val="11"/>
      <color rgb="FF000000"/>
      <name val="Times New Roman"/>
      <family val="1"/>
      <charset val="1"/>
    </font>
    <font>
      <b/>
      <sz val="11"/>
      <color rgb="FF000000"/>
      <name val="Arial Narrow"/>
      <family val="2"/>
      <charset val="1"/>
    </font>
    <font>
      <b/>
      <sz val="11"/>
      <color rgb="FF000000"/>
      <name val="Times New Roman"/>
      <family val="1"/>
      <charset val="1"/>
    </font>
    <font>
      <i/>
      <vertAlign val="subscript"/>
      <sz val="11"/>
      <color rgb="FF000000"/>
      <name val="Arial Narrow"/>
      <family val="2"/>
      <charset val="1"/>
    </font>
    <font>
      <b/>
      <sz val="11"/>
      <color rgb="FF99CCFF"/>
      <name val="Arial Narrow"/>
      <family val="2"/>
      <charset val="1"/>
    </font>
    <font>
      <sz val="9"/>
      <color rgb="FF000000"/>
      <name val="Arial Narrow"/>
      <family val="2"/>
    </font>
    <font>
      <i/>
      <sz val="9"/>
      <color rgb="FF000000"/>
      <name val="Arial Narrow"/>
      <family val="2"/>
    </font>
  </fonts>
  <fills count="7">
    <fill>
      <patternFill patternType="none"/>
    </fill>
    <fill>
      <patternFill patternType="gray125"/>
    </fill>
    <fill>
      <patternFill patternType="solid">
        <fgColor rgb="FFFFFFFF"/>
        <bgColor rgb="FFEBEBEB"/>
      </patternFill>
    </fill>
    <fill>
      <patternFill patternType="solid">
        <fgColor rgb="FFEBEBEB"/>
        <bgColor rgb="FFDDDDDD"/>
      </patternFill>
    </fill>
    <fill>
      <patternFill patternType="solid">
        <fgColor rgb="FF00CC00"/>
        <bgColor rgb="FF008000"/>
      </patternFill>
    </fill>
    <fill>
      <patternFill patternType="solid">
        <fgColor rgb="FFD9D9D9"/>
        <bgColor rgb="FFDDDDDD"/>
      </patternFill>
    </fill>
    <fill>
      <patternFill patternType="solid">
        <fgColor rgb="FFFFFF00"/>
        <bgColor rgb="FFFFFF00"/>
      </patternFill>
    </fill>
  </fills>
  <borders count="1">
    <border>
      <left/>
      <right/>
      <top/>
      <bottom/>
      <diagonal/>
    </border>
  </borders>
  <cellStyleXfs count="8">
    <xf numFmtId="0" fontId="0" fillId="0" borderId="0"/>
    <xf numFmtId="0" fontId="24" fillId="0" borderId="0" applyBorder="0" applyProtection="0"/>
    <xf numFmtId="0" fontId="2" fillId="0" borderId="0">
      <alignment horizontal="center" textRotation="90"/>
    </xf>
    <xf numFmtId="0" fontId="3" fillId="0" borderId="0"/>
    <xf numFmtId="164" fontId="3" fillId="0" borderId="0"/>
    <xf numFmtId="165" fontId="4" fillId="0" borderId="0"/>
    <xf numFmtId="165" fontId="16" fillId="0" borderId="0"/>
    <xf numFmtId="0" fontId="1" fillId="0" borderId="0"/>
  </cellStyleXfs>
  <cellXfs count="128">
    <xf numFmtId="0" fontId="0" fillId="0" borderId="0" xfId="0"/>
    <xf numFmtId="165" fontId="4" fillId="2" borderId="0" xfId="5" applyFill="1" applyProtection="1"/>
    <xf numFmtId="165" fontId="4" fillId="2" borderId="0" xfId="5" applyFill="1" applyAlignment="1" applyProtection="1">
      <alignment vertical="center"/>
    </xf>
    <xf numFmtId="165" fontId="7" fillId="2" borderId="0" xfId="5" applyFont="1" applyFill="1" applyAlignment="1" applyProtection="1">
      <alignment vertical="center"/>
    </xf>
    <xf numFmtId="165" fontId="8" fillId="2" borderId="0" xfId="5" applyFont="1" applyFill="1" applyAlignment="1" applyProtection="1">
      <alignment vertical="center"/>
    </xf>
    <xf numFmtId="165" fontId="9" fillId="2" borderId="0" xfId="5" applyFont="1" applyFill="1" applyAlignment="1" applyProtection="1">
      <alignment horizontal="right" vertical="center"/>
    </xf>
    <xf numFmtId="165" fontId="10" fillId="2" borderId="0" xfId="5" applyFont="1" applyFill="1" applyAlignment="1" applyProtection="1">
      <alignment vertical="center"/>
    </xf>
    <xf numFmtId="165" fontId="11" fillId="2" borderId="0" xfId="5" applyFont="1" applyFill="1" applyAlignment="1" applyProtection="1">
      <alignment horizontal="right" vertical="center"/>
    </xf>
    <xf numFmtId="165" fontId="7" fillId="3" borderId="0" xfId="5" applyFont="1" applyFill="1" applyAlignment="1" applyProtection="1">
      <alignment horizontal="right" vertical="center"/>
      <protection locked="0"/>
    </xf>
    <xf numFmtId="0" fontId="13" fillId="0" borderId="0" xfId="5" applyNumberFormat="1" applyFont="1" applyAlignment="1" applyProtection="1">
      <alignment vertical="center" wrapText="1"/>
    </xf>
    <xf numFmtId="165" fontId="14" fillId="2" borderId="0" xfId="5" applyFont="1" applyFill="1" applyProtection="1"/>
    <xf numFmtId="165" fontId="10" fillId="2" borderId="0" xfId="5" applyFont="1" applyFill="1" applyAlignment="1" applyProtection="1">
      <alignment vertical="top"/>
    </xf>
    <xf numFmtId="165" fontId="10" fillId="2" borderId="0" xfId="5" applyFont="1" applyFill="1" applyAlignment="1" applyProtection="1">
      <alignment horizontal="right" vertical="center"/>
    </xf>
    <xf numFmtId="165" fontId="16" fillId="2" borderId="0" xfId="6" applyFill="1" applyBorder="1" applyAlignment="1" applyProtection="1"/>
    <xf numFmtId="165" fontId="4" fillId="0" borderId="0" xfId="5" applyProtection="1"/>
    <xf numFmtId="165" fontId="10" fillId="0" borderId="0" xfId="5" applyFont="1" applyAlignment="1" applyProtection="1">
      <alignment vertical="center"/>
    </xf>
    <xf numFmtId="165" fontId="17" fillId="0" borderId="0" xfId="5" applyFont="1" applyBorder="1" applyAlignment="1" applyProtection="1">
      <alignment horizontal="left" vertical="center" wrapText="1"/>
    </xf>
    <xf numFmtId="165" fontId="17" fillId="0" borderId="0" xfId="5" applyFont="1" applyAlignment="1" applyProtection="1">
      <alignment horizontal="left" vertical="center" wrapText="1"/>
    </xf>
    <xf numFmtId="165" fontId="4" fillId="0" borderId="0" xfId="5" applyAlignment="1" applyProtection="1">
      <alignment vertical="center"/>
    </xf>
    <xf numFmtId="165" fontId="10" fillId="2" borderId="0" xfId="5" applyFont="1" applyFill="1" applyAlignment="1" applyProtection="1">
      <alignment horizontal="left" vertical="center"/>
    </xf>
    <xf numFmtId="165" fontId="22" fillId="0" borderId="0" xfId="5" applyFont="1" applyBorder="1" applyAlignment="1" applyProtection="1">
      <alignment vertical="center" wrapText="1"/>
    </xf>
    <xf numFmtId="165" fontId="20" fillId="2" borderId="0" xfId="5" applyFont="1" applyFill="1" applyBorder="1" applyAlignment="1" applyProtection="1">
      <alignment horizontal="left" vertical="center" wrapText="1"/>
    </xf>
    <xf numFmtId="165" fontId="10" fillId="2" borderId="0" xfId="5" applyFont="1" applyFill="1" applyProtection="1"/>
    <xf numFmtId="165" fontId="26" fillId="2" borderId="0" xfId="5" applyFont="1" applyFill="1" applyProtection="1"/>
    <xf numFmtId="165" fontId="17" fillId="3" borderId="0" xfId="5" applyFont="1" applyFill="1" applyAlignment="1" applyProtection="1">
      <alignment horizontal="center" vertical="center"/>
      <protection locked="0"/>
    </xf>
    <xf numFmtId="165" fontId="4" fillId="2" borderId="0" xfId="5" applyFill="1" applyAlignment="1" applyProtection="1">
      <alignment horizontal="center" vertical="center"/>
    </xf>
    <xf numFmtId="165" fontId="27" fillId="2" borderId="0" xfId="5" applyFont="1" applyFill="1" applyAlignment="1" applyProtection="1">
      <alignment horizontal="left" vertical="top"/>
    </xf>
    <xf numFmtId="165" fontId="27" fillId="2" borderId="0" xfId="5" applyFont="1" applyFill="1" applyProtection="1"/>
    <xf numFmtId="165" fontId="28" fillId="2" borderId="0" xfId="5" applyFont="1" applyFill="1" applyProtection="1"/>
    <xf numFmtId="165" fontId="29" fillId="2" borderId="0" xfId="5" applyFont="1" applyFill="1" applyAlignment="1" applyProtection="1">
      <alignment horizontal="left"/>
    </xf>
    <xf numFmtId="165" fontId="10" fillId="2" borderId="0" xfId="5" applyFont="1" applyFill="1" applyAlignment="1" applyProtection="1">
      <alignment horizontal="left"/>
    </xf>
    <xf numFmtId="165" fontId="22" fillId="2" borderId="0" xfId="5" applyFont="1" applyFill="1" applyAlignment="1" applyProtection="1">
      <alignment horizontal="right"/>
    </xf>
    <xf numFmtId="165" fontId="17" fillId="2" borderId="0" xfId="5" applyFont="1" applyFill="1" applyAlignment="1" applyProtection="1">
      <alignment horizontal="left" vertical="center"/>
    </xf>
    <xf numFmtId="165" fontId="22" fillId="2" borderId="0" xfId="5" applyFont="1" applyFill="1" applyProtection="1"/>
    <xf numFmtId="165" fontId="29" fillId="2" borderId="0" xfId="5" applyFont="1" applyFill="1" applyProtection="1"/>
    <xf numFmtId="165" fontId="17" fillId="2" borderId="0" xfId="5" applyFont="1" applyFill="1" applyProtection="1"/>
    <xf numFmtId="165" fontId="4" fillId="0" borderId="0" xfId="5" applyBorder="1"/>
    <xf numFmtId="165" fontId="4" fillId="2" borderId="0" xfId="5" applyFill="1" applyBorder="1" applyProtection="1"/>
    <xf numFmtId="0" fontId="0" fillId="0" borderId="0" xfId="0" applyBorder="1"/>
    <xf numFmtId="165" fontId="28" fillId="2" borderId="0" xfId="5" applyFont="1" applyFill="1" applyAlignment="1" applyProtection="1">
      <alignment vertical="center"/>
    </xf>
    <xf numFmtId="165" fontId="27" fillId="2" borderId="0" xfId="5" applyFont="1" applyFill="1" applyAlignment="1" applyProtection="1"/>
    <xf numFmtId="165" fontId="27" fillId="2" borderId="0" xfId="5" applyFont="1" applyFill="1" applyAlignment="1" applyProtection="1">
      <alignment vertical="center"/>
    </xf>
    <xf numFmtId="165" fontId="27" fillId="2" borderId="0" xfId="5" applyFont="1" applyFill="1" applyAlignment="1" applyProtection="1">
      <alignment horizontal="right" vertical="center"/>
    </xf>
    <xf numFmtId="166" fontId="17" fillId="0" borderId="0" xfId="5" applyNumberFormat="1" applyFont="1" applyAlignment="1" applyProtection="1">
      <alignment horizontal="right" vertical="center"/>
    </xf>
    <xf numFmtId="165" fontId="17" fillId="3" borderId="0" xfId="5" applyFont="1" applyFill="1" applyAlignment="1" applyProtection="1">
      <alignment horizontal="left" vertical="center"/>
      <protection locked="0"/>
    </xf>
    <xf numFmtId="165" fontId="17" fillId="2" borderId="0" xfId="5" applyFont="1" applyFill="1" applyAlignment="1" applyProtection="1">
      <alignment horizontal="right" vertical="center"/>
    </xf>
    <xf numFmtId="168" fontId="17" fillId="3" borderId="0" xfId="5" applyNumberFormat="1" applyFont="1" applyFill="1" applyAlignment="1" applyProtection="1">
      <alignment horizontal="center" vertical="center"/>
      <protection locked="0"/>
    </xf>
    <xf numFmtId="165" fontId="17" fillId="2" borderId="0" xfId="5" applyFont="1" applyFill="1" applyAlignment="1" applyProtection="1">
      <alignment horizontal="center" vertical="center"/>
    </xf>
    <xf numFmtId="168" fontId="4" fillId="2" borderId="0" xfId="5" applyNumberFormat="1" applyFill="1" applyProtection="1"/>
    <xf numFmtId="165" fontId="10" fillId="2" borderId="0" xfId="5" applyFont="1" applyFill="1" applyAlignment="1" applyProtection="1">
      <alignment horizontal="right"/>
    </xf>
    <xf numFmtId="0" fontId="19" fillId="2" borderId="0" xfId="0" applyFont="1" applyFill="1" applyAlignment="1" applyProtection="1">
      <alignment vertical="top" wrapText="1"/>
    </xf>
    <xf numFmtId="165" fontId="10" fillId="2" borderId="0" xfId="5" applyFont="1" applyFill="1" applyAlignment="1" applyProtection="1">
      <alignment horizontal="right" vertical="center" wrapText="1"/>
    </xf>
    <xf numFmtId="165" fontId="10" fillId="2" borderId="0" xfId="5" applyFont="1" applyFill="1" applyBorder="1" applyAlignment="1" applyProtection="1">
      <alignment horizontal="left" vertical="top" wrapText="1"/>
    </xf>
    <xf numFmtId="165" fontId="10" fillId="2" borderId="0" xfId="5" applyFont="1" applyFill="1" applyAlignment="1" applyProtection="1">
      <alignment horizontal="left" vertical="top" wrapText="1"/>
    </xf>
    <xf numFmtId="165" fontId="36" fillId="0" borderId="0" xfId="5" applyFont="1" applyAlignment="1">
      <alignment horizontal="left" vertical="center" indent="3"/>
    </xf>
    <xf numFmtId="165" fontId="4" fillId="0" borderId="0" xfId="5" applyFont="1"/>
    <xf numFmtId="165" fontId="37" fillId="0" borderId="0" xfId="5" applyFont="1" applyAlignment="1">
      <alignment horizontal="left" vertical="center" indent="3"/>
    </xf>
    <xf numFmtId="165" fontId="39" fillId="0" borderId="0" xfId="5" applyFont="1" applyAlignment="1">
      <alignment horizontal="justify" vertical="center" wrapText="1"/>
    </xf>
    <xf numFmtId="165" fontId="39" fillId="0" borderId="0" xfId="5" applyFont="1" applyAlignment="1">
      <alignment horizontal="justify" vertical="center"/>
    </xf>
    <xf numFmtId="0" fontId="40" fillId="0" borderId="0" xfId="0" applyFont="1" applyAlignment="1">
      <alignment horizontal="justify" vertical="center"/>
    </xf>
    <xf numFmtId="165" fontId="22" fillId="0" borderId="0" xfId="5" applyFont="1" applyAlignment="1">
      <alignment vertical="center"/>
    </xf>
    <xf numFmtId="165" fontId="39" fillId="0" borderId="0" xfId="5" applyFont="1" applyAlignment="1">
      <alignment vertical="center"/>
    </xf>
    <xf numFmtId="165" fontId="40" fillId="0" borderId="0" xfId="5" applyFont="1" applyAlignment="1">
      <alignment horizontal="justify" vertical="center"/>
    </xf>
    <xf numFmtId="165" fontId="39" fillId="0" borderId="0" xfId="5" applyFont="1" applyBorder="1" applyAlignment="1" applyProtection="1">
      <alignment vertical="center" wrapText="1"/>
    </xf>
    <xf numFmtId="165" fontId="39" fillId="0" borderId="0" xfId="5" applyFont="1" applyBorder="1" applyAlignment="1" applyProtection="1">
      <alignment horizontal="left" vertical="center" wrapText="1"/>
    </xf>
    <xf numFmtId="165" fontId="37" fillId="0" borderId="0" xfId="5" applyFont="1" applyAlignment="1">
      <alignment horizontal="justify" vertical="center"/>
    </xf>
    <xf numFmtId="165" fontId="36" fillId="0" borderId="0" xfId="5" applyFont="1" applyAlignment="1">
      <alignment horizontal="justify" vertical="center"/>
    </xf>
    <xf numFmtId="165" fontId="40" fillId="0" borderId="0" xfId="5" applyFont="1" applyAlignment="1">
      <alignment horizontal="justify" vertical="center" wrapText="1"/>
    </xf>
    <xf numFmtId="165" fontId="37" fillId="0" borderId="0" xfId="5" applyFont="1" applyAlignment="1">
      <alignment horizontal="justify" vertical="center" wrapText="1"/>
    </xf>
    <xf numFmtId="165" fontId="4" fillId="0" borderId="0" xfId="5" applyFont="1" applyAlignment="1">
      <alignment wrapText="1"/>
    </xf>
    <xf numFmtId="165" fontId="36" fillId="0" borderId="0" xfId="5" applyFont="1" applyAlignment="1">
      <alignment horizontal="left" vertical="center" wrapText="1" indent="3"/>
    </xf>
    <xf numFmtId="165" fontId="37" fillId="0" borderId="0" xfId="5" applyFont="1" applyAlignment="1">
      <alignment horizontal="left" vertical="center" wrapText="1" indent="3"/>
    </xf>
    <xf numFmtId="165" fontId="45" fillId="0" borderId="0" xfId="5" applyFont="1" applyAlignment="1">
      <alignment horizontal="justify" vertical="center" wrapText="1"/>
    </xf>
    <xf numFmtId="165" fontId="22" fillId="0" borderId="0" xfId="5" applyFont="1" applyAlignment="1">
      <alignment vertical="center" wrapText="1"/>
    </xf>
    <xf numFmtId="165" fontId="10" fillId="0" borderId="0" xfId="5" applyFont="1" applyProtection="1"/>
    <xf numFmtId="165" fontId="22" fillId="0" borderId="0" xfId="5" applyFont="1" applyAlignment="1" applyProtection="1">
      <alignment vertical="center"/>
    </xf>
    <xf numFmtId="165" fontId="22" fillId="5" borderId="0" xfId="5" applyFont="1" applyFill="1" applyAlignment="1" applyProtection="1">
      <alignment vertical="center"/>
    </xf>
    <xf numFmtId="165" fontId="22" fillId="5" borderId="0" xfId="5" applyFont="1" applyFill="1" applyAlignment="1" applyProtection="1">
      <alignment horizontal="right" vertical="center"/>
    </xf>
    <xf numFmtId="165" fontId="4" fillId="6" borderId="0" xfId="5" applyFont="1" applyFill="1" applyProtection="1"/>
    <xf numFmtId="168" fontId="4" fillId="0" borderId="0" xfId="5" applyNumberFormat="1" applyProtection="1"/>
    <xf numFmtId="169" fontId="4" fillId="0" borderId="0" xfId="5" applyNumberFormat="1" applyProtection="1"/>
    <xf numFmtId="0" fontId="1" fillId="0" borderId="0" xfId="7"/>
    <xf numFmtId="1" fontId="17" fillId="3" borderId="0" xfId="5" applyNumberFormat="1" applyFont="1" applyFill="1" applyAlignment="1" applyProtection="1">
      <alignment horizontal="right" vertical="center"/>
      <protection locked="0"/>
    </xf>
    <xf numFmtId="1" fontId="17" fillId="3" borderId="0" xfId="5" applyNumberFormat="1" applyFont="1" applyFill="1" applyAlignment="1" applyProtection="1">
      <alignment horizontal="center" vertical="center"/>
      <protection locked="0"/>
    </xf>
    <xf numFmtId="165" fontId="5" fillId="2" borderId="0" xfId="5" applyFont="1" applyFill="1" applyBorder="1" applyAlignment="1" applyProtection="1">
      <alignment horizontal="center" vertical="center" wrapText="1"/>
    </xf>
    <xf numFmtId="165" fontId="6" fillId="2" borderId="0" xfId="5" applyFont="1" applyFill="1" applyBorder="1" applyProtection="1"/>
    <xf numFmtId="0" fontId="0" fillId="3" borderId="0" xfId="0" applyFont="1" applyFill="1" applyBorder="1" applyProtection="1">
      <protection locked="0"/>
    </xf>
    <xf numFmtId="165" fontId="12" fillId="4" borderId="0" xfId="5" applyFont="1" applyFill="1" applyBorder="1" applyAlignment="1" applyProtection="1">
      <alignment horizontal="left" vertical="center"/>
    </xf>
    <xf numFmtId="165" fontId="15" fillId="2" borderId="0" xfId="6" applyFont="1" applyFill="1" applyBorder="1" applyAlignment="1" applyProtection="1">
      <alignment horizontal="left" vertical="center"/>
    </xf>
    <xf numFmtId="0" fontId="17" fillId="3" borderId="0" xfId="0" applyFont="1" applyFill="1" applyBorder="1" applyAlignment="1" applyProtection="1">
      <alignment horizontal="left" vertical="center"/>
      <protection locked="0"/>
    </xf>
    <xf numFmtId="0" fontId="0" fillId="3" borderId="0" xfId="0" applyFill="1" applyBorder="1" applyProtection="1">
      <protection locked="0"/>
    </xf>
    <xf numFmtId="165" fontId="18" fillId="2" borderId="0" xfId="6" applyFont="1" applyFill="1" applyBorder="1" applyAlignment="1" applyProtection="1">
      <alignment horizontal="left" vertical="top" wrapText="1"/>
    </xf>
    <xf numFmtId="170" fontId="0" fillId="3" borderId="0" xfId="0" applyNumberFormat="1" applyFill="1" applyBorder="1" applyProtection="1">
      <protection locked="0"/>
    </xf>
    <xf numFmtId="165" fontId="12" fillId="4" borderId="0" xfId="5" applyFont="1" applyFill="1" applyBorder="1" applyAlignment="1" applyProtection="1">
      <alignment vertical="center"/>
    </xf>
    <xf numFmtId="165" fontId="20" fillId="2" borderId="0" xfId="5" applyFont="1" applyFill="1" applyBorder="1" applyAlignment="1" applyProtection="1">
      <alignment horizontal="left" vertical="center"/>
    </xf>
    <xf numFmtId="165" fontId="10" fillId="2" borderId="0" xfId="5" applyFont="1" applyFill="1" applyBorder="1" applyAlignment="1" applyProtection="1">
      <alignment horizontal="left" vertical="center"/>
    </xf>
    <xf numFmtId="165" fontId="23" fillId="0" borderId="0" xfId="1" applyNumberFormat="1" applyFont="1" applyBorder="1" applyAlignment="1" applyProtection="1">
      <alignment horizontal="left" vertical="center" wrapText="1"/>
    </xf>
    <xf numFmtId="165" fontId="10" fillId="2" borderId="0" xfId="5" applyFont="1" applyFill="1" applyBorder="1" applyAlignment="1" applyProtection="1">
      <alignment horizontal="left" vertical="center" wrapText="1"/>
    </xf>
    <xf numFmtId="165" fontId="20" fillId="2" borderId="0" xfId="5" applyFont="1" applyFill="1" applyBorder="1" applyAlignment="1" applyProtection="1">
      <alignment horizontal="left" vertical="center" wrapText="1"/>
    </xf>
    <xf numFmtId="165" fontId="25" fillId="0" borderId="0" xfId="1" applyNumberFormat="1" applyFont="1" applyBorder="1" applyAlignment="1" applyProtection="1">
      <alignment horizontal="center" vertical="center" wrapText="1"/>
    </xf>
    <xf numFmtId="165" fontId="10" fillId="2" borderId="0" xfId="5" applyFont="1" applyFill="1" applyBorder="1" applyAlignment="1" applyProtection="1">
      <alignment horizontal="right" vertical="center"/>
    </xf>
    <xf numFmtId="165" fontId="17" fillId="0" borderId="0" xfId="5" applyFont="1" applyBorder="1" applyAlignment="1" applyProtection="1">
      <alignment horizontal="left" vertical="center" wrapText="1"/>
    </xf>
    <xf numFmtId="165" fontId="27" fillId="2" borderId="0" xfId="5" applyFont="1" applyFill="1" applyBorder="1" applyAlignment="1" applyProtection="1">
      <alignment horizontal="left" vertical="top"/>
    </xf>
    <xf numFmtId="165" fontId="10" fillId="2" borderId="0" xfId="5" applyFont="1" applyFill="1" applyBorder="1" applyAlignment="1" applyProtection="1">
      <alignment horizontal="right"/>
    </xf>
    <xf numFmtId="165" fontId="17" fillId="0" borderId="0" xfId="5" applyFont="1" applyBorder="1"/>
    <xf numFmtId="165" fontId="4" fillId="5" borderId="0" xfId="5" applyFont="1" applyFill="1" applyBorder="1" applyAlignment="1" applyProtection="1">
      <alignment horizontal="center"/>
      <protection locked="0"/>
    </xf>
    <xf numFmtId="165" fontId="26" fillId="2" borderId="0" xfId="5" applyFont="1" applyFill="1" applyBorder="1" applyAlignment="1" applyProtection="1">
      <alignment horizontal="left" vertical="center"/>
    </xf>
    <xf numFmtId="165" fontId="19" fillId="2" borderId="0" xfId="5" applyFont="1" applyFill="1" applyBorder="1" applyAlignment="1" applyProtection="1">
      <alignment horizontal="left" vertical="center"/>
    </xf>
    <xf numFmtId="165" fontId="0" fillId="2" borderId="0" xfId="5" applyFont="1" applyFill="1" applyBorder="1" applyAlignment="1" applyProtection="1">
      <alignment horizontal="left" vertical="center"/>
    </xf>
    <xf numFmtId="4" fontId="0" fillId="3" borderId="0" xfId="0" applyNumberFormat="1" applyFill="1" applyBorder="1" applyProtection="1">
      <protection locked="0"/>
    </xf>
    <xf numFmtId="165" fontId="0" fillId="2" borderId="0" xfId="5" applyFont="1" applyFill="1" applyBorder="1" applyAlignment="1" applyProtection="1">
      <alignment horizontal="right" vertical="center"/>
    </xf>
    <xf numFmtId="166" fontId="17" fillId="3" borderId="0" xfId="5" applyNumberFormat="1" applyFont="1" applyFill="1" applyBorder="1" applyAlignment="1" applyProtection="1">
      <alignment horizontal="right" vertical="center"/>
      <protection hidden="1"/>
    </xf>
    <xf numFmtId="169" fontId="0" fillId="3" borderId="0" xfId="0" applyNumberFormat="1" applyFill="1" applyBorder="1" applyProtection="1">
      <protection locked="0"/>
    </xf>
    <xf numFmtId="167" fontId="17" fillId="3" borderId="0" xfId="5" applyNumberFormat="1" applyFont="1" applyFill="1" applyBorder="1" applyAlignment="1" applyProtection="1">
      <alignment horizontal="right" vertical="center"/>
      <protection hidden="1"/>
    </xf>
    <xf numFmtId="0" fontId="17" fillId="3" borderId="0" xfId="5" applyNumberFormat="1" applyFont="1" applyFill="1" applyBorder="1" applyAlignment="1" applyProtection="1">
      <alignment horizontal="left" vertical="center"/>
      <protection hidden="1"/>
    </xf>
    <xf numFmtId="165" fontId="27" fillId="2" borderId="0" xfId="5" applyFont="1" applyFill="1" applyBorder="1" applyAlignment="1" applyProtection="1">
      <alignment horizontal="left" vertical="center"/>
    </xf>
    <xf numFmtId="0" fontId="22" fillId="0" borderId="0" xfId="0" applyFont="1" applyBorder="1" applyAlignment="1">
      <alignment horizontal="left" vertical="center" wrapText="1"/>
    </xf>
    <xf numFmtId="165" fontId="10" fillId="5" borderId="0" xfId="5" applyFont="1" applyFill="1" applyBorder="1" applyAlignment="1" applyProtection="1">
      <alignment horizontal="center" vertical="center" wrapText="1"/>
      <protection locked="0"/>
    </xf>
    <xf numFmtId="0" fontId="34" fillId="2" borderId="0" xfId="0" applyFont="1" applyFill="1" applyBorder="1" applyAlignment="1" applyProtection="1">
      <alignment horizontal="left" vertical="top" wrapText="1"/>
    </xf>
    <xf numFmtId="14" fontId="0" fillId="3" borderId="0" xfId="0" applyNumberFormat="1" applyFill="1" applyBorder="1" applyProtection="1">
      <protection locked="0"/>
    </xf>
    <xf numFmtId="165" fontId="35" fillId="3" borderId="0" xfId="5" applyFont="1" applyFill="1" applyBorder="1" applyAlignment="1" applyProtection="1">
      <alignment horizontal="left" vertical="top"/>
      <protection locked="0"/>
    </xf>
    <xf numFmtId="0" fontId="19" fillId="2" borderId="0" xfId="0" applyFont="1" applyFill="1" applyBorder="1" applyAlignment="1" applyProtection="1">
      <alignment horizontal="center" vertical="top" wrapText="1"/>
    </xf>
    <xf numFmtId="0" fontId="0" fillId="3" borderId="0" xfId="0" applyFill="1" applyBorder="1" applyAlignment="1" applyProtection="1">
      <alignment horizontal="center"/>
      <protection locked="0"/>
    </xf>
    <xf numFmtId="165" fontId="38" fillId="0" borderId="0" xfId="5" applyFont="1" applyBorder="1" applyAlignment="1">
      <alignment horizontal="justify" vertical="center"/>
    </xf>
    <xf numFmtId="165" fontId="46" fillId="2" borderId="0" xfId="5" applyFont="1" applyFill="1" applyBorder="1" applyAlignment="1" applyProtection="1">
      <alignment horizontal="left" vertical="center" wrapText="1"/>
    </xf>
    <xf numFmtId="165" fontId="34" fillId="2" borderId="0" xfId="5" applyFont="1" applyFill="1" applyBorder="1" applyAlignment="1" applyProtection="1">
      <alignment vertical="top" wrapText="1"/>
    </xf>
    <xf numFmtId="165" fontId="47" fillId="2" borderId="0" xfId="5" applyFont="1" applyFill="1" applyBorder="1" applyAlignment="1" applyProtection="1">
      <alignment horizontal="left" vertical="top" wrapText="1"/>
    </xf>
    <xf numFmtId="165" fontId="47" fillId="2" borderId="0" xfId="5" applyFont="1" applyFill="1" applyProtection="1"/>
  </cellXfs>
  <cellStyles count="8">
    <cellStyle name="Excel Built-in Hyperlink 1" xfId="6" xr:uid="{00000000-0005-0000-0000-00000A000000}"/>
    <cellStyle name="Excel Built-in Normal" xfId="5" xr:uid="{00000000-0005-0000-0000-000009000000}"/>
    <cellStyle name="Heading1" xfId="2" xr:uid="{00000000-0005-0000-0000-000006000000}"/>
    <cellStyle name="Hipervínculo" xfId="1" builtinId="8"/>
    <cellStyle name="Normal" xfId="0" builtinId="0"/>
    <cellStyle name="Normal 2" xfId="7" xr:uid="{00000000-0005-0000-0000-000036000000}"/>
    <cellStyle name="Result" xfId="3" xr:uid="{00000000-0005-0000-0000-000007000000}"/>
    <cellStyle name="Result2" xfId="4" xr:uid="{00000000-0005-0000-0000-000008000000}"/>
  </cellStyles>
  <dxfs count="0"/>
  <tableStyles count="0" defaultTableStyle="TableStyleMedium2" defaultPivotStyle="PivotStyleLight16"/>
  <colors>
    <indexedColors>
      <rgbColor rgb="FF000000"/>
      <rgbColor rgb="FFFFFFFF"/>
      <rgbColor rgb="FFFF0000"/>
      <rgbColor rgb="FF00CC00"/>
      <rgbColor rgb="FF0000FF"/>
      <rgbColor rgb="FFFFFF00"/>
      <rgbColor rgb="FFFF00FF"/>
      <rgbColor rgb="FF00FFFF"/>
      <rgbColor rgb="FF800000"/>
      <rgbColor rgb="FF008000"/>
      <rgbColor rgb="FF000080"/>
      <rgbColor rgb="FF548235"/>
      <rgbColor rgb="FF800080"/>
      <rgbColor rgb="FF008080"/>
      <rgbColor rgb="FFA6A6A6"/>
      <rgbColor rgb="FF808080"/>
      <rgbColor rgb="FF9999FF"/>
      <rgbColor rgb="FF993366"/>
      <rgbColor rgb="FFEBEBEB"/>
      <rgbColor rgb="FFCCFFFF"/>
      <rgbColor rgb="FF660066"/>
      <rgbColor rgb="FFFF8080"/>
      <rgbColor rgb="FF0563C1"/>
      <rgbColor rgb="FFD9D9D9"/>
      <rgbColor rgb="FF000080"/>
      <rgbColor rgb="FFFF00FF"/>
      <rgbColor rgb="FFFFFF00"/>
      <rgbColor rgb="FF00FFFF"/>
      <rgbColor rgb="FF800080"/>
      <rgbColor rgb="FF800000"/>
      <rgbColor rgb="FF008080"/>
      <rgbColor rgb="FF0000FF"/>
      <rgbColor rgb="FF00CCFF"/>
      <rgbColor rgb="FFCCFFFF"/>
      <rgbColor rgb="FFDDDDDD"/>
      <rgbColor rgb="FFFFFF99"/>
      <rgbColor rgb="FF99CCFF"/>
      <rgbColor rgb="FFFF99CC"/>
      <rgbColor rgb="FFCC99FF"/>
      <rgbColor rgb="FFFFCC99"/>
      <rgbColor rgb="FF3366FF"/>
      <rgbColor rgb="FF33CCCC"/>
      <rgbColor rgb="FF99CC00"/>
      <rgbColor rgb="FFFFCC00"/>
      <rgbColor rgb="FFFF9900"/>
      <rgbColor rgb="FFFF6600"/>
      <rgbColor rgb="FF666699"/>
      <rgbColor rgb="FFA5A5A5"/>
      <rgbColor rgb="FF003366"/>
      <rgbColor rgb="FF70AD47"/>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360</xdr:colOff>
      <xdr:row>0</xdr:row>
      <xdr:rowOff>0</xdr:rowOff>
    </xdr:from>
    <xdr:to>
      <xdr:col>2</xdr:col>
      <xdr:colOff>150840</xdr:colOff>
      <xdr:row>4</xdr:row>
      <xdr:rowOff>37080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93680" y="0"/>
          <a:ext cx="1137600" cy="1115640"/>
        </a:xfrm>
        <a:prstGeom prst="rect">
          <a:avLst/>
        </a:prstGeom>
        <a:ln>
          <a:noFill/>
        </a:ln>
      </xdr:spPr>
    </xdr:pic>
    <xdr:clientData/>
  </xdr:twoCellAnchor>
  <xdr:twoCellAnchor editAs="oneCell">
    <xdr:from>
      <xdr:col>12</xdr:col>
      <xdr:colOff>180360</xdr:colOff>
      <xdr:row>0</xdr:row>
      <xdr:rowOff>233640</xdr:rowOff>
    </xdr:from>
    <xdr:to>
      <xdr:col>13</xdr:col>
      <xdr:colOff>819000</xdr:colOff>
      <xdr:row>4</xdr:row>
      <xdr:rowOff>2520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5879160" y="233640"/>
          <a:ext cx="832320" cy="84744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ndaluciajunta.es/notificaciones" TargetMode="External"/><Relationship Id="rId2" Type="http://schemas.openxmlformats.org/officeDocument/2006/relationships/hyperlink" Target="https://www.boe.es/doue/2014/187/L00001-00078.pdf" TargetMode="External"/><Relationship Id="rId1" Type="http://schemas.openxmlformats.org/officeDocument/2006/relationships/hyperlink" Target="http://www.ine.es/daco/daco42/clasificaciones/cnae09/cnae_2009_rd.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juntadeandalucia.es/medioambiente/vea-we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181"/>
  <sheetViews>
    <sheetView showGridLines="0" showRowColHeaders="0" tabSelected="1" topLeftCell="A64" zoomScale="110" zoomScaleNormal="110" workbookViewId="0">
      <selection activeCell="V88" sqref="V88"/>
    </sheetView>
  </sheetViews>
  <sheetFormatPr baseColWidth="10" defaultColWidth="10.625" defaultRowHeight="15" x14ac:dyDescent="0.25"/>
  <cols>
    <col min="1" max="1" width="2.5" style="1" customWidth="1"/>
    <col min="2" max="2" width="12.75" style="1" customWidth="1"/>
    <col min="3" max="3" width="3.625" style="1" customWidth="1"/>
    <col min="4" max="4" width="2.5" style="1" customWidth="1"/>
    <col min="5" max="5" width="4.375" style="1" customWidth="1"/>
    <col min="6" max="6" width="10" style="1" customWidth="1"/>
    <col min="7" max="7" width="2.5" style="1" customWidth="1"/>
    <col min="8" max="8" width="10" style="1" customWidth="1"/>
    <col min="9" max="9" width="2.5" style="1" customWidth="1"/>
    <col min="10" max="10" width="10" style="1" customWidth="1"/>
    <col min="11" max="11" width="2.875" style="1" customWidth="1"/>
    <col min="12" max="12" width="10" style="1" customWidth="1"/>
    <col min="13" max="13" width="2.5" style="1" customWidth="1"/>
    <col min="14" max="14" width="11.625" style="1" customWidth="1"/>
    <col min="15" max="15" width="3.125" style="1" customWidth="1"/>
    <col min="16" max="19" width="10.625" style="1"/>
    <col min="20" max="20" width="255.625" style="1" hidden="1" customWidth="1"/>
    <col min="21" max="1011" width="10.625" style="1"/>
  </cols>
  <sheetData>
    <row r="1" spans="2:1024" ht="39.950000000000003" customHeight="1" x14ac:dyDescent="0.25">
      <c r="C1" s="84" t="s">
        <v>0</v>
      </c>
      <c r="D1" s="84"/>
      <c r="E1" s="84"/>
      <c r="F1" s="84"/>
      <c r="G1" s="84"/>
      <c r="H1" s="84"/>
      <c r="I1" s="84"/>
      <c r="J1" s="84"/>
      <c r="K1" s="84"/>
      <c r="L1" s="84"/>
      <c r="M1" s="84"/>
      <c r="N1" s="84"/>
    </row>
    <row r="2" spans="2:1024" x14ac:dyDescent="0.25">
      <c r="D2" s="85" t="s">
        <v>1</v>
      </c>
      <c r="E2" s="85"/>
      <c r="F2" s="85"/>
      <c r="G2" s="85"/>
      <c r="H2" s="85"/>
      <c r="I2" s="85"/>
      <c r="J2" s="85"/>
      <c r="K2" s="85"/>
      <c r="L2" s="85"/>
      <c r="M2" s="85"/>
      <c r="N2" s="85"/>
    </row>
    <row r="5" spans="2:1024" s="2" customFormat="1" ht="15" customHeight="1" x14ac:dyDescent="0.2">
      <c r="B5" s="3" t="s">
        <v>2</v>
      </c>
      <c r="C5" s="4"/>
      <c r="D5" s="4"/>
      <c r="N5" s="5" t="s">
        <v>3</v>
      </c>
      <c r="ALX5"/>
      <c r="ALY5"/>
      <c r="ALZ5"/>
      <c r="AMA5"/>
      <c r="AMB5"/>
      <c r="AMC5"/>
      <c r="AMD5"/>
      <c r="AME5"/>
      <c r="AMF5"/>
      <c r="AMG5"/>
      <c r="AMH5"/>
      <c r="AMI5"/>
      <c r="AMJ5"/>
    </row>
    <row r="6" spans="2:1024" ht="5.0999999999999996" customHeight="1" x14ac:dyDescent="0.25">
      <c r="B6" s="2"/>
      <c r="C6" s="2"/>
      <c r="D6" s="2"/>
      <c r="E6" s="2"/>
      <c r="F6" s="2"/>
      <c r="G6" s="2"/>
      <c r="H6" s="2"/>
      <c r="I6" s="2"/>
      <c r="J6" s="2"/>
      <c r="K6" s="2"/>
      <c r="L6" s="2"/>
      <c r="M6" s="2"/>
    </row>
    <row r="7" spans="2:1024" ht="15" customHeight="1" x14ac:dyDescent="0.25">
      <c r="B7" s="6" t="s">
        <v>4</v>
      </c>
      <c r="C7" s="6"/>
      <c r="D7" s="86"/>
      <c r="E7" s="86"/>
      <c r="F7" s="86"/>
      <c r="G7" s="2"/>
      <c r="H7" s="2"/>
      <c r="I7" s="2"/>
      <c r="J7" s="2"/>
      <c r="K7" s="2"/>
      <c r="M7" s="7" t="s">
        <v>6</v>
      </c>
      <c r="N7" s="8"/>
    </row>
    <row r="8" spans="2:1024" ht="5.0999999999999996" customHeight="1" x14ac:dyDescent="0.25">
      <c r="B8" s="2"/>
      <c r="C8" s="2"/>
      <c r="D8" s="2"/>
      <c r="E8" s="2"/>
      <c r="F8" s="2"/>
      <c r="G8" s="2"/>
      <c r="H8" s="2"/>
      <c r="I8" s="2"/>
      <c r="J8" s="2"/>
      <c r="K8" s="2"/>
      <c r="L8" s="2"/>
      <c r="M8" s="2"/>
    </row>
    <row r="9" spans="2:1024" ht="15" customHeight="1" x14ac:dyDescent="0.25">
      <c r="B9" s="87" t="s">
        <v>7</v>
      </c>
      <c r="C9" s="87"/>
      <c r="D9" s="87"/>
      <c r="E9" s="87"/>
      <c r="F9" s="87"/>
      <c r="G9" s="87"/>
      <c r="H9" s="87"/>
      <c r="I9" s="87"/>
      <c r="J9" s="87"/>
      <c r="K9" s="87"/>
      <c r="L9" s="87"/>
      <c r="M9" s="87"/>
      <c r="N9" s="87"/>
    </row>
    <row r="10" spans="2:1024" ht="5.0999999999999996" customHeight="1" x14ac:dyDescent="0.25">
      <c r="B10" s="2"/>
      <c r="C10" s="2"/>
      <c r="D10" s="2"/>
      <c r="E10" s="2"/>
      <c r="F10" s="2"/>
      <c r="G10" s="2"/>
      <c r="H10" s="2"/>
      <c r="I10" s="2"/>
      <c r="J10" s="2"/>
      <c r="K10" s="2"/>
      <c r="L10" s="2"/>
      <c r="M10" s="2"/>
    </row>
    <row r="11" spans="2:1024" ht="15" customHeight="1" x14ac:dyDescent="0.25">
      <c r="B11" s="6" t="s">
        <v>8</v>
      </c>
      <c r="C11" s="6"/>
      <c r="D11" s="86"/>
      <c r="E11" s="86"/>
      <c r="F11" s="86"/>
      <c r="G11" s="86"/>
      <c r="H11" s="86"/>
      <c r="I11" s="86"/>
      <c r="J11" s="86"/>
      <c r="K11" s="86"/>
      <c r="L11" s="86"/>
      <c r="M11" s="86"/>
      <c r="N11" s="86"/>
    </row>
    <row r="12" spans="2:1024" ht="5.0999999999999996" customHeight="1" x14ac:dyDescent="0.25">
      <c r="B12" s="6"/>
      <c r="C12" s="6"/>
      <c r="D12" s="6"/>
      <c r="E12" s="2"/>
      <c r="F12" s="2"/>
      <c r="G12" s="2"/>
      <c r="H12" s="2"/>
      <c r="I12" s="2"/>
      <c r="J12" s="2"/>
      <c r="K12" s="2"/>
      <c r="L12" s="2"/>
      <c r="M12" s="2"/>
    </row>
    <row r="13" spans="2:1024" ht="15" customHeight="1" x14ac:dyDescent="0.25">
      <c r="B13" s="6" t="s">
        <v>9</v>
      </c>
      <c r="C13" s="6"/>
      <c r="D13" s="86"/>
      <c r="E13" s="86"/>
      <c r="F13" s="86"/>
      <c r="G13" s="86"/>
      <c r="H13" s="86"/>
      <c r="I13" s="86"/>
      <c r="J13" s="86"/>
      <c r="K13" s="86"/>
      <c r="L13" s="86"/>
      <c r="M13" s="86"/>
      <c r="N13" s="86"/>
      <c r="O13" s="9" t="e">
        <f>VLOOKUP(D13,OPCIONES!E4:F24,2,1)</f>
        <v>#N/A</v>
      </c>
      <c r="P13" s="10"/>
    </row>
    <row r="14" spans="2:1024" ht="5.0999999999999996" customHeight="1" x14ac:dyDescent="0.25">
      <c r="B14" s="6"/>
      <c r="C14" s="6"/>
      <c r="D14" s="6"/>
      <c r="E14" s="2"/>
      <c r="F14" s="2"/>
      <c r="G14" s="2"/>
      <c r="H14" s="2"/>
      <c r="I14" s="2"/>
      <c r="J14" s="2"/>
      <c r="K14" s="2"/>
      <c r="L14" s="2"/>
      <c r="M14" s="2"/>
    </row>
    <row r="15" spans="2:1024" ht="19.5" customHeight="1" x14ac:dyDescent="0.25">
      <c r="B15" s="11" t="s">
        <v>11</v>
      </c>
      <c r="C15" s="11"/>
      <c r="D15" s="86"/>
      <c r="E15" s="86"/>
      <c r="F15" s="86"/>
      <c r="G15" s="86"/>
      <c r="H15" s="86"/>
      <c r="I15" s="86"/>
      <c r="J15" s="86"/>
      <c r="K15" s="86"/>
      <c r="L15" s="86"/>
      <c r="M15" s="86"/>
      <c r="N15" s="86"/>
    </row>
    <row r="16" spans="2:1024" ht="16.5" customHeight="1" x14ac:dyDescent="0.25">
      <c r="B16" s="88" t="s">
        <v>13</v>
      </c>
      <c r="C16" s="88"/>
      <c r="D16" s="88"/>
      <c r="E16" s="88"/>
      <c r="F16" s="88"/>
      <c r="G16" s="88"/>
      <c r="H16" s="88"/>
      <c r="I16" s="88"/>
      <c r="J16" s="88"/>
      <c r="K16" s="88"/>
      <c r="L16" s="88"/>
      <c r="M16" s="88"/>
      <c r="N16" s="88"/>
    </row>
    <row r="17" spans="2:1024" ht="5.0999999999999996" customHeight="1" x14ac:dyDescent="0.25">
      <c r="B17" s="6"/>
      <c r="C17" s="6"/>
      <c r="D17" s="6"/>
      <c r="E17" s="2"/>
      <c r="F17" s="2"/>
      <c r="G17" s="2"/>
      <c r="H17" s="2"/>
      <c r="I17" s="2"/>
      <c r="J17" s="2"/>
      <c r="K17" s="2"/>
      <c r="L17" s="2"/>
      <c r="M17" s="2"/>
    </row>
    <row r="18" spans="2:1024" ht="15" customHeight="1" x14ac:dyDescent="0.25">
      <c r="B18" s="6" t="s">
        <v>14</v>
      </c>
      <c r="C18" s="6"/>
      <c r="D18" s="89"/>
      <c r="E18" s="89"/>
      <c r="F18" s="89"/>
      <c r="G18" s="89"/>
      <c r="J18" s="12" t="s">
        <v>16</v>
      </c>
      <c r="K18" s="90"/>
      <c r="L18" s="90"/>
      <c r="M18" s="90"/>
      <c r="N18" s="90"/>
    </row>
    <row r="19" spans="2:1024" ht="27" customHeight="1" x14ac:dyDescent="0.25">
      <c r="B19" s="91" t="s">
        <v>17</v>
      </c>
      <c r="C19" s="91"/>
      <c r="D19" s="91"/>
      <c r="E19" s="91"/>
      <c r="F19" s="91"/>
      <c r="G19" s="91"/>
      <c r="H19" s="91"/>
      <c r="I19" s="91"/>
      <c r="J19" s="91"/>
      <c r="K19" s="91"/>
      <c r="L19" s="91"/>
      <c r="M19" s="91"/>
      <c r="N19" s="91"/>
      <c r="Q19" s="13"/>
    </row>
    <row r="20" spans="2:1024" ht="5.25" customHeight="1" x14ac:dyDescent="0.25">
      <c r="B20" s="6"/>
      <c r="C20" s="6"/>
      <c r="D20" s="6"/>
      <c r="E20" s="2"/>
      <c r="F20" s="2"/>
      <c r="G20" s="2"/>
      <c r="H20" s="2"/>
      <c r="I20" s="2"/>
      <c r="J20" s="2"/>
      <c r="K20" s="2"/>
      <c r="L20" s="2"/>
      <c r="M20" s="2"/>
    </row>
    <row r="21" spans="2:1024" ht="15" customHeight="1" x14ac:dyDescent="0.25">
      <c r="B21" s="6" t="s">
        <v>18</v>
      </c>
      <c r="C21" s="6"/>
      <c r="D21" s="86"/>
      <c r="E21" s="86"/>
      <c r="F21" s="86"/>
      <c r="G21" s="86"/>
      <c r="H21" s="86"/>
      <c r="I21" s="86"/>
      <c r="J21" s="86"/>
      <c r="L21" s="12" t="s">
        <v>19</v>
      </c>
      <c r="M21" s="86"/>
      <c r="N21" s="86"/>
    </row>
    <row r="22" spans="2:1024" ht="5.0999999999999996" customHeight="1" x14ac:dyDescent="0.25">
      <c r="B22" s="6"/>
      <c r="C22" s="6"/>
      <c r="D22" s="6"/>
      <c r="E22" s="2"/>
      <c r="F22" s="2"/>
      <c r="G22" s="2"/>
      <c r="H22" s="2"/>
      <c r="I22" s="2"/>
      <c r="J22" s="2"/>
      <c r="K22" s="2"/>
      <c r="L22" s="2"/>
      <c r="M22" s="2"/>
    </row>
    <row r="23" spans="2:1024" ht="15" customHeight="1" x14ac:dyDescent="0.25">
      <c r="B23" s="6" t="s">
        <v>20</v>
      </c>
      <c r="C23" s="6"/>
      <c r="D23" s="86"/>
      <c r="E23" s="86"/>
      <c r="F23" s="86"/>
      <c r="G23" s="86"/>
      <c r="H23" s="86"/>
      <c r="I23" s="86"/>
      <c r="J23" s="86"/>
      <c r="K23" s="86"/>
      <c r="L23" s="86"/>
      <c r="M23" s="86"/>
      <c r="N23" s="86"/>
    </row>
    <row r="24" spans="2:1024" ht="5.0999999999999996" customHeight="1" x14ac:dyDescent="0.25">
      <c r="B24" s="6"/>
      <c r="C24" s="6"/>
      <c r="D24" s="6"/>
      <c r="E24" s="2"/>
      <c r="F24" s="2"/>
      <c r="G24" s="2"/>
      <c r="H24" s="2"/>
      <c r="I24" s="2"/>
      <c r="J24" s="2"/>
      <c r="K24" s="2"/>
      <c r="L24" s="2"/>
      <c r="M24" s="2"/>
    </row>
    <row r="25" spans="2:1024" ht="15" customHeight="1" x14ac:dyDescent="0.25">
      <c r="B25" s="6" t="s">
        <v>21</v>
      </c>
      <c r="C25" s="6"/>
      <c r="D25" s="86"/>
      <c r="E25" s="86"/>
      <c r="F25" s="86"/>
      <c r="G25" s="86"/>
      <c r="H25" s="86"/>
      <c r="I25" s="2"/>
      <c r="J25" s="6" t="s">
        <v>23</v>
      </c>
      <c r="K25" s="86"/>
      <c r="L25" s="86"/>
      <c r="M25" s="86"/>
      <c r="N25" s="86"/>
    </row>
    <row r="26" spans="2:1024" ht="5.0999999999999996" customHeight="1" x14ac:dyDescent="0.25">
      <c r="B26" s="6"/>
      <c r="C26" s="6"/>
      <c r="D26" s="6"/>
      <c r="E26" s="2"/>
      <c r="F26" s="2"/>
      <c r="G26" s="2"/>
      <c r="H26" s="2"/>
      <c r="I26" s="2"/>
      <c r="J26" s="2"/>
      <c r="K26" s="2"/>
      <c r="L26" s="2"/>
      <c r="M26" s="2"/>
    </row>
    <row r="27" spans="2:1024" ht="15" customHeight="1" x14ac:dyDescent="0.25">
      <c r="B27" s="6" t="s">
        <v>24</v>
      </c>
      <c r="C27" s="6"/>
      <c r="D27" s="92"/>
      <c r="E27" s="92"/>
      <c r="F27" s="92"/>
      <c r="G27" s="92"/>
      <c r="H27" s="2"/>
      <c r="I27" s="2"/>
      <c r="J27" s="6" t="s">
        <v>25</v>
      </c>
      <c r="K27" s="90"/>
      <c r="L27" s="90"/>
      <c r="M27" s="90"/>
      <c r="N27" s="90"/>
    </row>
    <row r="28" spans="2:1024" ht="5.0999999999999996" customHeight="1" x14ac:dyDescent="0.25">
      <c r="B28" s="6"/>
      <c r="C28" s="6"/>
      <c r="D28" s="6"/>
      <c r="E28" s="2"/>
      <c r="F28" s="2"/>
      <c r="G28" s="2"/>
      <c r="H28" s="2"/>
      <c r="I28" s="2"/>
      <c r="J28" s="2"/>
      <c r="K28" s="2"/>
      <c r="L28" s="2"/>
      <c r="M28" s="2"/>
    </row>
    <row r="29" spans="2:1024" ht="15" customHeight="1" x14ac:dyDescent="0.25">
      <c r="B29" s="6" t="s">
        <v>26</v>
      </c>
      <c r="C29" s="6"/>
      <c r="D29" s="86"/>
      <c r="E29" s="86"/>
      <c r="F29" s="86"/>
      <c r="G29" s="86"/>
      <c r="H29" s="86"/>
      <c r="I29" s="2"/>
      <c r="J29" s="6" t="s">
        <v>27</v>
      </c>
      <c r="K29" s="90"/>
      <c r="L29" s="90"/>
      <c r="M29" s="90"/>
      <c r="N29" s="90"/>
    </row>
    <row r="30" spans="2:1024" s="14" customFormat="1" ht="5.0999999999999996" customHeight="1" x14ac:dyDescent="0.25">
      <c r="B30" s="15"/>
      <c r="C30" s="15"/>
      <c r="D30" s="16"/>
      <c r="E30" s="17"/>
      <c r="F30" s="17"/>
      <c r="G30" s="17"/>
      <c r="H30" s="17"/>
      <c r="I30" s="18"/>
      <c r="J30" s="15"/>
      <c r="K30" s="16"/>
      <c r="L30" s="17"/>
      <c r="M30" s="17"/>
      <c r="N30" s="17"/>
      <c r="ALX30"/>
      <c r="ALY30"/>
      <c r="ALZ30"/>
      <c r="AMA30"/>
      <c r="AMB30"/>
      <c r="AMC30"/>
      <c r="AMD30"/>
      <c r="AME30"/>
      <c r="AMF30"/>
      <c r="AMG30"/>
      <c r="AMH30"/>
      <c r="AMI30"/>
      <c r="AMJ30"/>
    </row>
    <row r="31" spans="2:1024" ht="15" customHeight="1" x14ac:dyDescent="0.25">
      <c r="B31" s="93" t="s">
        <v>28</v>
      </c>
      <c r="C31" s="93"/>
      <c r="D31" s="93"/>
      <c r="E31" s="93"/>
      <c r="F31" s="93"/>
      <c r="G31" s="93"/>
      <c r="H31" s="93"/>
      <c r="I31" s="93"/>
      <c r="J31" s="93"/>
      <c r="K31" s="93"/>
      <c r="L31" s="93"/>
      <c r="M31" s="93"/>
      <c r="N31" s="93"/>
    </row>
    <row r="32" spans="2:1024" s="14" customFormat="1" ht="5.0999999999999996" customHeight="1" x14ac:dyDescent="0.25">
      <c r="B32" s="15"/>
      <c r="C32" s="15"/>
      <c r="D32" s="16"/>
      <c r="E32" s="17"/>
      <c r="F32" s="17"/>
      <c r="G32" s="17"/>
      <c r="H32" s="17"/>
      <c r="I32" s="18"/>
      <c r="J32" s="15"/>
      <c r="K32" s="16"/>
      <c r="L32" s="17"/>
      <c r="M32" s="17"/>
      <c r="N32" s="17"/>
      <c r="ALX32"/>
      <c r="ALY32"/>
      <c r="ALZ32"/>
      <c r="AMA32"/>
      <c r="AMB32"/>
      <c r="AMC32"/>
      <c r="AMD32"/>
      <c r="AME32"/>
      <c r="AMF32"/>
      <c r="AMG32"/>
      <c r="AMH32"/>
      <c r="AMI32"/>
      <c r="AMJ32"/>
    </row>
    <row r="33" spans="2:15" ht="15" customHeight="1" x14ac:dyDescent="0.25">
      <c r="B33" s="94" t="s">
        <v>29</v>
      </c>
      <c r="C33" s="94"/>
      <c r="D33" s="94"/>
      <c r="E33" s="94"/>
      <c r="F33" s="94"/>
      <c r="G33" s="94"/>
      <c r="H33" s="94"/>
      <c r="I33" s="94"/>
      <c r="J33" s="94"/>
      <c r="K33" s="94"/>
      <c r="L33" s="94"/>
      <c r="M33" s="94"/>
      <c r="N33" s="94"/>
    </row>
    <row r="34" spans="2:15" ht="15" customHeight="1" x14ac:dyDescent="0.25">
      <c r="B34" s="95" t="s">
        <v>30</v>
      </c>
      <c r="C34" s="95"/>
      <c r="D34" s="95"/>
      <c r="E34" s="95"/>
      <c r="F34" s="95"/>
      <c r="G34" s="95"/>
      <c r="H34" s="95"/>
      <c r="I34" s="95"/>
      <c r="J34" s="95"/>
      <c r="K34" s="95"/>
      <c r="L34" s="95"/>
      <c r="M34" s="95"/>
      <c r="N34" s="95"/>
    </row>
    <row r="35" spans="2:15" ht="15" customHeight="1" x14ac:dyDescent="0.25">
      <c r="B35" s="19" t="s">
        <v>31</v>
      </c>
      <c r="C35" s="6"/>
      <c r="D35" s="20"/>
      <c r="E35" s="20"/>
      <c r="F35" s="20"/>
      <c r="G35" s="20"/>
      <c r="H35" s="20"/>
      <c r="I35" s="20"/>
      <c r="J35" s="96" t="s">
        <v>32</v>
      </c>
      <c r="K35" s="96"/>
      <c r="L35" s="96"/>
      <c r="M35" s="96"/>
      <c r="N35" s="96"/>
    </row>
    <row r="36" spans="2:15" ht="5.0999999999999996" customHeight="1" x14ac:dyDescent="0.25"/>
    <row r="37" spans="2:15" ht="15" customHeight="1" x14ac:dyDescent="0.25">
      <c r="B37" s="97" t="s">
        <v>33</v>
      </c>
      <c r="C37" s="97"/>
      <c r="D37" s="97"/>
      <c r="E37" s="97"/>
      <c r="F37" s="97"/>
      <c r="G37" s="97"/>
      <c r="H37" s="97"/>
      <c r="I37" s="97"/>
      <c r="J37" s="97"/>
      <c r="K37" s="97"/>
      <c r="L37" s="97"/>
      <c r="M37" s="97"/>
      <c r="N37" s="97"/>
      <c r="O37" s="6"/>
    </row>
    <row r="38" spans="2:15" ht="15" customHeight="1" x14ac:dyDescent="0.25">
      <c r="B38" s="98" t="s">
        <v>34</v>
      </c>
      <c r="C38" s="98"/>
      <c r="D38" s="98"/>
      <c r="E38" s="98"/>
      <c r="F38" s="98"/>
      <c r="G38" s="98"/>
      <c r="H38" s="98"/>
      <c r="I38" s="98"/>
      <c r="J38" s="98"/>
      <c r="K38" s="98"/>
      <c r="L38" s="98"/>
      <c r="M38" s="98"/>
      <c r="N38" s="98"/>
    </row>
    <row r="39" spans="2:15" ht="15" customHeight="1" x14ac:dyDescent="0.25">
      <c r="B39" s="99" t="s">
        <v>35</v>
      </c>
      <c r="C39" s="99"/>
      <c r="D39" s="99"/>
      <c r="E39" s="99"/>
      <c r="F39" s="99"/>
      <c r="G39" s="99"/>
      <c r="H39" s="99"/>
      <c r="I39" s="99"/>
      <c r="J39" s="99"/>
      <c r="K39" s="99"/>
      <c r="L39" s="99"/>
      <c r="M39" s="99"/>
      <c r="N39" s="99"/>
    </row>
    <row r="40" spans="2:15" ht="15" customHeight="1" x14ac:dyDescent="0.25">
      <c r="B40" s="97" t="s">
        <v>36</v>
      </c>
      <c r="C40" s="97"/>
      <c r="D40" s="97"/>
      <c r="E40" s="97"/>
      <c r="F40" s="97"/>
      <c r="G40" s="97"/>
      <c r="H40" s="97"/>
      <c r="I40" s="97"/>
      <c r="J40" s="97"/>
      <c r="K40" s="97"/>
      <c r="L40" s="97"/>
      <c r="M40" s="97"/>
      <c r="N40" s="97"/>
    </row>
    <row r="41" spans="2:15" ht="15" customHeight="1" x14ac:dyDescent="0.25">
      <c r="B41" s="97" t="s">
        <v>37</v>
      </c>
      <c r="C41" s="97"/>
      <c r="D41" s="97"/>
      <c r="E41" s="97"/>
      <c r="F41" s="97"/>
      <c r="G41" s="97"/>
      <c r="H41" s="97"/>
      <c r="I41" s="97"/>
      <c r="J41" s="97"/>
      <c r="K41" s="97"/>
      <c r="L41" s="97"/>
      <c r="M41" s="97"/>
      <c r="N41" s="97"/>
    </row>
    <row r="42" spans="2:15" ht="15" customHeight="1" x14ac:dyDescent="0.25">
      <c r="B42" s="97" t="s">
        <v>38</v>
      </c>
      <c r="C42" s="97"/>
      <c r="D42" s="97"/>
      <c r="E42" s="97"/>
      <c r="F42" s="97"/>
      <c r="G42" s="97"/>
      <c r="H42" s="97"/>
      <c r="I42" s="97"/>
      <c r="J42" s="97"/>
      <c r="K42" s="97"/>
      <c r="L42" s="97"/>
      <c r="M42" s="97"/>
      <c r="N42" s="97"/>
    </row>
    <row r="43" spans="2:15" ht="5.0999999999999996" customHeight="1" x14ac:dyDescent="0.25"/>
    <row r="44" spans="2:15" ht="15" customHeight="1" x14ac:dyDescent="0.25">
      <c r="B44" s="6" t="s">
        <v>39</v>
      </c>
      <c r="C44" s="6"/>
      <c r="D44" s="16"/>
      <c r="E44" s="90"/>
      <c r="F44" s="90"/>
      <c r="G44" s="90"/>
      <c r="H44" s="90"/>
      <c r="I44" s="100" t="s">
        <v>40</v>
      </c>
      <c r="J44" s="100"/>
      <c r="K44" s="90"/>
      <c r="L44" s="90"/>
      <c r="M44" s="90"/>
      <c r="N44" s="90"/>
    </row>
    <row r="45" spans="2:15" ht="5.0999999999999996" customHeight="1" x14ac:dyDescent="0.25"/>
    <row r="46" spans="2:15" ht="15" customHeight="1" x14ac:dyDescent="0.25">
      <c r="B46" s="6"/>
      <c r="C46" s="6"/>
      <c r="D46" s="101" t="s">
        <v>41</v>
      </c>
      <c r="E46" s="101"/>
      <c r="F46" s="101"/>
      <c r="G46" s="101"/>
      <c r="H46" s="101"/>
      <c r="I46" s="101"/>
      <c r="J46" s="101"/>
      <c r="K46" s="101"/>
      <c r="L46" s="101"/>
      <c r="M46" s="101"/>
      <c r="N46" s="101"/>
    </row>
    <row r="47" spans="2:15" ht="15" customHeight="1" x14ac:dyDescent="0.25">
      <c r="B47" s="6"/>
      <c r="C47" s="6"/>
      <c r="D47" s="6"/>
      <c r="E47" s="6"/>
      <c r="F47" s="6"/>
      <c r="G47" s="6"/>
      <c r="H47" s="6"/>
      <c r="I47" s="6"/>
      <c r="J47" s="6"/>
      <c r="K47" s="6"/>
      <c r="L47" s="6"/>
      <c r="M47" s="6"/>
      <c r="N47" s="6"/>
    </row>
    <row r="48" spans="2:15" ht="5.0999999999999996" customHeight="1" x14ac:dyDescent="0.25">
      <c r="B48" s="22"/>
      <c r="C48" s="22"/>
      <c r="D48" s="22"/>
    </row>
    <row r="49" spans="2:14" s="1" customFormat="1" ht="15" customHeight="1" x14ac:dyDescent="0.25">
      <c r="B49" s="87" t="s">
        <v>42</v>
      </c>
      <c r="C49" s="87"/>
      <c r="D49" s="87"/>
      <c r="E49" s="87"/>
      <c r="F49" s="87"/>
      <c r="G49" s="87"/>
      <c r="H49" s="87"/>
      <c r="I49" s="87"/>
      <c r="J49" s="87"/>
      <c r="K49" s="87"/>
      <c r="L49" s="87"/>
      <c r="M49" s="87"/>
      <c r="N49" s="87"/>
    </row>
    <row r="50" spans="2:14" s="1" customFormat="1" ht="5.0999999999999996" customHeight="1" x14ac:dyDescent="0.25"/>
    <row r="51" spans="2:14" s="1" customFormat="1" ht="15" customHeight="1" x14ac:dyDescent="0.25">
      <c r="B51" s="22" t="s">
        <v>43</v>
      </c>
      <c r="C51" s="22"/>
      <c r="D51" s="86"/>
      <c r="E51" s="86"/>
      <c r="F51" s="86"/>
      <c r="G51" s="86"/>
      <c r="H51" s="86"/>
      <c r="I51" s="86"/>
      <c r="J51" s="86"/>
      <c r="K51" s="86"/>
      <c r="L51" s="86"/>
      <c r="M51" s="86"/>
      <c r="N51" s="86"/>
    </row>
    <row r="52" spans="2:14" s="1" customFormat="1" ht="5.0999999999999996" customHeight="1" x14ac:dyDescent="0.25">
      <c r="B52" s="22"/>
      <c r="C52" s="22"/>
      <c r="D52" s="22"/>
    </row>
    <row r="53" spans="2:14" s="1" customFormat="1" ht="15" customHeight="1" x14ac:dyDescent="0.25">
      <c r="B53" s="22" t="s">
        <v>26</v>
      </c>
      <c r="C53" s="22"/>
      <c r="D53" s="86"/>
      <c r="E53" s="86"/>
      <c r="F53" s="86"/>
      <c r="G53" s="86"/>
      <c r="H53" s="86"/>
      <c r="J53" s="6" t="s">
        <v>25</v>
      </c>
      <c r="K53" s="90"/>
      <c r="L53" s="90"/>
      <c r="M53" s="90"/>
      <c r="N53" s="90"/>
    </row>
    <row r="54" spans="2:14" s="1" customFormat="1" ht="5.0999999999999996" customHeight="1" x14ac:dyDescent="0.25">
      <c r="B54" s="22"/>
      <c r="C54" s="22"/>
      <c r="D54" s="22"/>
    </row>
    <row r="55" spans="2:14" s="1" customFormat="1" ht="15" customHeight="1" x14ac:dyDescent="0.25">
      <c r="B55" s="6" t="s">
        <v>44</v>
      </c>
      <c r="C55" s="6"/>
      <c r="D55" s="86"/>
      <c r="E55" s="86"/>
      <c r="F55" s="86"/>
      <c r="G55" s="86"/>
      <c r="H55" s="86"/>
    </row>
    <row r="56" spans="2:14" s="1" customFormat="1" ht="5.0999999999999996" customHeight="1" x14ac:dyDescent="0.25">
      <c r="B56" s="22"/>
      <c r="C56" s="22"/>
      <c r="D56" s="22"/>
    </row>
    <row r="57" spans="2:14" ht="15" customHeight="1" x14ac:dyDescent="0.25">
      <c r="B57" s="87" t="s">
        <v>45</v>
      </c>
      <c r="C57" s="87"/>
      <c r="D57" s="87"/>
      <c r="E57" s="87"/>
      <c r="F57" s="87"/>
      <c r="G57" s="87"/>
      <c r="H57" s="87"/>
      <c r="I57" s="87"/>
      <c r="J57" s="87"/>
      <c r="K57" s="87"/>
      <c r="L57" s="87"/>
      <c r="M57" s="87"/>
      <c r="N57" s="87"/>
    </row>
    <row r="58" spans="2:14" ht="5.0999999999999996" customHeight="1" x14ac:dyDescent="0.25"/>
    <row r="59" spans="2:14" ht="15" customHeight="1" x14ac:dyDescent="0.25">
      <c r="B59" s="93" t="s">
        <v>46</v>
      </c>
      <c r="C59" s="93"/>
      <c r="D59" s="93"/>
      <c r="E59" s="93"/>
      <c r="F59" s="93"/>
      <c r="G59" s="93"/>
      <c r="H59" s="93"/>
      <c r="I59" s="93"/>
      <c r="J59" s="93"/>
      <c r="K59" s="93"/>
      <c r="L59" s="93"/>
      <c r="M59" s="93"/>
      <c r="N59" s="93"/>
    </row>
    <row r="60" spans="2:14" ht="5.0999999999999996" customHeight="1" x14ac:dyDescent="0.25"/>
    <row r="61" spans="2:14" ht="15" customHeight="1" x14ac:dyDescent="0.25">
      <c r="B61" s="23" t="s">
        <v>47</v>
      </c>
      <c r="C61" s="22"/>
      <c r="E61" s="90"/>
      <c r="F61" s="90"/>
      <c r="J61" s="19"/>
      <c r="K61" s="19"/>
      <c r="L61" s="12" t="s">
        <v>48</v>
      </c>
      <c r="N61" s="24"/>
    </row>
    <row r="62" spans="2:14" ht="5.0999999999999996" customHeight="1" x14ac:dyDescent="0.25">
      <c r="L62" s="25"/>
    </row>
    <row r="63" spans="2:14" ht="15" customHeight="1" x14ac:dyDescent="0.25">
      <c r="B63" s="102" t="s">
        <v>50</v>
      </c>
      <c r="C63" s="102"/>
      <c r="D63" s="102"/>
      <c r="E63" s="102"/>
      <c r="F63" s="102"/>
      <c r="G63" s="26"/>
      <c r="H63" s="19"/>
      <c r="I63" s="19"/>
      <c r="J63" s="19"/>
      <c r="K63" s="19"/>
      <c r="L63" s="12" t="s">
        <v>51</v>
      </c>
      <c r="N63" s="24"/>
    </row>
    <row r="64" spans="2:14" ht="5.0999999999999996" customHeight="1" x14ac:dyDescent="0.25">
      <c r="B64" s="27"/>
      <c r="C64" s="22"/>
      <c r="D64" s="22"/>
    </row>
    <row r="65" spans="2:14" ht="15" customHeight="1" x14ac:dyDescent="0.25">
      <c r="B65" s="23" t="s">
        <v>52</v>
      </c>
      <c r="C65" s="28"/>
      <c r="D65" s="28"/>
      <c r="F65" s="103" t="s">
        <v>53</v>
      </c>
      <c r="G65" s="103"/>
      <c r="H65" s="103"/>
      <c r="J65" s="86"/>
      <c r="K65" s="86"/>
      <c r="L65" s="86"/>
    </row>
    <row r="66" spans="2:14" ht="5.0999999999999996" customHeight="1" x14ac:dyDescent="0.25">
      <c r="B66" s="29"/>
      <c r="C66" s="30"/>
      <c r="D66" s="30"/>
      <c r="F66" s="31"/>
      <c r="G66" s="31"/>
      <c r="H66" s="31"/>
      <c r="J66" s="32"/>
      <c r="K66" s="32"/>
      <c r="L66" s="32"/>
    </row>
    <row r="67" spans="2:14" ht="15" customHeight="1" x14ac:dyDescent="0.25">
      <c r="B67" s="23" t="s">
        <v>55</v>
      </c>
      <c r="C67" s="28"/>
      <c r="D67" s="28"/>
      <c r="E67" s="33"/>
      <c r="F67" s="103" t="s">
        <v>56</v>
      </c>
      <c r="G67" s="103"/>
      <c r="H67" s="103"/>
      <c r="I67" s="33"/>
      <c r="J67" s="86"/>
      <c r="K67" s="86"/>
      <c r="L67" s="86"/>
      <c r="M67" s="33"/>
    </row>
    <row r="68" spans="2:14" ht="5.0999999999999996" customHeight="1" x14ac:dyDescent="0.25">
      <c r="B68" s="34"/>
      <c r="C68" s="22"/>
      <c r="D68" s="22"/>
      <c r="E68" s="33"/>
      <c r="F68" s="33"/>
      <c r="G68" s="33"/>
      <c r="H68" s="33"/>
      <c r="I68" s="33"/>
      <c r="J68" s="33"/>
      <c r="K68" s="33"/>
      <c r="L68" s="33"/>
      <c r="M68" s="33"/>
    </row>
    <row r="69" spans="2:14" ht="15" customHeight="1" x14ac:dyDescent="0.25">
      <c r="B69" s="23" t="s">
        <v>58</v>
      </c>
      <c r="C69" s="33"/>
      <c r="D69" s="33"/>
      <c r="E69" s="33"/>
      <c r="F69" s="33"/>
      <c r="G69" s="33"/>
      <c r="H69" s="33"/>
      <c r="I69" s="33"/>
      <c r="J69" s="33"/>
      <c r="K69" s="33"/>
      <c r="L69" s="33"/>
      <c r="M69" s="33"/>
    </row>
    <row r="70" spans="2:14" ht="15" customHeight="1" x14ac:dyDescent="0.25">
      <c r="B70" s="35" t="s">
        <v>59</v>
      </c>
      <c r="C70" s="35"/>
      <c r="D70" s="35"/>
      <c r="E70" s="33"/>
      <c r="F70" s="33"/>
      <c r="G70" s="33"/>
      <c r="H70" s="33"/>
      <c r="I70" s="33"/>
      <c r="J70" s="33"/>
      <c r="K70" s="33"/>
      <c r="L70" s="33"/>
      <c r="M70" s="33"/>
    </row>
    <row r="71" spans="2:14" ht="15" customHeight="1" x14ac:dyDescent="0.25">
      <c r="B71" s="86"/>
      <c r="C71" s="86"/>
      <c r="D71" s="86"/>
      <c r="E71" s="86"/>
      <c r="F71" s="86"/>
      <c r="G71" s="86"/>
      <c r="H71" s="86"/>
      <c r="I71" s="86"/>
      <c r="J71" s="86"/>
      <c r="K71" s="86"/>
      <c r="L71" s="86"/>
      <c r="M71" s="86"/>
      <c r="N71" s="86"/>
    </row>
    <row r="72" spans="2:14" ht="15" customHeight="1" x14ac:dyDescent="0.25">
      <c r="B72" s="35" t="s">
        <v>60</v>
      </c>
      <c r="C72" s="35"/>
      <c r="D72" s="35"/>
      <c r="E72" s="33"/>
      <c r="F72" s="33"/>
      <c r="G72" s="33"/>
      <c r="H72" s="33"/>
      <c r="I72" s="33"/>
      <c r="J72" s="33"/>
      <c r="K72" s="33"/>
      <c r="L72" s="33"/>
      <c r="M72" s="33"/>
    </row>
    <row r="73" spans="2:14" ht="15" customHeight="1" x14ac:dyDescent="0.25">
      <c r="B73" s="86" t="s">
        <v>419</v>
      </c>
      <c r="C73" s="86"/>
      <c r="D73" s="86"/>
      <c r="E73" s="86"/>
      <c r="F73" s="86"/>
      <c r="G73" s="86"/>
      <c r="H73" s="86"/>
      <c r="I73" s="86"/>
      <c r="J73" s="86"/>
      <c r="K73" s="86"/>
      <c r="L73" s="86"/>
      <c r="M73" s="86"/>
      <c r="N73" s="86"/>
    </row>
    <row r="74" spans="2:14" x14ac:dyDescent="0.25">
      <c r="B74" s="35" t="s">
        <v>61</v>
      </c>
      <c r="C74" s="35"/>
      <c r="D74" s="35"/>
      <c r="E74" s="33"/>
      <c r="F74" s="33"/>
      <c r="G74" s="33"/>
      <c r="H74" s="33"/>
      <c r="I74" s="33"/>
      <c r="J74" s="33"/>
      <c r="K74" s="33"/>
      <c r="L74" s="33"/>
      <c r="M74" s="33"/>
    </row>
    <row r="75" spans="2:14" ht="15" customHeight="1" x14ac:dyDescent="0.25">
      <c r="B75" s="86"/>
      <c r="C75" s="86"/>
      <c r="D75" s="86"/>
      <c r="E75" s="86"/>
      <c r="F75" s="86"/>
      <c r="G75" s="86"/>
      <c r="H75" s="86"/>
      <c r="I75" s="86"/>
      <c r="J75" s="86"/>
      <c r="K75" s="86"/>
      <c r="L75" s="86"/>
      <c r="M75" s="86"/>
      <c r="N75" s="86"/>
    </row>
    <row r="76" spans="2:14" x14ac:dyDescent="0.25">
      <c r="B76" s="23" t="s">
        <v>62</v>
      </c>
      <c r="C76" s="33"/>
      <c r="D76" s="33"/>
      <c r="E76" s="33"/>
      <c r="F76" s="33"/>
      <c r="G76" s="33"/>
      <c r="H76" s="33"/>
      <c r="I76" s="33"/>
      <c r="J76" s="33"/>
      <c r="K76" s="33"/>
      <c r="L76" s="33"/>
      <c r="M76" s="33"/>
    </row>
    <row r="77" spans="2:14" x14ac:dyDescent="0.25">
      <c r="B77" s="35" t="s">
        <v>63</v>
      </c>
      <c r="C77" s="35"/>
      <c r="D77" s="35"/>
      <c r="E77" s="33"/>
      <c r="F77" s="33"/>
      <c r="G77" s="33"/>
      <c r="H77" s="33"/>
      <c r="I77" s="33"/>
      <c r="J77" s="33"/>
      <c r="K77" s="33"/>
      <c r="L77" s="33"/>
      <c r="M77" s="33"/>
    </row>
    <row r="78" spans="2:14" ht="15" customHeight="1" x14ac:dyDescent="0.25">
      <c r="B78" s="86"/>
      <c r="C78" s="86"/>
      <c r="D78" s="86"/>
      <c r="E78" s="86"/>
      <c r="F78" s="86"/>
      <c r="G78" s="86"/>
      <c r="H78" s="86"/>
      <c r="I78" s="86"/>
      <c r="J78" s="86"/>
      <c r="K78" s="86"/>
      <c r="L78" s="86"/>
      <c r="M78" s="86"/>
      <c r="N78" s="86"/>
    </row>
    <row r="79" spans="2:14" x14ac:dyDescent="0.25">
      <c r="B79" s="35" t="s">
        <v>64</v>
      </c>
      <c r="C79" s="35"/>
      <c r="D79" s="35"/>
      <c r="E79" s="33"/>
      <c r="F79" s="33"/>
      <c r="G79" s="33"/>
      <c r="H79" s="33"/>
      <c r="I79" s="33"/>
      <c r="J79" s="33"/>
      <c r="K79" s="33"/>
      <c r="L79" s="33"/>
      <c r="M79" s="33"/>
    </row>
    <row r="80" spans="2:14" ht="15" customHeight="1" x14ac:dyDescent="0.25">
      <c r="B80" s="86"/>
      <c r="C80" s="86"/>
      <c r="D80" s="86"/>
      <c r="E80" s="86"/>
      <c r="F80" s="86"/>
      <c r="G80" s="86"/>
      <c r="H80" s="86"/>
      <c r="I80" s="86"/>
      <c r="J80" s="86"/>
      <c r="K80" s="86"/>
      <c r="L80" s="86"/>
      <c r="M80" s="86"/>
      <c r="N80" s="86"/>
    </row>
    <row r="81" spans="1:1024" x14ac:dyDescent="0.25">
      <c r="B81" s="35" t="s">
        <v>65</v>
      </c>
      <c r="C81" s="35"/>
      <c r="D81" s="35"/>
      <c r="E81" s="33"/>
      <c r="F81" s="33"/>
      <c r="G81" s="33"/>
      <c r="H81" s="33"/>
      <c r="I81" s="33"/>
      <c r="J81" s="33"/>
      <c r="K81" s="33"/>
      <c r="L81" s="33"/>
      <c r="M81" s="33"/>
    </row>
    <row r="82" spans="1:1024" ht="15" customHeight="1" x14ac:dyDescent="0.25">
      <c r="B82" s="86"/>
      <c r="C82" s="86"/>
      <c r="D82" s="86"/>
      <c r="E82" s="86"/>
      <c r="F82" s="86"/>
      <c r="G82" s="86"/>
      <c r="H82" s="86"/>
      <c r="I82" s="86"/>
      <c r="J82" s="86"/>
      <c r="K82" s="86"/>
      <c r="L82" s="86"/>
      <c r="M82" s="86"/>
      <c r="N82" s="86"/>
    </row>
    <row r="84" spans="1:1024" ht="16.5" x14ac:dyDescent="0.25">
      <c r="B84" s="93" t="s">
        <v>66</v>
      </c>
      <c r="C84" s="93"/>
      <c r="D84" s="93"/>
      <c r="E84" s="93"/>
      <c r="F84" s="93"/>
      <c r="G84" s="93"/>
      <c r="H84" s="93"/>
      <c r="I84" s="93"/>
      <c r="J84" s="93"/>
      <c r="K84" s="93"/>
      <c r="L84" s="93"/>
      <c r="M84" s="93"/>
      <c r="N84" s="93"/>
    </row>
    <row r="85" spans="1:1024" s="37" customFormat="1" ht="5.0999999999999996" customHeight="1" x14ac:dyDescent="0.25">
      <c r="A85" s="36"/>
      <c r="B85" s="36"/>
      <c r="C85" s="36"/>
      <c r="D85" s="36"/>
      <c r="E85" s="36"/>
      <c r="F85" s="36"/>
      <c r="G85" s="36"/>
      <c r="H85" s="36"/>
      <c r="I85" s="36"/>
      <c r="J85" s="36"/>
      <c r="K85" s="36"/>
      <c r="L85" s="36"/>
      <c r="M85" s="36"/>
      <c r="N85" s="1"/>
      <c r="O85" s="1"/>
      <c r="P85" s="1"/>
      <c r="Q85" s="1"/>
      <c r="ALX85" s="38"/>
      <c r="ALY85" s="38"/>
      <c r="ALZ85" s="38"/>
      <c r="AMA85" s="38"/>
      <c r="AMB85" s="38"/>
      <c r="AMC85" s="38"/>
      <c r="AMD85" s="38"/>
      <c r="AME85" s="38"/>
      <c r="AMF85" s="38"/>
      <c r="AMG85" s="38"/>
      <c r="AMH85" s="38"/>
      <c r="AMI85" s="38"/>
      <c r="AMJ85" s="38"/>
    </row>
    <row r="86" spans="1:1024" s="37" customFormat="1" ht="15" customHeight="1" x14ac:dyDescent="0.25">
      <c r="A86" s="36"/>
      <c r="B86" s="104" t="s">
        <v>431</v>
      </c>
      <c r="C86" s="104"/>
      <c r="D86" s="104"/>
      <c r="E86" s="104"/>
      <c r="F86" s="104"/>
      <c r="G86" s="104"/>
      <c r="H86" s="104"/>
      <c r="I86" s="104"/>
      <c r="J86" s="104"/>
      <c r="K86" s="105"/>
      <c r="L86" s="105"/>
      <c r="M86" s="36"/>
      <c r="N86" s="1"/>
      <c r="O86" s="1"/>
      <c r="P86" s="1"/>
      <c r="Q86" s="1"/>
      <c r="ALX86" s="38"/>
      <c r="ALY86" s="38"/>
      <c r="ALZ86" s="38"/>
      <c r="AMA86" s="38"/>
      <c r="AMB86" s="38"/>
      <c r="AMC86" s="38"/>
      <c r="AMD86" s="38"/>
      <c r="AME86" s="38"/>
      <c r="AMF86" s="38"/>
      <c r="AMG86" s="38"/>
      <c r="AMH86" s="38"/>
      <c r="AMI86" s="38"/>
      <c r="AMJ86" s="38"/>
    </row>
    <row r="87" spans="1:1024" s="37" customFormat="1" ht="5.0999999999999996" customHeight="1" x14ac:dyDescent="0.25">
      <c r="A87" s="36"/>
      <c r="B87" s="36"/>
      <c r="C87" s="36"/>
      <c r="D87" s="36"/>
      <c r="E87" s="36"/>
      <c r="F87" s="36"/>
      <c r="G87" s="36"/>
      <c r="H87" s="36"/>
      <c r="I87" s="36"/>
      <c r="J87" s="36"/>
      <c r="K87" s="36"/>
      <c r="L87" s="36"/>
      <c r="M87" s="36"/>
      <c r="N87" s="36"/>
      <c r="O87" s="1"/>
      <c r="P87" s="1"/>
      <c r="Q87" s="1"/>
      <c r="ALX87" s="38"/>
      <c r="ALY87" s="38"/>
      <c r="ALZ87" s="38"/>
      <c r="AMA87" s="38"/>
      <c r="AMB87" s="38"/>
      <c r="AMC87" s="38"/>
      <c r="AMD87" s="38"/>
      <c r="AME87" s="38"/>
      <c r="AMF87" s="38"/>
      <c r="AMG87" s="38"/>
      <c r="AMH87" s="38"/>
      <c r="AMI87" s="38"/>
      <c r="AMJ87" s="38"/>
    </row>
    <row r="88" spans="1:1024" ht="15" customHeight="1" x14ac:dyDescent="0.25">
      <c r="B88" s="106" t="s">
        <v>68</v>
      </c>
      <c r="C88" s="106"/>
      <c r="D88" s="106"/>
      <c r="E88" s="106"/>
      <c r="F88" s="86"/>
      <c r="G88" s="86"/>
      <c r="H88" s="86"/>
    </row>
    <row r="89" spans="1:1024" ht="5.0999999999999996" customHeight="1" x14ac:dyDescent="0.25"/>
    <row r="90" spans="1:1024" ht="15" customHeight="1" x14ac:dyDescent="0.25">
      <c r="B90" s="107" t="s">
        <v>70</v>
      </c>
      <c r="C90" s="107"/>
      <c r="D90" s="107"/>
      <c r="E90" s="107"/>
      <c r="F90" s="86"/>
      <c r="G90" s="86"/>
      <c r="H90" s="86"/>
    </row>
    <row r="91" spans="1:1024" ht="5.0999999999999996" customHeight="1" x14ac:dyDescent="0.25"/>
    <row r="92" spans="1:1024" ht="16.5" x14ac:dyDescent="0.25">
      <c r="B92" s="93" t="s">
        <v>71</v>
      </c>
      <c r="C92" s="93"/>
      <c r="D92" s="93"/>
      <c r="E92" s="93"/>
      <c r="F92" s="93"/>
      <c r="G92" s="93"/>
      <c r="H92" s="93"/>
      <c r="I92" s="93"/>
      <c r="J92" s="93"/>
      <c r="K92" s="93"/>
      <c r="L92" s="93"/>
      <c r="M92" s="93"/>
      <c r="N92" s="93"/>
    </row>
    <row r="93" spans="1:1024" ht="5.0999999999999996" customHeight="1" x14ac:dyDescent="0.25"/>
    <row r="94" spans="1:1024" ht="15.75" customHeight="1" x14ac:dyDescent="0.25">
      <c r="B94" s="108" t="s">
        <v>72</v>
      </c>
      <c r="C94" s="108"/>
      <c r="D94" s="6"/>
      <c r="E94" s="109"/>
      <c r="F94" s="109"/>
      <c r="I94" s="39"/>
      <c r="J94" s="110" t="s">
        <v>73</v>
      </c>
      <c r="K94" s="110"/>
      <c r="L94" s="110"/>
      <c r="M94" s="111">
        <f>ROUND((E94+E96),2)</f>
        <v>0</v>
      </c>
      <c r="N94" s="111"/>
    </row>
    <row r="95" spans="1:1024" ht="5.0999999999999996" customHeight="1" x14ac:dyDescent="0.25"/>
    <row r="96" spans="1:1024" x14ac:dyDescent="0.25">
      <c r="B96" s="108" t="s">
        <v>74</v>
      </c>
      <c r="C96" s="108"/>
      <c r="E96" s="109"/>
      <c r="F96" s="109"/>
    </row>
    <row r="97" spans="2:14" ht="5.0999999999999996" customHeight="1" x14ac:dyDescent="0.25"/>
    <row r="98" spans="2:14" ht="15.75" x14ac:dyDescent="0.25">
      <c r="B98" s="108" t="s">
        <v>75</v>
      </c>
      <c r="C98" s="108"/>
      <c r="E98" s="109"/>
      <c r="F98" s="109"/>
      <c r="H98" s="110" t="s">
        <v>76</v>
      </c>
      <c r="I98" s="110"/>
      <c r="J98" s="110"/>
      <c r="K98" s="110"/>
      <c r="L98" s="110"/>
      <c r="M98" s="111">
        <f>ROUND((E94+E96+E98),2)</f>
        <v>0</v>
      </c>
      <c r="N98" s="111"/>
    </row>
    <row r="99" spans="2:14" ht="14.25" customHeight="1" x14ac:dyDescent="0.25">
      <c r="B99" s="22" t="s">
        <v>77</v>
      </c>
      <c r="E99" s="40" t="s">
        <v>78</v>
      </c>
      <c r="F99" s="40"/>
      <c r="G99" s="41"/>
      <c r="H99" s="41"/>
    </row>
    <row r="100" spans="2:14" ht="5.0999999999999996" customHeight="1" x14ac:dyDescent="0.25"/>
    <row r="101" spans="2:14" ht="15.75" customHeight="1" x14ac:dyDescent="0.25">
      <c r="D101" s="42" t="s">
        <v>79</v>
      </c>
      <c r="E101" s="112"/>
      <c r="F101" s="112"/>
      <c r="G101" s="43"/>
      <c r="H101" s="42" t="s">
        <v>80</v>
      </c>
      <c r="I101" s="86"/>
      <c r="J101" s="86"/>
      <c r="K101" s="86"/>
    </row>
    <row r="102" spans="2:14" ht="6.75" customHeight="1" x14ac:dyDescent="0.25">
      <c r="E102" s="41"/>
      <c r="F102" s="41"/>
      <c r="G102" s="41"/>
      <c r="H102" s="41"/>
    </row>
    <row r="103" spans="2:14" ht="15" customHeight="1" x14ac:dyDescent="0.25">
      <c r="B103" s="95" t="s">
        <v>81</v>
      </c>
      <c r="C103" s="95"/>
      <c r="D103" s="95"/>
      <c r="E103" s="95"/>
      <c r="F103" s="95"/>
      <c r="H103" s="86"/>
      <c r="I103" s="86"/>
      <c r="J103" s="86"/>
      <c r="K103" s="86"/>
      <c r="L103" s="86"/>
      <c r="M103" s="86"/>
      <c r="N103" s="86"/>
    </row>
    <row r="104" spans="2:14" ht="5.0999999999999996" customHeight="1" x14ac:dyDescent="0.25"/>
    <row r="105" spans="2:14" ht="15.75" x14ac:dyDescent="0.25">
      <c r="B105" s="95" t="s">
        <v>82</v>
      </c>
      <c r="C105" s="95"/>
      <c r="D105" s="95"/>
      <c r="E105" s="95"/>
      <c r="F105" s="95"/>
      <c r="G105" s="95"/>
      <c r="H105" s="95"/>
      <c r="I105" s="113" t="str">
        <f>IF(E101="","",(ROUND(IF(ISNUMBER(M94/ROUND(E101,2)),M94/ROUND(E101,2),""),4)))</f>
        <v/>
      </c>
      <c r="J105" s="113"/>
      <c r="K105" s="113"/>
      <c r="L105" s="114" t="str">
        <f>CONCATENATE("t CO2 eq/ ",I101)</f>
        <v xml:space="preserve">t CO2 eq/ </v>
      </c>
      <c r="M105" s="114"/>
      <c r="N105" s="114"/>
    </row>
    <row r="106" spans="2:14" ht="5.0999999999999996" customHeight="1" x14ac:dyDescent="0.25">
      <c r="L106" s="31"/>
      <c r="M106" s="33"/>
    </row>
    <row r="107" spans="2:14" ht="15.75" x14ac:dyDescent="0.3">
      <c r="B107" s="22" t="s">
        <v>83</v>
      </c>
      <c r="I107" s="113" t="str">
        <f>IF(E101="","",(ROUND(IF(ISNUMBER(M98/ROUND(E101,2)),M98/ROUND(E101,2),""),4)))</f>
        <v/>
      </c>
      <c r="J107" s="113"/>
      <c r="K107" s="113"/>
      <c r="L107" s="114" t="str">
        <f>CONCATENATE("t CO2 eq/ ",I101)</f>
        <v xml:space="preserve">t CO2 eq/ </v>
      </c>
      <c r="M107" s="114"/>
      <c r="N107" s="114"/>
    </row>
    <row r="108" spans="2:14" ht="5.0999999999999996" customHeight="1" x14ac:dyDescent="0.25"/>
    <row r="109" spans="2:14" ht="16.5" x14ac:dyDescent="0.25">
      <c r="B109" s="87" t="s">
        <v>84</v>
      </c>
      <c r="C109" s="87"/>
      <c r="D109" s="87"/>
      <c r="E109" s="87"/>
      <c r="F109" s="87"/>
      <c r="G109" s="87"/>
      <c r="H109" s="87"/>
      <c r="I109" s="87"/>
      <c r="J109" s="87"/>
      <c r="K109" s="87"/>
      <c r="L109" s="87"/>
      <c r="M109" s="87"/>
      <c r="N109" s="87"/>
    </row>
    <row r="110" spans="2:14" ht="5.0999999999999996" customHeight="1" x14ac:dyDescent="0.25"/>
    <row r="111" spans="2:14" ht="15" customHeight="1" x14ac:dyDescent="0.25">
      <c r="B111" s="22" t="s">
        <v>85</v>
      </c>
      <c r="H111" s="44"/>
      <c r="J111" s="115" t="s">
        <v>86</v>
      </c>
      <c r="K111" s="115"/>
      <c r="L111" s="115"/>
    </row>
    <row r="112" spans="2:14" ht="5.0999999999999996" customHeight="1" x14ac:dyDescent="0.25"/>
    <row r="113" spans="2:19" ht="15" customHeight="1" x14ac:dyDescent="0.25">
      <c r="B113" s="22" t="s">
        <v>87</v>
      </c>
      <c r="H113" s="86"/>
      <c r="I113" s="86"/>
      <c r="J113" s="86"/>
      <c r="K113" s="86"/>
      <c r="L113" s="86"/>
      <c r="M113" s="86"/>
      <c r="N113" s="86"/>
    </row>
    <row r="114" spans="2:19" ht="5.0999999999999996" customHeight="1" x14ac:dyDescent="0.25"/>
    <row r="115" spans="2:19" ht="15" customHeight="1" x14ac:dyDescent="0.25">
      <c r="B115" s="22" t="s">
        <v>88</v>
      </c>
      <c r="H115" s="86"/>
      <c r="I115" s="86"/>
      <c r="J115" s="86"/>
      <c r="K115" s="86"/>
      <c r="L115" s="86"/>
      <c r="M115" s="86"/>
      <c r="N115" s="86"/>
    </row>
    <row r="116" spans="2:19" ht="5.0999999999999996" customHeight="1" x14ac:dyDescent="0.25"/>
    <row r="117" spans="2:19" x14ac:dyDescent="0.25">
      <c r="B117" s="22" t="s">
        <v>89</v>
      </c>
      <c r="J117" s="86"/>
      <c r="K117" s="86"/>
      <c r="L117" s="86"/>
      <c r="M117" s="86"/>
      <c r="N117" s="86"/>
    </row>
    <row r="118" spans="2:19" ht="5.0999999999999996" customHeight="1" x14ac:dyDescent="0.25"/>
    <row r="119" spans="2:19" x14ac:dyDescent="0.25">
      <c r="B119" s="22" t="s">
        <v>90</v>
      </c>
      <c r="H119" s="2"/>
      <c r="I119" s="45" t="s">
        <v>91</v>
      </c>
      <c r="J119" s="46"/>
      <c r="K119" s="47" t="s">
        <v>92</v>
      </c>
      <c r="L119" s="46"/>
    </row>
    <row r="120" spans="2:19" ht="5.0999999999999996" customHeight="1" x14ac:dyDescent="0.25"/>
    <row r="121" spans="2:19" ht="16.5" x14ac:dyDescent="0.25">
      <c r="B121" s="87" t="s">
        <v>93</v>
      </c>
      <c r="C121" s="87"/>
      <c r="D121" s="87"/>
      <c r="E121" s="87"/>
      <c r="F121" s="87"/>
      <c r="G121" s="87"/>
      <c r="H121" s="87"/>
      <c r="I121" s="87"/>
      <c r="J121" s="87"/>
      <c r="K121" s="87"/>
      <c r="L121" s="87"/>
      <c r="M121" s="87"/>
      <c r="N121" s="87"/>
      <c r="R121" s="48"/>
      <c r="S121" s="48"/>
    </row>
    <row r="122" spans="2:19" ht="5.0999999999999996" customHeight="1" x14ac:dyDescent="0.25"/>
    <row r="123" spans="2:19" x14ac:dyDescent="0.25">
      <c r="B123" s="22" t="s">
        <v>94</v>
      </c>
      <c r="I123" s="86"/>
      <c r="J123" s="86"/>
      <c r="K123" s="86"/>
      <c r="L123" s="86"/>
      <c r="M123" s="86"/>
      <c r="N123" s="86"/>
    </row>
    <row r="124" spans="2:19" ht="5.0999999999999996" customHeight="1" x14ac:dyDescent="0.25"/>
    <row r="125" spans="2:19" x14ac:dyDescent="0.25">
      <c r="B125" s="22" t="s">
        <v>95</v>
      </c>
      <c r="I125" s="22" t="s">
        <v>96</v>
      </c>
      <c r="K125" s="82"/>
      <c r="L125" s="19" t="s">
        <v>97</v>
      </c>
    </row>
    <row r="126" spans="2:19" ht="5.0999999999999996" customHeight="1" x14ac:dyDescent="0.25"/>
    <row r="127" spans="2:19" x14ac:dyDescent="0.25">
      <c r="B127" s="22"/>
      <c r="I127" s="22" t="s">
        <v>98</v>
      </c>
      <c r="K127" s="82"/>
      <c r="L127" s="19" t="s">
        <v>97</v>
      </c>
    </row>
    <row r="128" spans="2:19" ht="5.0999999999999996" customHeight="1" x14ac:dyDescent="0.25"/>
    <row r="129" spans="2:14" x14ac:dyDescent="0.25">
      <c r="D129" s="12" t="s">
        <v>99</v>
      </c>
      <c r="F129" s="83"/>
      <c r="H129" s="49" t="s">
        <v>100</v>
      </c>
      <c r="J129" s="83"/>
    </row>
    <row r="130" spans="2:14" ht="5.0999999999999996" customHeight="1" x14ac:dyDescent="0.25"/>
    <row r="131" spans="2:14" ht="16.5" x14ac:dyDescent="0.25">
      <c r="B131" s="87" t="s">
        <v>101</v>
      </c>
      <c r="C131" s="87"/>
      <c r="D131" s="87"/>
      <c r="E131" s="87"/>
      <c r="F131" s="87"/>
      <c r="G131" s="87"/>
      <c r="H131" s="87"/>
      <c r="I131" s="87"/>
      <c r="J131" s="87"/>
      <c r="K131" s="87"/>
      <c r="L131" s="87"/>
      <c r="M131" s="87"/>
      <c r="N131" s="87"/>
    </row>
    <row r="132" spans="2:14" ht="5.0999999999999996" customHeight="1" x14ac:dyDescent="0.25"/>
    <row r="133" spans="2:14" ht="30" customHeight="1" x14ac:dyDescent="0.25">
      <c r="B133" s="122"/>
      <c r="C133" s="122"/>
      <c r="D133" s="122"/>
      <c r="E133" s="122"/>
      <c r="F133" s="122"/>
      <c r="G133" s="122"/>
      <c r="H133" s="122"/>
      <c r="I133" s="122"/>
      <c r="J133" s="122"/>
      <c r="K133" s="122"/>
      <c r="L133" s="122"/>
      <c r="M133" s="122"/>
      <c r="N133" s="122"/>
    </row>
    <row r="134" spans="2:14" ht="30" customHeight="1" x14ac:dyDescent="0.25">
      <c r="B134" s="122"/>
      <c r="C134" s="122"/>
      <c r="D134" s="122"/>
      <c r="E134" s="122"/>
      <c r="F134" s="122"/>
      <c r="G134" s="122"/>
      <c r="H134" s="122"/>
      <c r="I134" s="122"/>
      <c r="J134" s="122"/>
      <c r="K134" s="122"/>
      <c r="L134" s="122"/>
      <c r="M134" s="122"/>
      <c r="N134" s="122"/>
    </row>
    <row r="135" spans="2:14" ht="16.350000000000001" customHeight="1" x14ac:dyDescent="0.25">
      <c r="B135" s="122"/>
      <c r="C135" s="122"/>
      <c r="D135" s="122"/>
      <c r="E135" s="122"/>
      <c r="F135" s="122"/>
      <c r="G135" s="122"/>
      <c r="H135" s="122"/>
      <c r="I135" s="122"/>
      <c r="J135" s="122"/>
      <c r="K135" s="122"/>
      <c r="L135" s="122"/>
      <c r="M135" s="122"/>
      <c r="N135" s="122"/>
    </row>
    <row r="136" spans="2:14" ht="5.0999999999999996" customHeight="1" x14ac:dyDescent="0.25"/>
    <row r="137" spans="2:14" ht="16.5" x14ac:dyDescent="0.25">
      <c r="B137" s="87" t="s">
        <v>102</v>
      </c>
      <c r="C137" s="87"/>
      <c r="D137" s="87"/>
      <c r="E137" s="87"/>
      <c r="F137" s="87"/>
      <c r="G137" s="87"/>
      <c r="H137" s="87"/>
      <c r="I137" s="87"/>
      <c r="J137" s="87"/>
      <c r="K137" s="87"/>
      <c r="L137" s="87"/>
      <c r="M137" s="87"/>
      <c r="N137" s="87"/>
    </row>
    <row r="138" spans="2:14" ht="5.0999999999999996" customHeight="1" x14ac:dyDescent="0.25"/>
    <row r="139" spans="2:14" ht="15" customHeight="1" x14ac:dyDescent="0.25">
      <c r="B139" s="22" t="s">
        <v>103</v>
      </c>
      <c r="C139" s="86"/>
      <c r="D139" s="86"/>
      <c r="E139" s="86"/>
      <c r="F139" s="86"/>
      <c r="G139" s="86"/>
      <c r="H139" s="86"/>
      <c r="I139" s="86"/>
      <c r="J139" s="86"/>
      <c r="K139" s="86"/>
      <c r="L139" s="86"/>
      <c r="M139" s="86"/>
      <c r="N139" s="86"/>
    </row>
    <row r="140" spans="2:14" ht="5.0999999999999996" customHeight="1" x14ac:dyDescent="0.25"/>
    <row r="141" spans="2:14" ht="15" customHeight="1" x14ac:dyDescent="0.25">
      <c r="B141" s="22" t="s">
        <v>104</v>
      </c>
      <c r="G141" s="86"/>
      <c r="H141" s="86"/>
      <c r="I141" s="86"/>
      <c r="J141" s="86"/>
      <c r="K141" s="86"/>
      <c r="L141" s="86"/>
      <c r="M141" s="86"/>
      <c r="N141" s="86"/>
    </row>
    <row r="142" spans="2:14" ht="5.0999999999999996" customHeight="1" x14ac:dyDescent="0.25"/>
    <row r="143" spans="2:14" ht="15" customHeight="1" x14ac:dyDescent="0.25">
      <c r="B143" s="97" t="s">
        <v>105</v>
      </c>
      <c r="C143" s="97"/>
      <c r="D143" s="97"/>
      <c r="E143" s="97"/>
      <c r="F143" s="97"/>
      <c r="G143" s="97"/>
      <c r="H143" s="97"/>
      <c r="I143" s="97"/>
      <c r="J143" s="97"/>
      <c r="K143" s="97"/>
      <c r="L143" s="97"/>
      <c r="M143" s="97"/>
      <c r="N143" s="97"/>
    </row>
    <row r="144" spans="2:14" x14ac:dyDescent="0.25">
      <c r="B144" s="97"/>
      <c r="C144" s="97"/>
      <c r="D144" s="97"/>
      <c r="E144" s="97"/>
      <c r="F144" s="97"/>
      <c r="G144" s="97"/>
      <c r="H144" s="97"/>
      <c r="I144" s="97"/>
      <c r="J144" s="97"/>
      <c r="K144" s="97"/>
      <c r="L144" s="97"/>
      <c r="M144" s="97"/>
      <c r="N144" s="97"/>
    </row>
    <row r="145" spans="2:20" x14ac:dyDescent="0.25">
      <c r="B145" s="97"/>
      <c r="C145" s="97"/>
      <c r="D145" s="97"/>
      <c r="E145" s="97"/>
      <c r="F145" s="97"/>
      <c r="G145" s="97"/>
      <c r="H145" s="97"/>
      <c r="I145" s="97"/>
      <c r="J145" s="97"/>
      <c r="K145" s="97"/>
      <c r="L145" s="97"/>
      <c r="M145" s="97"/>
      <c r="N145" s="97"/>
    </row>
    <row r="146" spans="2:20" ht="15" customHeight="1" x14ac:dyDescent="0.25">
      <c r="B146" s="116" t="s">
        <v>435</v>
      </c>
      <c r="C146" s="116"/>
      <c r="D146" s="116"/>
      <c r="E146" s="116"/>
      <c r="F146" s="116"/>
      <c r="G146" s="116"/>
      <c r="H146" s="116"/>
      <c r="I146" s="116"/>
      <c r="J146" s="116"/>
      <c r="K146" s="116"/>
      <c r="L146" s="116"/>
      <c r="M146" s="116"/>
      <c r="N146" s="116"/>
    </row>
    <row r="147" spans="2:20" x14ac:dyDescent="0.25">
      <c r="B147" s="116"/>
      <c r="C147" s="116"/>
      <c r="D147" s="116"/>
      <c r="E147" s="116"/>
      <c r="F147" s="116"/>
      <c r="G147" s="116"/>
      <c r="H147" s="116"/>
      <c r="I147" s="116"/>
      <c r="J147" s="116"/>
      <c r="K147" s="116"/>
      <c r="L147" s="116"/>
      <c r="M147" s="116"/>
      <c r="N147" s="116"/>
    </row>
    <row r="148" spans="2:20" x14ac:dyDescent="0.25">
      <c r="B148" s="116"/>
      <c r="C148" s="116"/>
      <c r="D148" s="116"/>
      <c r="E148" s="116"/>
      <c r="F148" s="116"/>
      <c r="G148" s="116"/>
      <c r="H148" s="116"/>
      <c r="I148" s="116"/>
      <c r="J148" s="116"/>
      <c r="K148" s="116"/>
      <c r="L148" s="116"/>
      <c r="M148" s="116"/>
      <c r="N148" s="116"/>
    </row>
    <row r="149" spans="2:20" ht="13.5" customHeight="1" x14ac:dyDescent="0.25">
      <c r="B149" s="117"/>
      <c r="C149" s="117"/>
      <c r="D149" s="117"/>
      <c r="E149" s="117"/>
      <c r="F149" s="50"/>
      <c r="G149" s="118"/>
      <c r="H149" s="118"/>
      <c r="I149" s="118"/>
      <c r="J149" s="118"/>
      <c r="K149" s="118"/>
      <c r="L149" s="118"/>
      <c r="M149" s="118"/>
      <c r="N149" s="118"/>
      <c r="O149" s="50"/>
      <c r="P149" s="50"/>
      <c r="Q149" s="50"/>
      <c r="R149" s="50"/>
    </row>
    <row r="150" spans="2:20" x14ac:dyDescent="0.25">
      <c r="B150" s="124"/>
      <c r="C150" s="124"/>
      <c r="D150" s="124"/>
      <c r="E150" s="124"/>
      <c r="F150" s="124"/>
      <c r="G150" s="124"/>
      <c r="H150" s="124"/>
      <c r="I150" s="124"/>
      <c r="J150" s="124"/>
      <c r="K150" s="124"/>
      <c r="L150" s="124"/>
      <c r="M150" s="124"/>
      <c r="N150" s="124"/>
      <c r="O150" s="50"/>
      <c r="P150" s="50"/>
      <c r="Q150" s="50"/>
      <c r="R150" s="50"/>
      <c r="T150" s="127" t="s">
        <v>434</v>
      </c>
    </row>
    <row r="151" spans="2:20" x14ac:dyDescent="0.25">
      <c r="B151" s="51"/>
      <c r="C151" s="52"/>
      <c r="D151" s="53"/>
      <c r="E151" s="53"/>
      <c r="F151" s="50"/>
      <c r="G151" s="50"/>
      <c r="H151" s="50"/>
      <c r="I151" s="50"/>
      <c r="J151" s="50"/>
      <c r="K151" s="50"/>
      <c r="L151" s="50"/>
      <c r="M151" s="50"/>
      <c r="N151" s="50"/>
      <c r="O151" s="50"/>
      <c r="P151" s="50"/>
      <c r="Q151" s="50"/>
      <c r="R151" s="50"/>
    </row>
    <row r="152" spans="2:20" ht="15" customHeight="1" x14ac:dyDescent="0.25">
      <c r="B152" s="22" t="s">
        <v>106</v>
      </c>
      <c r="C152" s="119"/>
      <c r="D152" s="119"/>
      <c r="E152" s="119"/>
      <c r="F152" s="50"/>
      <c r="G152" s="50"/>
      <c r="H152" s="50"/>
      <c r="I152" s="50"/>
      <c r="J152" s="50"/>
      <c r="K152" s="50"/>
      <c r="L152" s="50"/>
      <c r="M152" s="50"/>
      <c r="N152" s="50"/>
      <c r="O152" s="50"/>
      <c r="P152" s="50"/>
      <c r="Q152" s="50"/>
      <c r="R152" s="50"/>
    </row>
    <row r="153" spans="2:20" ht="5.0999999999999996" customHeight="1" x14ac:dyDescent="0.25">
      <c r="B153" s="22"/>
      <c r="F153" s="50"/>
      <c r="G153" s="50"/>
      <c r="H153" s="50"/>
      <c r="I153" s="50"/>
      <c r="J153" s="50"/>
      <c r="K153" s="50"/>
      <c r="L153" s="50"/>
      <c r="M153" s="50"/>
      <c r="N153" s="50"/>
      <c r="O153" s="50"/>
      <c r="P153" s="50"/>
      <c r="Q153" s="50"/>
      <c r="R153" s="50"/>
    </row>
    <row r="154" spans="2:20" x14ac:dyDescent="0.25">
      <c r="B154" s="22" t="s">
        <v>107</v>
      </c>
      <c r="C154" s="120"/>
      <c r="D154" s="120"/>
      <c r="E154" s="120"/>
      <c r="F154" s="120"/>
      <c r="G154" s="120"/>
      <c r="H154" s="120"/>
      <c r="I154" s="120"/>
      <c r="J154" s="120"/>
      <c r="K154" s="120"/>
      <c r="L154" s="120"/>
      <c r="M154" s="120"/>
      <c r="P154" s="33"/>
    </row>
    <row r="155" spans="2:20" ht="23.45" customHeight="1" x14ac:dyDescent="0.25">
      <c r="B155" s="22"/>
      <c r="C155" s="120"/>
      <c r="D155" s="120"/>
      <c r="E155" s="120"/>
      <c r="F155" s="120"/>
      <c r="G155" s="120"/>
      <c r="H155" s="120"/>
      <c r="I155" s="120"/>
      <c r="J155" s="120"/>
      <c r="K155" s="120"/>
      <c r="L155" s="120"/>
      <c r="M155" s="120"/>
      <c r="P155" s="33"/>
    </row>
    <row r="156" spans="2:20" ht="14.25" customHeight="1" x14ac:dyDescent="0.25">
      <c r="Q156" s="13"/>
    </row>
    <row r="157" spans="2:20" ht="209.25" customHeight="1" x14ac:dyDescent="0.25">
      <c r="B157" s="126" t="s">
        <v>436</v>
      </c>
      <c r="C157" s="126"/>
      <c r="D157" s="126"/>
      <c r="E157" s="126"/>
      <c r="F157" s="126"/>
      <c r="G157" s="126"/>
      <c r="H157" s="126"/>
      <c r="I157" s="126"/>
      <c r="J157" s="126"/>
      <c r="K157" s="126"/>
      <c r="L157" s="126"/>
      <c r="M157" s="126"/>
      <c r="N157" s="126"/>
      <c r="Q157" s="13"/>
    </row>
    <row r="158" spans="2:20" x14ac:dyDescent="0.25">
      <c r="B158" s="125"/>
      <c r="C158" s="125"/>
      <c r="D158" s="125"/>
      <c r="E158" s="125"/>
      <c r="F158" s="125"/>
      <c r="G158" s="125"/>
      <c r="H158" s="125"/>
      <c r="I158" s="125"/>
      <c r="J158" s="125"/>
      <c r="K158" s="125"/>
      <c r="L158" s="125"/>
      <c r="M158" s="125"/>
      <c r="N158" s="125"/>
    </row>
    <row r="159" spans="2:20" ht="102" customHeight="1" x14ac:dyDescent="0.25">
      <c r="B159" s="126" t="str">
        <f>IF(B149="Sí",T150,"")</f>
        <v/>
      </c>
      <c r="C159" s="126"/>
      <c r="D159" s="126"/>
      <c r="E159" s="126"/>
      <c r="F159" s="126"/>
      <c r="G159" s="126"/>
      <c r="H159" s="126"/>
      <c r="I159" s="126"/>
      <c r="J159" s="126"/>
      <c r="K159" s="126"/>
      <c r="L159" s="126"/>
      <c r="M159" s="126"/>
      <c r="N159" s="126"/>
    </row>
    <row r="160" spans="2:20" x14ac:dyDescent="0.25">
      <c r="B160" s="125"/>
      <c r="C160" s="125"/>
      <c r="D160" s="125"/>
      <c r="E160" s="125"/>
      <c r="F160" s="125"/>
      <c r="G160" s="125"/>
      <c r="H160" s="125"/>
      <c r="I160" s="125"/>
      <c r="J160" s="125"/>
      <c r="K160" s="125"/>
      <c r="L160" s="125"/>
      <c r="M160" s="125"/>
      <c r="N160" s="125"/>
    </row>
    <row r="161" spans="2:14" x14ac:dyDescent="0.25">
      <c r="B161" s="125"/>
      <c r="C161" s="125"/>
      <c r="D161" s="125"/>
      <c r="E161" s="125"/>
      <c r="F161" s="125"/>
      <c r="G161" s="125"/>
      <c r="H161" s="125"/>
      <c r="I161" s="125"/>
      <c r="J161" s="125"/>
      <c r="K161" s="125"/>
      <c r="L161" s="125"/>
      <c r="M161" s="125"/>
      <c r="N161" s="125"/>
    </row>
    <row r="162" spans="2:14" x14ac:dyDescent="0.25">
      <c r="B162" s="125"/>
      <c r="C162" s="125"/>
      <c r="D162" s="125"/>
      <c r="E162" s="125"/>
      <c r="F162" s="125"/>
      <c r="G162" s="125"/>
      <c r="H162" s="125"/>
      <c r="I162" s="125"/>
      <c r="J162" s="125"/>
      <c r="K162" s="125"/>
      <c r="L162" s="125"/>
      <c r="M162" s="125"/>
      <c r="N162" s="125"/>
    </row>
    <row r="163" spans="2:14" x14ac:dyDescent="0.25">
      <c r="B163" s="125"/>
      <c r="C163" s="125"/>
      <c r="D163" s="125"/>
      <c r="E163" s="125"/>
      <c r="F163" s="125"/>
      <c r="G163" s="125"/>
      <c r="H163" s="125"/>
      <c r="I163" s="125"/>
      <c r="J163" s="125"/>
      <c r="K163" s="125"/>
      <c r="L163" s="125"/>
      <c r="M163" s="125"/>
      <c r="N163" s="125"/>
    </row>
    <row r="164" spans="2:14" x14ac:dyDescent="0.25">
      <c r="B164" s="125"/>
      <c r="C164" s="125"/>
      <c r="D164" s="125"/>
      <c r="E164" s="125"/>
      <c r="F164" s="125"/>
      <c r="G164" s="125"/>
      <c r="H164" s="125"/>
      <c r="I164" s="125"/>
      <c r="J164" s="125"/>
      <c r="K164" s="125"/>
      <c r="L164" s="125"/>
      <c r="M164" s="125"/>
      <c r="N164" s="125"/>
    </row>
    <row r="165" spans="2:14" x14ac:dyDescent="0.25">
      <c r="B165" s="125"/>
      <c r="C165" s="125"/>
      <c r="D165" s="125"/>
      <c r="E165" s="125"/>
      <c r="F165" s="125"/>
      <c r="G165" s="125"/>
      <c r="H165" s="125"/>
      <c r="I165" s="125"/>
      <c r="J165" s="125"/>
      <c r="K165" s="125"/>
      <c r="L165" s="125"/>
      <c r="M165" s="125"/>
      <c r="N165" s="125"/>
    </row>
    <row r="166" spans="2:14" x14ac:dyDescent="0.25">
      <c r="B166" s="125"/>
      <c r="C166" s="125"/>
      <c r="D166" s="125"/>
      <c r="E166" s="125"/>
      <c r="F166" s="125"/>
      <c r="G166" s="125"/>
      <c r="H166" s="125"/>
      <c r="I166" s="125"/>
      <c r="J166" s="125"/>
      <c r="K166" s="125"/>
      <c r="L166" s="125"/>
      <c r="M166" s="125"/>
      <c r="N166" s="125"/>
    </row>
    <row r="167" spans="2:14" x14ac:dyDescent="0.25">
      <c r="B167" s="125"/>
      <c r="C167" s="125"/>
      <c r="D167" s="125"/>
      <c r="E167" s="125"/>
      <c r="F167" s="125"/>
      <c r="G167" s="125"/>
      <c r="H167" s="125"/>
      <c r="I167" s="125"/>
      <c r="J167" s="125"/>
      <c r="K167" s="125"/>
      <c r="L167" s="125"/>
      <c r="M167" s="125"/>
      <c r="N167" s="125"/>
    </row>
    <row r="168" spans="2:14" x14ac:dyDescent="0.25">
      <c r="B168" s="125"/>
      <c r="C168" s="125"/>
      <c r="D168" s="125"/>
      <c r="E168" s="125"/>
      <c r="F168" s="125"/>
      <c r="G168" s="125"/>
      <c r="H168" s="125"/>
      <c r="I168" s="125"/>
      <c r="J168" s="125"/>
      <c r="K168" s="125"/>
      <c r="L168" s="125"/>
      <c r="M168" s="125"/>
      <c r="N168" s="125"/>
    </row>
    <row r="169" spans="2:14" x14ac:dyDescent="0.25">
      <c r="B169" s="125"/>
      <c r="C169" s="125"/>
      <c r="D169" s="125"/>
      <c r="E169" s="125"/>
      <c r="F169" s="125"/>
      <c r="G169" s="125"/>
      <c r="H169" s="125"/>
      <c r="I169" s="125"/>
      <c r="J169" s="125"/>
      <c r="K169" s="125"/>
      <c r="L169" s="125"/>
      <c r="M169" s="125"/>
      <c r="N169" s="125"/>
    </row>
    <row r="170" spans="2:14" x14ac:dyDescent="0.25">
      <c r="B170" s="125"/>
      <c r="C170" s="125"/>
      <c r="D170" s="125"/>
      <c r="E170" s="125"/>
      <c r="F170" s="125"/>
      <c r="G170" s="125"/>
      <c r="H170" s="125"/>
      <c r="I170" s="125"/>
      <c r="J170" s="125"/>
      <c r="K170" s="125"/>
      <c r="L170" s="125"/>
      <c r="M170" s="125"/>
      <c r="N170" s="125"/>
    </row>
    <row r="171" spans="2:14" x14ac:dyDescent="0.25">
      <c r="B171" s="125"/>
      <c r="C171" s="125"/>
      <c r="D171" s="125"/>
      <c r="E171" s="125"/>
      <c r="F171" s="125"/>
      <c r="G171" s="125"/>
      <c r="H171" s="125"/>
      <c r="I171" s="125"/>
      <c r="J171" s="125"/>
      <c r="K171" s="125"/>
      <c r="L171" s="125"/>
      <c r="M171" s="125"/>
      <c r="N171" s="125"/>
    </row>
    <row r="172" spans="2:14" x14ac:dyDescent="0.25">
      <c r="B172" s="125"/>
      <c r="C172" s="125"/>
      <c r="D172" s="125"/>
      <c r="E172" s="125"/>
      <c r="F172" s="125"/>
      <c r="G172" s="125"/>
      <c r="H172" s="125"/>
      <c r="I172" s="125"/>
      <c r="J172" s="125"/>
      <c r="K172" s="125"/>
      <c r="L172" s="125"/>
      <c r="M172" s="125"/>
      <c r="N172" s="125"/>
    </row>
    <row r="173" spans="2:14" x14ac:dyDescent="0.25">
      <c r="B173" s="125"/>
      <c r="C173" s="125"/>
      <c r="D173" s="125"/>
      <c r="E173" s="125"/>
      <c r="F173" s="125"/>
      <c r="G173" s="125"/>
      <c r="H173" s="125"/>
      <c r="I173" s="125"/>
      <c r="J173" s="125"/>
      <c r="K173" s="125"/>
      <c r="L173" s="125"/>
      <c r="M173" s="125"/>
      <c r="N173" s="125"/>
    </row>
    <row r="175" spans="2:14" ht="15" customHeight="1" x14ac:dyDescent="0.25">
      <c r="B175" s="121"/>
      <c r="C175" s="121"/>
      <c r="D175" s="121"/>
      <c r="E175" s="121"/>
      <c r="F175" s="121"/>
      <c r="G175" s="121"/>
      <c r="H175" s="121"/>
      <c r="I175" s="121"/>
      <c r="J175" s="121"/>
      <c r="K175" s="121"/>
      <c r="L175" s="121"/>
      <c r="M175" s="121"/>
      <c r="N175" s="121"/>
    </row>
    <row r="176" spans="2:14" x14ac:dyDescent="0.25">
      <c r="B176" s="121"/>
      <c r="C176" s="121"/>
      <c r="D176" s="121"/>
      <c r="E176" s="121"/>
      <c r="F176" s="121"/>
      <c r="G176" s="121"/>
      <c r="H176" s="121"/>
      <c r="I176" s="121"/>
      <c r="J176" s="121"/>
      <c r="K176" s="121"/>
      <c r="L176" s="121"/>
      <c r="M176" s="121"/>
      <c r="N176" s="121"/>
    </row>
    <row r="177" spans="2:14" x14ac:dyDescent="0.25">
      <c r="B177" s="121"/>
      <c r="C177" s="121"/>
      <c r="D177" s="121"/>
      <c r="E177" s="121"/>
      <c r="F177" s="121"/>
      <c r="G177" s="121"/>
      <c r="H177" s="121"/>
      <c r="I177" s="121"/>
      <c r="J177" s="121"/>
      <c r="K177" s="121"/>
      <c r="L177" s="121"/>
      <c r="M177" s="121"/>
      <c r="N177" s="121"/>
    </row>
    <row r="178" spans="2:14" x14ac:dyDescent="0.25">
      <c r="B178" s="121"/>
      <c r="C178" s="121"/>
      <c r="D178" s="121"/>
      <c r="E178" s="121"/>
      <c r="F178" s="121"/>
      <c r="G178" s="121"/>
      <c r="H178" s="121"/>
      <c r="I178" s="121"/>
      <c r="J178" s="121"/>
      <c r="K178" s="121"/>
      <c r="L178" s="121"/>
      <c r="M178" s="121"/>
      <c r="N178" s="121"/>
    </row>
    <row r="179" spans="2:14" ht="15" customHeight="1" x14ac:dyDescent="0.25">
      <c r="B179" s="121"/>
      <c r="C179" s="121"/>
      <c r="D179" s="121"/>
      <c r="E179" s="121"/>
      <c r="F179" s="121"/>
      <c r="G179" s="121"/>
      <c r="H179" s="121"/>
      <c r="I179" s="121"/>
      <c r="J179" s="121"/>
      <c r="K179" s="121"/>
      <c r="L179" s="121"/>
      <c r="M179" s="121"/>
      <c r="N179" s="121"/>
    </row>
    <row r="180" spans="2:14" x14ac:dyDescent="0.25">
      <c r="B180" s="121"/>
      <c r="C180" s="121"/>
      <c r="D180" s="121"/>
      <c r="E180" s="121"/>
      <c r="F180" s="121"/>
      <c r="G180" s="121"/>
      <c r="H180" s="121"/>
      <c r="I180" s="121"/>
      <c r="J180" s="121"/>
      <c r="K180" s="121"/>
      <c r="L180" s="121"/>
      <c r="M180" s="121"/>
      <c r="N180" s="121"/>
    </row>
    <row r="181" spans="2:14" x14ac:dyDescent="0.25">
      <c r="B181" s="121"/>
      <c r="C181" s="121"/>
      <c r="D181" s="121"/>
      <c r="E181" s="121"/>
      <c r="F181" s="121"/>
      <c r="G181" s="121"/>
      <c r="H181" s="121"/>
      <c r="I181" s="121"/>
      <c r="J181" s="121"/>
      <c r="K181" s="121"/>
      <c r="L181" s="121"/>
      <c r="M181" s="121"/>
      <c r="N181" s="121"/>
    </row>
  </sheetData>
  <sheetProtection password="E829" sheet="1" objects="1" scenarios="1"/>
  <mergeCells count="102">
    <mergeCell ref="B157:N157"/>
    <mergeCell ref="B159:N159"/>
    <mergeCell ref="B146:N148"/>
    <mergeCell ref="B149:E149"/>
    <mergeCell ref="G149:N149"/>
    <mergeCell ref="B150:N150"/>
    <mergeCell ref="C152:E152"/>
    <mergeCell ref="C154:M155"/>
    <mergeCell ref="B175:N181"/>
    <mergeCell ref="J117:N117"/>
    <mergeCell ref="B121:N121"/>
    <mergeCell ref="I123:N123"/>
    <mergeCell ref="B131:N131"/>
    <mergeCell ref="B133:N135"/>
    <mergeCell ref="B137:N137"/>
    <mergeCell ref="C139:N139"/>
    <mergeCell ref="G141:N141"/>
    <mergeCell ref="B143:N145"/>
    <mergeCell ref="B105:H105"/>
    <mergeCell ref="I105:K105"/>
    <mergeCell ref="L105:N105"/>
    <mergeCell ref="I107:K107"/>
    <mergeCell ref="L107:N107"/>
    <mergeCell ref="B109:N109"/>
    <mergeCell ref="J111:L111"/>
    <mergeCell ref="H113:N113"/>
    <mergeCell ref="H115:N115"/>
    <mergeCell ref="B96:C96"/>
    <mergeCell ref="E96:F96"/>
    <mergeCell ref="B98:C98"/>
    <mergeCell ref="E98:F98"/>
    <mergeCell ref="H98:L98"/>
    <mergeCell ref="M98:N98"/>
    <mergeCell ref="E101:F101"/>
    <mergeCell ref="I101:K101"/>
    <mergeCell ref="B103:F103"/>
    <mergeCell ref="H103:N103"/>
    <mergeCell ref="B88:E88"/>
    <mergeCell ref="F88:H88"/>
    <mergeCell ref="B90:E90"/>
    <mergeCell ref="F90:H90"/>
    <mergeCell ref="B92:N92"/>
    <mergeCell ref="B94:C94"/>
    <mergeCell ref="E94:F94"/>
    <mergeCell ref="J94:L94"/>
    <mergeCell ref="M94:N94"/>
    <mergeCell ref="B71:N71"/>
    <mergeCell ref="B73:N73"/>
    <mergeCell ref="B75:N75"/>
    <mergeCell ref="B78:N78"/>
    <mergeCell ref="B80:N80"/>
    <mergeCell ref="B82:N82"/>
    <mergeCell ref="B84:N84"/>
    <mergeCell ref="B86:J86"/>
    <mergeCell ref="K86:L86"/>
    <mergeCell ref="D55:H55"/>
    <mergeCell ref="B57:N57"/>
    <mergeCell ref="B59:N59"/>
    <mergeCell ref="E61:F61"/>
    <mergeCell ref="B63:F63"/>
    <mergeCell ref="F65:H65"/>
    <mergeCell ref="J65:L65"/>
    <mergeCell ref="F67:H67"/>
    <mergeCell ref="J67:L67"/>
    <mergeCell ref="B42:N42"/>
    <mergeCell ref="E44:H44"/>
    <mergeCell ref="I44:J44"/>
    <mergeCell ref="K44:N44"/>
    <mergeCell ref="D46:N46"/>
    <mergeCell ref="B49:N49"/>
    <mergeCell ref="D51:N51"/>
    <mergeCell ref="D53:H53"/>
    <mergeCell ref="K53:N53"/>
    <mergeCell ref="B31:N31"/>
    <mergeCell ref="B33:N33"/>
    <mergeCell ref="B34:N34"/>
    <mergeCell ref="J35:N35"/>
    <mergeCell ref="B37:N37"/>
    <mergeCell ref="B38:N38"/>
    <mergeCell ref="B39:N39"/>
    <mergeCell ref="B40:N40"/>
    <mergeCell ref="B41:N41"/>
    <mergeCell ref="B19:N19"/>
    <mergeCell ref="D21:J21"/>
    <mergeCell ref="M21:N21"/>
    <mergeCell ref="D23:N23"/>
    <mergeCell ref="D25:H25"/>
    <mergeCell ref="K25:N25"/>
    <mergeCell ref="D27:G27"/>
    <mergeCell ref="K27:N27"/>
    <mergeCell ref="D29:H29"/>
    <mergeCell ref="K29:N29"/>
    <mergeCell ref="C1:N1"/>
    <mergeCell ref="D2:N2"/>
    <mergeCell ref="D7:F7"/>
    <mergeCell ref="B9:N9"/>
    <mergeCell ref="D11:N11"/>
    <mergeCell ref="D13:N13"/>
    <mergeCell ref="D15:N15"/>
    <mergeCell ref="B16:N16"/>
    <mergeCell ref="D18:G18"/>
    <mergeCell ref="K18:N18"/>
  </mergeCells>
  <dataValidations count="17">
    <dataValidation type="date" allowBlank="1" showInputMessage="1" showErrorMessage="1" errorTitle="Cuidado" error="Debe introducir la fecha con formato dd/mm/aaaa" prompt="dd/mm/aaaa" sqref="J119 L119 C152" xr:uid="{00000000-0002-0000-0000-000000000000}">
      <formula1>1</formula1>
      <formula2>55153</formula2>
    </dataValidation>
    <dataValidation allowBlank="1" showInputMessage="1" showErrorMessage="1" errorTitle="Índice de actividad" error="Introduzca una cifra." sqref="G101" xr:uid="{00000000-0002-0000-0000-000001000000}">
      <formula1>0</formula1>
      <formula2>0</formula2>
    </dataValidation>
    <dataValidation type="whole" allowBlank="1" showInputMessage="1" showErrorMessage="1" errorTitle="Año de referencia" error="El año de referencia debe tener 4 dígitos." sqref="F129" xr:uid="{00000000-0002-0000-0000-000002000000}">
      <formula1>2000</formula1>
      <formula2>2100</formula2>
    </dataValidation>
    <dataValidation type="whole" allowBlank="1" showInputMessage="1" showErrorMessage="1" errorTitle="Año objetivo" error="El año de referencia debe tener 4 dígitos." sqref="J129" xr:uid="{00000000-0002-0000-0000-000003000000}">
      <formula1>2000</formula1>
      <formula2>2100</formula2>
    </dataValidation>
    <dataValidation type="custom" allowBlank="1" showInputMessage="1" showErrorMessage="1" error="Introduzca una cifra" sqref="K127 K125" xr:uid="{00000000-0002-0000-0000-000005000000}">
      <formula1>ISNUMBER(K125)</formula1>
    </dataValidation>
    <dataValidation type="textLength" allowBlank="1" showInputMessage="1" showErrorMessage="1" errorTitle="NIF" error="El NIF debe tener 9 caracteres sin guiones ni espacios." sqref="M21:N21" xr:uid="{00000000-0002-0000-0000-000006000000}">
      <formula1>9</formula1>
      <formula2>9</formula2>
    </dataValidation>
    <dataValidation type="list" allowBlank="1" showInputMessage="1" showErrorMessage="1" error="Debe seleccionar una de las opciones" sqref="D7" xr:uid="{00000000-0002-0000-0000-000007000000}">
      <formula1>Tipo_solicitud</formula1>
      <formula2>0</formula2>
    </dataValidation>
    <dataValidation type="whole" allowBlank="1" showInputMessage="1" showErrorMessage="1" errorTitle="Año de cálculo" error="El año de cálculo debe tener 4 dígitos." sqref="E61" xr:uid="{00000000-0002-0000-0000-00000A000000}">
      <formula1>2007</formula1>
      <formula2>2030</formula2>
    </dataValidation>
    <dataValidation allowBlank="1" showInputMessage="1" showErrorMessage="1" errorTitle="Unidad del índice de actividad" error="Introduzca un texto." sqref="I101" xr:uid="{00000000-0002-0000-0000-000016000000}">
      <formula1>0</formula1>
      <formula2>0</formula2>
    </dataValidation>
    <dataValidation type="custom" operator="equal" allowBlank="1" showInputMessage="1" showErrorMessage="1" errorTitle="Código postal" error="El código postal debe tener 5 dígitos." sqref="D27:G27" xr:uid="{51709FF7-039E-4441-A564-BC67BACBCA70}">
      <formula1>AND(LEN(D27)&lt;=5,ISNUMBER(D27))</formula1>
    </dataValidation>
    <dataValidation type="list" allowBlank="1" showInputMessage="1" showErrorMessage="1" sqref="K25:N25" xr:uid="{C3FFAB05-1A7F-49FD-97EE-E1FE8E508D32}">
      <formula1>Provincias</formula1>
    </dataValidation>
    <dataValidation type="textLength" allowBlank="1" showInputMessage="1" showErrorMessage="1" sqref="K27:N27" xr:uid="{03AFD0BA-1585-430E-9C8D-A59D6E405EA6}">
      <formula1>9</formula1>
      <formula2>9</formula2>
    </dataValidation>
    <dataValidation type="custom" allowBlank="1" showInputMessage="1" showErrorMessage="1" errorTitle="Alcance 1" error="Introduzca una cifra." sqref="E94:F94" xr:uid="{0D915D3A-30B1-4837-B01C-277FC6E25CD4}">
      <formula1>ISNUMBER(E94)</formula1>
    </dataValidation>
    <dataValidation type="custom" allowBlank="1" showInputMessage="1" showErrorMessage="1" errorTitle="Alcance 2" error="Introduzca una cifra." sqref="E96:F96" xr:uid="{EA0D08C5-BB6E-4875-AE2A-C4D96E7574A2}">
      <formula1>ISNUMBER(E96)</formula1>
    </dataValidation>
    <dataValidation type="custom" allowBlank="1" showInputMessage="1" showErrorMessage="1" errorTitle="Alcance 3" error="Introduzca una cifra." sqref="E98:F98" xr:uid="{5A05C2EA-0724-4625-AAF4-195EFD1768BA}">
      <formula1>ISNUMBER(E98)</formula1>
    </dataValidation>
    <dataValidation type="custom" allowBlank="1" showInputMessage="1" showErrorMessage="1" errorTitle="Índice de actividad" error="Introduzca una cifra." sqref="E101:F101" xr:uid="{A291F679-C41B-47B8-96B7-ECFD06B50E62}">
      <formula1>ISNUMBER(E101)</formula1>
    </dataValidation>
    <dataValidation type="list" allowBlank="1" showInputMessage="1" showErrorMessage="1" errorTitle="Sector CNAE" error="Debe seleccionar una opción de la lista desplegable." sqref="D13:N13" xr:uid="{FC132621-CA00-4FA1-937D-B55A230713EC}">
      <formula1>Sector_CNAE2009</formula1>
    </dataValidation>
  </dataValidations>
  <hyperlinks>
    <hyperlink ref="B16" r:id="rId1" xr:uid="{00000000-0004-0000-0000-000000000000}"/>
    <hyperlink ref="B19" r:id="rId2" display="Según Anexo I de Reglamento (UE) nº 651/2014 de la Comisión, de 17 de junio de 2014, por el que se declaran determinadas categorías de ayudas compatibles con el mercado interior en aplicación de los artículos 107 y 108 del Tratado. DOUE núm. 187, de 26 de junio de 2014" xr:uid="{00000000-0004-0000-0000-000001000000}"/>
    <hyperlink ref="J35" r:id="rId3" xr:uid="{00000000-0004-0000-0000-000003000000}"/>
    <hyperlink ref="B39" r:id="rId4" xr:uid="{00000000-0004-0000-0000-000004000000}"/>
  </hyperlinks>
  <printOptions horizontalCentered="1"/>
  <pageMargins left="0.39374999999999999" right="0.39374999999999999" top="0.78749999999999998" bottom="0.78749999999999998" header="0.51180555555555496" footer="0.51180555555555496"/>
  <pageSetup paperSize="9" scale="93" firstPageNumber="0" orientation="portrait" horizontalDpi="300" verticalDpi="300" r:id="rId5"/>
  <drawing r:id="rId6"/>
  <extLst>
    <ext xmlns:x14="http://schemas.microsoft.com/office/spreadsheetml/2009/9/main" uri="{CCE6A557-97BC-4b89-ADB6-D9C93CAAB3DF}">
      <x14:dataValidations xmlns:xm="http://schemas.microsoft.com/office/excel/2006/main" count="7">
        <x14:dataValidation type="list" allowBlank="1" showInputMessage="1" showErrorMessage="1" errorTitle="Tamaño de la entidad" error="Debe seleccionar una de las opciones." xr:uid="{00000000-0002-0000-0000-00000B000000}">
          <x14:formula1>
            <xm:f>OPCIONES!$K$4:$K$10</xm:f>
          </x14:formula1>
          <xm:sqref>D18:G18</xm:sqref>
        </x14:dataValidation>
        <x14:dataValidation type="list" allowBlank="1" showInputMessage="1" showErrorMessage="1" xr:uid="{00000000-0002-0000-0000-00000C000000}">
          <x14:formula1>
            <xm:f>OPCIONES!$I$4:$I$91</xm:f>
          </x14:formula1>
          <x14:formula2>
            <xm:f>0</xm:f>
          </x14:formula2>
          <xm:sqref>D15:N15</xm:sqref>
        </x14:dataValidation>
        <x14:dataValidation type="list" allowBlank="1" showInputMessage="1" showErrorMessage="1" xr:uid="{00000000-0002-0000-0000-00000D000000}">
          <x14:formula1>
            <xm:f>OPCIONES!$M$4:$M$5</xm:f>
          </x14:formula1>
          <x14:formula2>
            <xm:f>0</xm:f>
          </x14:formula2>
          <xm:sqref>N61 N63 K86 H111 B149:E149</xm:sqref>
        </x14:dataValidation>
        <x14:dataValidation type="list" allowBlank="1" showInputMessage="1" showErrorMessage="1" xr:uid="{00000000-0002-0000-0000-00000E000000}">
          <x14:formula1>
            <xm:f>'OPCIONES 2'!$B$3:$B$5</xm:f>
          </x14:formula1>
          <xm:sqref>F88:H88</xm:sqref>
        </x14:dataValidation>
        <x14:dataValidation type="list" allowBlank="1" showInputMessage="1" showErrorMessage="1" xr:uid="{00000000-0002-0000-0000-00000F000000}">
          <x14:formula1>
            <xm:f>OPCIONES!$O$4:$O$6</xm:f>
          </x14:formula1>
          <x14:formula2>
            <xm:f>0</xm:f>
          </x14:formula2>
          <xm:sqref>J65:L65</xm:sqref>
        </x14:dataValidation>
        <x14:dataValidation type="list" allowBlank="1" showInputMessage="1" showErrorMessage="1" xr:uid="{00000000-0002-0000-0000-000010000000}">
          <x14:formula1>
            <xm:f>OPCIONES!$M$10:$M$11</xm:f>
          </x14:formula1>
          <x14:formula2>
            <xm:f>0</xm:f>
          </x14:formula2>
          <xm:sqref>J67:L67</xm:sqref>
        </x14:dataValidation>
        <x14:dataValidation type="list" allowBlank="1" showInputMessage="1" showErrorMessage="1" xr:uid="{BD0D680D-B580-4D8B-87A2-D9B2A244152D}">
          <x14:formula1>
            <xm:f>'OPCIONES 2'!$D$3:$D$11</xm:f>
          </x14:formula1>
          <xm:sqref>J117:N117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4"/>
  <sheetViews>
    <sheetView showGridLines="0" showRowColHeaders="0" zoomScaleNormal="100" workbookViewId="0">
      <selection activeCell="A26" sqref="A26"/>
    </sheetView>
  </sheetViews>
  <sheetFormatPr baseColWidth="10" defaultColWidth="10.625" defaultRowHeight="14.25" x14ac:dyDescent="0.2"/>
  <cols>
    <col min="1" max="1" width="97" customWidth="1"/>
  </cols>
  <sheetData>
    <row r="1" spans="1:5" s="55" customFormat="1" ht="16.5" x14ac:dyDescent="0.25">
      <c r="A1" s="54" t="s">
        <v>108</v>
      </c>
    </row>
    <row r="2" spans="1:5" s="55" customFormat="1" ht="16.5" x14ac:dyDescent="0.25">
      <c r="A2" s="56"/>
    </row>
    <row r="3" spans="1:5" s="55" customFormat="1" ht="16.5" x14ac:dyDescent="0.25">
      <c r="A3" s="123" t="s">
        <v>2</v>
      </c>
      <c r="B3" s="123"/>
      <c r="C3" s="123"/>
      <c r="D3" s="123"/>
      <c r="E3" s="123"/>
    </row>
    <row r="4" spans="1:5" s="55" customFormat="1" ht="33" x14ac:dyDescent="0.25">
      <c r="A4" s="57" t="s">
        <v>109</v>
      </c>
    </row>
    <row r="5" spans="1:5" s="55" customFormat="1" ht="16.5" x14ac:dyDescent="0.25">
      <c r="A5" s="58"/>
    </row>
    <row r="6" spans="1:5" s="55" customFormat="1" ht="16.5" x14ac:dyDescent="0.25">
      <c r="A6" s="59" t="s">
        <v>110</v>
      </c>
    </row>
    <row r="7" spans="1:5" s="55" customFormat="1" ht="16.5" x14ac:dyDescent="0.25">
      <c r="A7" s="57" t="s">
        <v>111</v>
      </c>
    </row>
    <row r="8" spans="1:5" s="55" customFormat="1" ht="16.5" x14ac:dyDescent="0.25">
      <c r="A8" s="57" t="s">
        <v>112</v>
      </c>
    </row>
    <row r="9" spans="1:5" s="55" customFormat="1" ht="15" x14ac:dyDescent="0.25">
      <c r="A9" s="60" t="s">
        <v>113</v>
      </c>
    </row>
    <row r="10" spans="1:5" s="55" customFormat="1" ht="15" x14ac:dyDescent="0.25">
      <c r="A10" s="60" t="s">
        <v>114</v>
      </c>
    </row>
    <row r="11" spans="1:5" s="55" customFormat="1" ht="15" x14ac:dyDescent="0.25">
      <c r="A11" s="60" t="s">
        <v>115</v>
      </c>
    </row>
    <row r="12" spans="1:5" s="55" customFormat="1" ht="15" x14ac:dyDescent="0.25">
      <c r="A12" s="60" t="s">
        <v>116</v>
      </c>
    </row>
    <row r="13" spans="1:5" s="55" customFormat="1" ht="15" x14ac:dyDescent="0.25">
      <c r="A13" s="60" t="s">
        <v>117</v>
      </c>
    </row>
    <row r="14" spans="1:5" s="55" customFormat="1" ht="15" x14ac:dyDescent="0.25">
      <c r="A14" s="60" t="s">
        <v>118</v>
      </c>
    </row>
    <row r="15" spans="1:5" s="55" customFormat="1" ht="15" x14ac:dyDescent="0.25">
      <c r="A15" s="60" t="s">
        <v>119</v>
      </c>
    </row>
    <row r="16" spans="1:5" s="55" customFormat="1" ht="15" x14ac:dyDescent="0.25">
      <c r="A16" s="60" t="s">
        <v>120</v>
      </c>
    </row>
    <row r="17" spans="1:1" s="55" customFormat="1" ht="15" x14ac:dyDescent="0.25">
      <c r="A17" s="60" t="s">
        <v>121</v>
      </c>
    </row>
    <row r="18" spans="1:1" s="55" customFormat="1" ht="15" x14ac:dyDescent="0.25">
      <c r="A18" s="60" t="s">
        <v>122</v>
      </c>
    </row>
    <row r="19" spans="1:1" s="55" customFormat="1" ht="15" x14ac:dyDescent="0.25">
      <c r="A19" s="60" t="s">
        <v>123</v>
      </c>
    </row>
    <row r="20" spans="1:1" s="55" customFormat="1" ht="15" x14ac:dyDescent="0.25">
      <c r="A20" s="60" t="s">
        <v>124</v>
      </c>
    </row>
    <row r="21" spans="1:1" s="55" customFormat="1" ht="15" x14ac:dyDescent="0.25">
      <c r="A21" s="60" t="s">
        <v>125</v>
      </c>
    </row>
    <row r="22" spans="1:1" s="55" customFormat="1" ht="15" x14ac:dyDescent="0.25">
      <c r="A22" s="60" t="s">
        <v>10</v>
      </c>
    </row>
    <row r="23" spans="1:1" s="55" customFormat="1" ht="15" x14ac:dyDescent="0.25">
      <c r="A23" s="60" t="s">
        <v>126</v>
      </c>
    </row>
    <row r="24" spans="1:1" s="55" customFormat="1" ht="15" x14ac:dyDescent="0.25">
      <c r="A24" s="60" t="s">
        <v>127</v>
      </c>
    </row>
    <row r="25" spans="1:1" s="55" customFormat="1" ht="15" x14ac:dyDescent="0.25">
      <c r="A25" s="60" t="s">
        <v>128</v>
      </c>
    </row>
    <row r="26" spans="1:1" s="55" customFormat="1" ht="15" x14ac:dyDescent="0.25">
      <c r="A26" s="60" t="s">
        <v>129</v>
      </c>
    </row>
    <row r="27" spans="1:1" s="55" customFormat="1" ht="15" x14ac:dyDescent="0.25">
      <c r="A27" s="60" t="s">
        <v>130</v>
      </c>
    </row>
    <row r="28" spans="1:1" s="55" customFormat="1" ht="15" x14ac:dyDescent="0.25">
      <c r="A28" s="60" t="s">
        <v>131</v>
      </c>
    </row>
    <row r="29" spans="1:1" s="55" customFormat="1" ht="15" x14ac:dyDescent="0.25">
      <c r="A29" s="60" t="s">
        <v>132</v>
      </c>
    </row>
    <row r="30" spans="1:1" s="55" customFormat="1" ht="16.5" x14ac:dyDescent="0.25">
      <c r="A30" s="61" t="s">
        <v>133</v>
      </c>
    </row>
    <row r="31" spans="1:1" s="55" customFormat="1" ht="16.5" x14ac:dyDescent="0.25">
      <c r="A31" s="61" t="s">
        <v>134</v>
      </c>
    </row>
    <row r="32" spans="1:1" s="55" customFormat="1" ht="16.5" x14ac:dyDescent="0.25">
      <c r="A32" s="61" t="s">
        <v>135</v>
      </c>
    </row>
    <row r="33" spans="1:1" s="55" customFormat="1" ht="16.5" x14ac:dyDescent="0.25">
      <c r="A33" s="57" t="s">
        <v>136</v>
      </c>
    </row>
    <row r="34" spans="1:1" s="55" customFormat="1" ht="16.5" x14ac:dyDescent="0.25">
      <c r="A34" s="57" t="s">
        <v>137</v>
      </c>
    </row>
    <row r="35" spans="1:1" s="55" customFormat="1" ht="16.5" x14ac:dyDescent="0.25">
      <c r="A35" s="57" t="s">
        <v>138</v>
      </c>
    </row>
    <row r="36" spans="1:1" s="55" customFormat="1" ht="16.5" x14ac:dyDescent="0.25">
      <c r="A36" s="57" t="s">
        <v>139</v>
      </c>
    </row>
    <row r="37" spans="1:1" s="55" customFormat="1" ht="16.5" x14ac:dyDescent="0.25">
      <c r="A37" s="57" t="s">
        <v>140</v>
      </c>
    </row>
    <row r="38" spans="1:1" s="55" customFormat="1" ht="16.5" x14ac:dyDescent="0.25">
      <c r="A38" s="58" t="s">
        <v>141</v>
      </c>
    </row>
    <row r="39" spans="1:1" s="55" customFormat="1" ht="14.45" customHeight="1" x14ac:dyDescent="0.25">
      <c r="A39" s="62" t="s">
        <v>142</v>
      </c>
    </row>
    <row r="40" spans="1:1" s="55" customFormat="1" ht="16.5" x14ac:dyDescent="0.25">
      <c r="A40" s="63" t="s">
        <v>143</v>
      </c>
    </row>
    <row r="41" spans="1:1" s="55" customFormat="1" ht="21.75" customHeight="1" x14ac:dyDescent="0.25">
      <c r="A41" s="64" t="s">
        <v>144</v>
      </c>
    </row>
    <row r="42" spans="1:1" s="55" customFormat="1" ht="18.75" customHeight="1" x14ac:dyDescent="0.25">
      <c r="A42" s="64" t="s">
        <v>145</v>
      </c>
    </row>
    <row r="43" spans="1:1" s="55" customFormat="1" ht="17.25" customHeight="1" x14ac:dyDescent="0.25">
      <c r="A43" s="64" t="s">
        <v>432</v>
      </c>
    </row>
    <row r="44" spans="1:1" s="55" customFormat="1" ht="16.5" x14ac:dyDescent="0.25">
      <c r="A44" s="65" t="s">
        <v>433</v>
      </c>
    </row>
    <row r="45" spans="1:1" s="55" customFormat="1" ht="16.5" x14ac:dyDescent="0.25">
      <c r="A45" s="62" t="s">
        <v>146</v>
      </c>
    </row>
    <row r="46" spans="1:1" s="55" customFormat="1" ht="33" x14ac:dyDescent="0.25">
      <c r="A46" s="58" t="s">
        <v>147</v>
      </c>
    </row>
    <row r="47" spans="1:1" s="55" customFormat="1" ht="49.5" x14ac:dyDescent="0.25">
      <c r="A47" s="58" t="s">
        <v>148</v>
      </c>
    </row>
    <row r="48" spans="1:1" s="55" customFormat="1" ht="16.5" x14ac:dyDescent="0.25">
      <c r="A48" s="62" t="s">
        <v>149</v>
      </c>
    </row>
    <row r="49" spans="1:4" s="55" customFormat="1" ht="16.5" x14ac:dyDescent="0.25">
      <c r="A49" s="66" t="s">
        <v>150</v>
      </c>
    </row>
    <row r="50" spans="1:4" s="55" customFormat="1" ht="16.5" x14ac:dyDescent="0.25">
      <c r="A50" s="58" t="s">
        <v>151</v>
      </c>
    </row>
    <row r="51" spans="1:4" s="55" customFormat="1" ht="33" x14ac:dyDescent="0.25">
      <c r="A51" s="58" t="s">
        <v>152</v>
      </c>
    </row>
    <row r="52" spans="1:4" s="55" customFormat="1" ht="16.5" x14ac:dyDescent="0.25">
      <c r="A52" s="58" t="s">
        <v>153</v>
      </c>
    </row>
    <row r="53" spans="1:4" s="55" customFormat="1" ht="33" x14ac:dyDescent="0.25">
      <c r="A53" s="58" t="s">
        <v>154</v>
      </c>
    </row>
    <row r="54" spans="1:4" s="55" customFormat="1" ht="66" x14ac:dyDescent="0.25">
      <c r="A54" s="58" t="s">
        <v>155</v>
      </c>
    </row>
    <row r="55" spans="1:4" s="55" customFormat="1" ht="16.5" x14ac:dyDescent="0.25">
      <c r="A55" s="66" t="s">
        <v>156</v>
      </c>
    </row>
    <row r="56" spans="1:4" s="55" customFormat="1" ht="16.5" x14ac:dyDescent="0.25">
      <c r="A56" s="65" t="s">
        <v>437</v>
      </c>
    </row>
    <row r="57" spans="1:4" s="55" customFormat="1" ht="15" x14ac:dyDescent="0.25">
      <c r="A57" s="94" t="s">
        <v>438</v>
      </c>
      <c r="B57" s="94"/>
      <c r="C57" s="94"/>
      <c r="D57" s="94"/>
    </row>
    <row r="58" spans="1:4" s="55" customFormat="1" ht="28.5" x14ac:dyDescent="0.25">
      <c r="A58" s="21" t="s">
        <v>157</v>
      </c>
    </row>
    <row r="59" spans="1:4" s="55" customFormat="1" ht="16.5" x14ac:dyDescent="0.25">
      <c r="A59" s="66" t="s">
        <v>158</v>
      </c>
    </row>
    <row r="60" spans="1:4" s="55" customFormat="1" ht="33" x14ac:dyDescent="0.25">
      <c r="A60" s="65" t="s">
        <v>159</v>
      </c>
    </row>
    <row r="61" spans="1:4" s="55" customFormat="1" ht="18" x14ac:dyDescent="0.25">
      <c r="A61" s="58" t="s">
        <v>160</v>
      </c>
    </row>
    <row r="62" spans="1:4" s="55" customFormat="1" ht="33" x14ac:dyDescent="0.25">
      <c r="A62" s="58" t="s">
        <v>161</v>
      </c>
    </row>
    <row r="63" spans="1:4" s="55" customFormat="1" ht="66" x14ac:dyDescent="0.25">
      <c r="A63" s="57" t="s">
        <v>162</v>
      </c>
    </row>
    <row r="64" spans="1:4" s="55" customFormat="1" ht="16.5" x14ac:dyDescent="0.25">
      <c r="A64" s="57" t="s">
        <v>163</v>
      </c>
    </row>
    <row r="65" spans="1:1" s="55" customFormat="1" ht="33" x14ac:dyDescent="0.25">
      <c r="A65" s="57" t="s">
        <v>164</v>
      </c>
    </row>
    <row r="66" spans="1:1" s="55" customFormat="1" ht="33" x14ac:dyDescent="0.25">
      <c r="A66" s="57" t="s">
        <v>165</v>
      </c>
    </row>
    <row r="67" spans="1:1" s="55" customFormat="1" ht="16.5" x14ac:dyDescent="0.25">
      <c r="A67" s="58"/>
    </row>
    <row r="68" spans="1:1" s="55" customFormat="1" ht="16.5" x14ac:dyDescent="0.25">
      <c r="A68" s="67" t="s">
        <v>166</v>
      </c>
    </row>
    <row r="69" spans="1:1" s="55" customFormat="1" ht="16.5" x14ac:dyDescent="0.25">
      <c r="A69" s="68" t="s">
        <v>167</v>
      </c>
    </row>
    <row r="70" spans="1:1" s="55" customFormat="1" ht="16.5" x14ac:dyDescent="0.25">
      <c r="A70" s="58" t="s">
        <v>168</v>
      </c>
    </row>
    <row r="71" spans="1:1" s="55" customFormat="1" ht="33" x14ac:dyDescent="0.25">
      <c r="A71" s="57" t="s">
        <v>169</v>
      </c>
    </row>
    <row r="72" spans="1:1" s="55" customFormat="1" ht="33" x14ac:dyDescent="0.25">
      <c r="A72" s="57" t="s">
        <v>170</v>
      </c>
    </row>
    <row r="73" spans="1:1" s="55" customFormat="1" ht="33" x14ac:dyDescent="0.25">
      <c r="A73" s="57" t="s">
        <v>171</v>
      </c>
    </row>
    <row r="74" spans="1:1" s="55" customFormat="1" ht="16.5" x14ac:dyDescent="0.25">
      <c r="A74" s="67" t="s">
        <v>172</v>
      </c>
    </row>
    <row r="75" spans="1:1" s="55" customFormat="1" ht="33" x14ac:dyDescent="0.25">
      <c r="A75" s="57" t="s">
        <v>173</v>
      </c>
    </row>
    <row r="76" spans="1:1" s="55" customFormat="1" ht="33" x14ac:dyDescent="0.25">
      <c r="A76" s="57" t="s">
        <v>174</v>
      </c>
    </row>
    <row r="77" spans="1:1" s="55" customFormat="1" ht="16.5" x14ac:dyDescent="0.25">
      <c r="A77" s="57" t="s">
        <v>175</v>
      </c>
    </row>
    <row r="78" spans="1:1" s="55" customFormat="1" ht="16.5" x14ac:dyDescent="0.25">
      <c r="A78" s="57" t="s">
        <v>176</v>
      </c>
    </row>
    <row r="79" spans="1:1" s="55" customFormat="1" ht="16.5" x14ac:dyDescent="0.25">
      <c r="A79" s="67" t="s">
        <v>177</v>
      </c>
    </row>
    <row r="80" spans="1:1" s="55" customFormat="1" ht="16.5" x14ac:dyDescent="0.25">
      <c r="A80" s="68" t="s">
        <v>178</v>
      </c>
    </row>
    <row r="81" spans="1:1" s="55" customFormat="1" ht="16.5" x14ac:dyDescent="0.25">
      <c r="A81" s="67" t="s">
        <v>179</v>
      </c>
    </row>
    <row r="82" spans="1:1" s="55" customFormat="1" ht="33" x14ac:dyDescent="0.25">
      <c r="A82" s="68" t="s">
        <v>180</v>
      </c>
    </row>
    <row r="83" spans="1:1" s="55" customFormat="1" ht="33" x14ac:dyDescent="0.25">
      <c r="A83" s="68" t="s">
        <v>181</v>
      </c>
    </row>
    <row r="84" spans="1:1" s="55" customFormat="1" ht="16.5" x14ac:dyDescent="0.25">
      <c r="A84" s="67" t="s">
        <v>182</v>
      </c>
    </row>
    <row r="85" spans="1:1" s="55" customFormat="1" ht="16.5" x14ac:dyDescent="0.25">
      <c r="A85" s="68" t="s">
        <v>183</v>
      </c>
    </row>
    <row r="86" spans="1:1" s="55" customFormat="1" ht="15" x14ac:dyDescent="0.25">
      <c r="A86" s="67"/>
    </row>
    <row r="87" spans="1:1" s="55" customFormat="1" ht="16.5" x14ac:dyDescent="0.25">
      <c r="A87" s="68"/>
    </row>
    <row r="88" spans="1:1" s="55" customFormat="1" ht="15" x14ac:dyDescent="0.25">
      <c r="A88" s="69"/>
    </row>
    <row r="89" spans="1:1" s="55" customFormat="1" ht="15" x14ac:dyDescent="0.25">
      <c r="A89" s="69"/>
    </row>
    <row r="90" spans="1:1" s="55" customFormat="1" ht="15" x14ac:dyDescent="0.25">
      <c r="A90" s="69"/>
    </row>
    <row r="91" spans="1:1" s="55" customFormat="1" ht="15" x14ac:dyDescent="0.25">
      <c r="A91" s="69"/>
    </row>
    <row r="92" spans="1:1" s="55" customFormat="1" ht="15" x14ac:dyDescent="0.25">
      <c r="A92" s="69"/>
    </row>
    <row r="93" spans="1:1" s="55" customFormat="1" ht="15" x14ac:dyDescent="0.25">
      <c r="A93" s="69"/>
    </row>
    <row r="94" spans="1:1" s="55" customFormat="1" ht="15" x14ac:dyDescent="0.25">
      <c r="A94" s="69"/>
    </row>
    <row r="95" spans="1:1" s="55" customFormat="1" ht="15" x14ac:dyDescent="0.25">
      <c r="A95" s="69"/>
    </row>
    <row r="96" spans="1:1" s="55" customFormat="1" ht="15" x14ac:dyDescent="0.25">
      <c r="A96" s="69"/>
    </row>
    <row r="97" spans="1:1" s="55" customFormat="1" ht="15" x14ac:dyDescent="0.25">
      <c r="A97" s="69"/>
    </row>
    <row r="98" spans="1:1" s="55" customFormat="1" ht="15" x14ac:dyDescent="0.25">
      <c r="A98" s="69"/>
    </row>
    <row r="99" spans="1:1" s="55" customFormat="1" ht="15" x14ac:dyDescent="0.25">
      <c r="A99" s="69"/>
    </row>
    <row r="100" spans="1:1" s="55" customFormat="1" ht="15" x14ac:dyDescent="0.25">
      <c r="A100" s="69"/>
    </row>
    <row r="101" spans="1:1" s="55" customFormat="1" ht="16.5" x14ac:dyDescent="0.25">
      <c r="A101" s="70"/>
    </row>
    <row r="102" spans="1:1" s="55" customFormat="1" ht="16.5" x14ac:dyDescent="0.25">
      <c r="A102" s="71"/>
    </row>
    <row r="103" spans="1:1" s="55" customFormat="1" ht="16.5" x14ac:dyDescent="0.25">
      <c r="A103" s="72"/>
    </row>
    <row r="104" spans="1:1" s="55" customFormat="1" ht="16.5" x14ac:dyDescent="0.25">
      <c r="A104" s="57"/>
    </row>
    <row r="105" spans="1:1" s="55" customFormat="1" ht="9.75" customHeight="1" x14ac:dyDescent="0.25">
      <c r="A105" s="57"/>
    </row>
    <row r="106" spans="1:1" s="55" customFormat="1" ht="15" x14ac:dyDescent="0.25">
      <c r="A106" s="67"/>
    </row>
    <row r="107" spans="1:1" s="55" customFormat="1" ht="16.5" x14ac:dyDescent="0.25">
      <c r="A107" s="57"/>
    </row>
    <row r="108" spans="1:1" s="55" customFormat="1" ht="16.5" x14ac:dyDescent="0.25">
      <c r="A108" s="57"/>
    </row>
    <row r="109" spans="1:1" s="55" customFormat="1" ht="15" x14ac:dyDescent="0.25">
      <c r="A109" s="73"/>
    </row>
    <row r="110" spans="1:1" s="55" customFormat="1" ht="15" x14ac:dyDescent="0.25">
      <c r="A110" s="73"/>
    </row>
    <row r="111" spans="1:1" s="55" customFormat="1" ht="15" x14ac:dyDescent="0.25">
      <c r="A111" s="73"/>
    </row>
    <row r="112" spans="1:1" s="55" customFormat="1" ht="15" x14ac:dyDescent="0.25">
      <c r="A112" s="73"/>
    </row>
    <row r="113" spans="1:1" s="55" customFormat="1" ht="15" x14ac:dyDescent="0.25">
      <c r="A113" s="73"/>
    </row>
    <row r="114" spans="1:1" s="55" customFormat="1" ht="15" x14ac:dyDescent="0.25">
      <c r="A114" s="73"/>
    </row>
    <row r="115" spans="1:1" s="55" customFormat="1" ht="15" x14ac:dyDescent="0.25">
      <c r="A115" s="73"/>
    </row>
    <row r="116" spans="1:1" s="55" customFormat="1" ht="15" x14ac:dyDescent="0.25">
      <c r="A116" s="73"/>
    </row>
    <row r="117" spans="1:1" s="55" customFormat="1" ht="15" x14ac:dyDescent="0.25">
      <c r="A117" s="73"/>
    </row>
    <row r="118" spans="1:1" s="55" customFormat="1" ht="15" x14ac:dyDescent="0.25">
      <c r="A118" s="73"/>
    </row>
    <row r="119" spans="1:1" s="55" customFormat="1" ht="15" x14ac:dyDescent="0.25">
      <c r="A119" s="73"/>
    </row>
    <row r="120" spans="1:1" s="55" customFormat="1" ht="15" x14ac:dyDescent="0.25">
      <c r="A120" s="73"/>
    </row>
    <row r="121" spans="1:1" s="55" customFormat="1" ht="15" x14ac:dyDescent="0.25">
      <c r="A121" s="73"/>
    </row>
    <row r="122" spans="1:1" s="55" customFormat="1" ht="15" x14ac:dyDescent="0.25">
      <c r="A122" s="73"/>
    </row>
    <row r="123" spans="1:1" s="55" customFormat="1" ht="15" x14ac:dyDescent="0.25">
      <c r="A123" s="73"/>
    </row>
    <row r="124" spans="1:1" s="55" customFormat="1" ht="15" x14ac:dyDescent="0.25">
      <c r="A124" s="73"/>
    </row>
    <row r="125" spans="1:1" s="55" customFormat="1" ht="15" x14ac:dyDescent="0.25">
      <c r="A125" s="73"/>
    </row>
    <row r="126" spans="1:1" s="55" customFormat="1" ht="15" x14ac:dyDescent="0.25">
      <c r="A126" s="60"/>
    </row>
    <row r="127" spans="1:1" s="55" customFormat="1" ht="15" x14ac:dyDescent="0.25">
      <c r="A127" s="60"/>
    </row>
    <row r="128" spans="1:1" s="55" customFormat="1" ht="15" x14ac:dyDescent="0.25">
      <c r="A128" s="60"/>
    </row>
    <row r="129" spans="1:1" s="55" customFormat="1" ht="15" x14ac:dyDescent="0.25">
      <c r="A129" s="60"/>
    </row>
    <row r="130" spans="1:1" s="55" customFormat="1" ht="16.5" x14ac:dyDescent="0.25">
      <c r="A130" s="61"/>
    </row>
    <row r="131" spans="1:1" s="55" customFormat="1" ht="16.5" x14ac:dyDescent="0.25">
      <c r="A131" s="61"/>
    </row>
    <row r="132" spans="1:1" s="55" customFormat="1" ht="16.5" x14ac:dyDescent="0.25">
      <c r="A132" s="61"/>
    </row>
    <row r="133" spans="1:1" s="55" customFormat="1" ht="16.5" x14ac:dyDescent="0.25">
      <c r="A133" s="58"/>
    </row>
    <row r="134" spans="1:1" s="55" customFormat="1" ht="16.5" x14ac:dyDescent="0.25">
      <c r="A134" s="58"/>
    </row>
  </sheetData>
  <sheetProtection password="E829" sheet="1" objects="1" scenarios="1"/>
  <mergeCells count="2">
    <mergeCell ref="A3:E3"/>
    <mergeCell ref="A57:D57"/>
  </mergeCells>
  <pageMargins left="0" right="0" top="0.39444444444444399" bottom="0.39444444444444399" header="0" footer="0"/>
  <pageSetup paperSize="9" scale="51" firstPageNumber="0" pageOrder="overThenDown" orientation="portrait" horizontalDpi="300" verticalDpi="300" r:id="rId1"/>
  <headerFooter>
    <oddHeader>&amp;C&amp;A</oddHeader>
    <oddFooter>&amp;CPágina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MJ91"/>
  <sheetViews>
    <sheetView showRowColHeaders="0" topLeftCell="C1" zoomScaleNormal="100" workbookViewId="0">
      <selection activeCell="M23" sqref="M23"/>
    </sheetView>
  </sheetViews>
  <sheetFormatPr baseColWidth="10" defaultColWidth="10.625" defaultRowHeight="15" x14ac:dyDescent="0.25"/>
  <cols>
    <col min="1" max="1" width="4.625" style="14" customWidth="1"/>
    <col min="2" max="2" width="21.875" style="14" customWidth="1"/>
    <col min="3" max="3" width="4.875" style="14" customWidth="1"/>
    <col min="4" max="4" width="9.875" style="14" customWidth="1"/>
    <col min="5" max="5" width="45.75" style="14" customWidth="1"/>
    <col min="6" max="6" width="7.875" style="14" customWidth="1"/>
    <col min="7" max="8" width="5.375" style="14" customWidth="1"/>
    <col min="9" max="9" width="80.625" style="14" customWidth="1"/>
    <col min="10" max="10" width="5.375" style="14" customWidth="1"/>
    <col min="11" max="11" width="17.375" style="14" customWidth="1"/>
    <col min="12" max="12" width="5.375" style="14" customWidth="1"/>
    <col min="13" max="13" width="10.625" style="14"/>
    <col min="14" max="14" width="5.375" style="14" customWidth="1"/>
    <col min="15" max="15" width="19.25" style="14" customWidth="1"/>
    <col min="16" max="16" width="5.375" style="14" customWidth="1"/>
    <col min="17" max="1024" width="10.625" style="14"/>
  </cols>
  <sheetData>
    <row r="3" spans="1:15" x14ac:dyDescent="0.25">
      <c r="B3" s="74" t="s">
        <v>4</v>
      </c>
      <c r="D3" s="74" t="s">
        <v>184</v>
      </c>
      <c r="E3" s="74" t="s">
        <v>185</v>
      </c>
      <c r="F3" s="74"/>
      <c r="I3" s="74" t="s">
        <v>186</v>
      </c>
      <c r="K3" s="74" t="s">
        <v>187</v>
      </c>
      <c r="M3" s="74" t="s">
        <v>188</v>
      </c>
      <c r="O3" s="74" t="s">
        <v>53</v>
      </c>
    </row>
    <row r="4" spans="1:15" x14ac:dyDescent="0.25">
      <c r="A4" s="75"/>
      <c r="B4" s="76" t="s">
        <v>5</v>
      </c>
      <c r="D4" s="77" t="s">
        <v>189</v>
      </c>
      <c r="E4" s="76" t="s">
        <v>113</v>
      </c>
      <c r="F4" s="77" t="s">
        <v>189</v>
      </c>
      <c r="H4" s="76" t="s">
        <v>189</v>
      </c>
      <c r="I4" s="76" t="s">
        <v>190</v>
      </c>
      <c r="K4" s="76" t="s">
        <v>191</v>
      </c>
      <c r="M4" s="76" t="s">
        <v>67</v>
      </c>
      <c r="O4" s="76" t="s">
        <v>54</v>
      </c>
    </row>
    <row r="5" spans="1:15" x14ac:dyDescent="0.25">
      <c r="A5" s="75"/>
      <c r="B5" s="76" t="s">
        <v>192</v>
      </c>
      <c r="D5" s="77" t="s">
        <v>193</v>
      </c>
      <c r="E5" s="76" t="s">
        <v>114</v>
      </c>
      <c r="F5" s="77" t="s">
        <v>193</v>
      </c>
      <c r="I5" s="76" t="s">
        <v>194</v>
      </c>
      <c r="K5" s="76" t="s">
        <v>195</v>
      </c>
      <c r="M5" s="76" t="s">
        <v>49</v>
      </c>
      <c r="O5" s="76" t="s">
        <v>196</v>
      </c>
    </row>
    <row r="6" spans="1:15" x14ac:dyDescent="0.25">
      <c r="D6" s="77" t="s">
        <v>197</v>
      </c>
      <c r="E6" s="76" t="s">
        <v>115</v>
      </c>
      <c r="F6" s="77" t="s">
        <v>197</v>
      </c>
      <c r="I6" s="76" t="s">
        <v>198</v>
      </c>
      <c r="K6" s="76" t="s">
        <v>199</v>
      </c>
      <c r="O6" s="76" t="s">
        <v>200</v>
      </c>
    </row>
    <row r="7" spans="1:15" x14ac:dyDescent="0.25">
      <c r="D7" s="77" t="s">
        <v>201</v>
      </c>
      <c r="E7" s="76" t="s">
        <v>116</v>
      </c>
      <c r="F7" s="77" t="s">
        <v>201</v>
      </c>
      <c r="H7" s="76" t="s">
        <v>193</v>
      </c>
      <c r="I7" s="76" t="s">
        <v>202</v>
      </c>
      <c r="K7" s="76" t="s">
        <v>15</v>
      </c>
    </row>
    <row r="8" spans="1:15" x14ac:dyDescent="0.25">
      <c r="D8" s="77" t="s">
        <v>203</v>
      </c>
      <c r="E8" s="76" t="s">
        <v>204</v>
      </c>
      <c r="F8" s="77" t="s">
        <v>203</v>
      </c>
      <c r="I8" s="76" t="s">
        <v>205</v>
      </c>
      <c r="K8" s="76" t="s">
        <v>206</v>
      </c>
    </row>
    <row r="9" spans="1:15" x14ac:dyDescent="0.25">
      <c r="D9" s="77" t="s">
        <v>207</v>
      </c>
      <c r="E9" s="76" t="s">
        <v>118</v>
      </c>
      <c r="F9" s="77" t="s">
        <v>207</v>
      </c>
      <c r="I9" s="76" t="s">
        <v>208</v>
      </c>
      <c r="K9" s="76" t="s">
        <v>209</v>
      </c>
      <c r="M9" s="74" t="s">
        <v>210</v>
      </c>
      <c r="O9" s="74" t="s">
        <v>68</v>
      </c>
    </row>
    <row r="10" spans="1:15" x14ac:dyDescent="0.25">
      <c r="B10" s="74"/>
      <c r="D10" s="77" t="s">
        <v>211</v>
      </c>
      <c r="E10" s="76" t="s">
        <v>212</v>
      </c>
      <c r="F10" s="77" t="s">
        <v>211</v>
      </c>
      <c r="I10" s="76" t="s">
        <v>213</v>
      </c>
      <c r="K10" s="76" t="s">
        <v>214</v>
      </c>
      <c r="M10" s="76" t="s">
        <v>58</v>
      </c>
      <c r="O10" s="76" t="s">
        <v>430</v>
      </c>
    </row>
    <row r="11" spans="1:15" x14ac:dyDescent="0.25">
      <c r="B11" s="74" t="s">
        <v>23</v>
      </c>
      <c r="D11" s="77" t="s">
        <v>215</v>
      </c>
      <c r="E11" s="76" t="s">
        <v>120</v>
      </c>
      <c r="F11" s="77" t="s">
        <v>215</v>
      </c>
      <c r="I11" s="76" t="s">
        <v>216</v>
      </c>
      <c r="M11" s="76" t="s">
        <v>57</v>
      </c>
      <c r="O11" s="76" t="s">
        <v>69</v>
      </c>
    </row>
    <row r="12" spans="1:15" x14ac:dyDescent="0.25">
      <c r="B12" s="81" t="s">
        <v>222</v>
      </c>
      <c r="D12" s="77" t="s">
        <v>217</v>
      </c>
      <c r="E12" s="76" t="s">
        <v>121</v>
      </c>
      <c r="F12" s="77" t="s">
        <v>217</v>
      </c>
      <c r="H12" s="76" t="s">
        <v>197</v>
      </c>
      <c r="I12" s="76" t="s">
        <v>218</v>
      </c>
    </row>
    <row r="13" spans="1:15" x14ac:dyDescent="0.25">
      <c r="B13" s="81" t="s">
        <v>420</v>
      </c>
      <c r="D13" s="77" t="s">
        <v>219</v>
      </c>
      <c r="E13" s="76" t="s">
        <v>122</v>
      </c>
      <c r="F13" s="77" t="s">
        <v>219</v>
      </c>
      <c r="I13" s="76" t="s">
        <v>220</v>
      </c>
      <c r="M13" s="74" t="s">
        <v>221</v>
      </c>
    </row>
    <row r="14" spans="1:15" x14ac:dyDescent="0.25">
      <c r="B14" s="81" t="s">
        <v>227</v>
      </c>
      <c r="D14" s="77" t="s">
        <v>223</v>
      </c>
      <c r="E14" s="76" t="s">
        <v>123</v>
      </c>
      <c r="F14" s="77" t="s">
        <v>223</v>
      </c>
      <c r="I14" s="76" t="s">
        <v>224</v>
      </c>
      <c r="M14" s="76"/>
    </row>
    <row r="15" spans="1:15" x14ac:dyDescent="0.25">
      <c r="B15" s="81" t="s">
        <v>421</v>
      </c>
      <c r="D15" s="77" t="s">
        <v>225</v>
      </c>
      <c r="E15" s="76" t="s">
        <v>124</v>
      </c>
      <c r="F15" s="77" t="s">
        <v>225</v>
      </c>
      <c r="I15" s="76" t="s">
        <v>226</v>
      </c>
      <c r="M15" s="76" t="s">
        <v>67</v>
      </c>
    </row>
    <row r="16" spans="1:15" x14ac:dyDescent="0.25">
      <c r="B16" s="81" t="s">
        <v>230</v>
      </c>
      <c r="D16" s="77" t="s">
        <v>228</v>
      </c>
      <c r="E16" s="76" t="s">
        <v>125</v>
      </c>
      <c r="F16" s="77" t="s">
        <v>228</v>
      </c>
      <c r="I16" s="76" t="s">
        <v>229</v>
      </c>
      <c r="M16" s="76" t="s">
        <v>49</v>
      </c>
    </row>
    <row r="17" spans="2:9" x14ac:dyDescent="0.25">
      <c r="B17" s="81" t="s">
        <v>233</v>
      </c>
      <c r="D17" s="77" t="s">
        <v>231</v>
      </c>
      <c r="E17" s="76" t="s">
        <v>10</v>
      </c>
      <c r="F17" s="77" t="s">
        <v>231</v>
      </c>
      <c r="I17" s="76" t="s">
        <v>232</v>
      </c>
    </row>
    <row r="18" spans="2:9" x14ac:dyDescent="0.25">
      <c r="B18" s="81" t="s">
        <v>236</v>
      </c>
      <c r="D18" s="77" t="s">
        <v>234</v>
      </c>
      <c r="E18" s="76" t="s">
        <v>126</v>
      </c>
      <c r="F18" s="77" t="s">
        <v>234</v>
      </c>
      <c r="I18" s="76" t="s">
        <v>235</v>
      </c>
    </row>
    <row r="19" spans="2:9" x14ac:dyDescent="0.25">
      <c r="B19" s="81" t="s">
        <v>422</v>
      </c>
      <c r="D19" s="77" t="s">
        <v>237</v>
      </c>
      <c r="E19" s="76" t="s">
        <v>127</v>
      </c>
      <c r="F19" s="77" t="s">
        <v>237</v>
      </c>
      <c r="I19" s="76" t="s">
        <v>238</v>
      </c>
    </row>
    <row r="20" spans="2:9" x14ac:dyDescent="0.25">
      <c r="B20" s="81" t="s">
        <v>241</v>
      </c>
      <c r="D20" s="77" t="s">
        <v>239</v>
      </c>
      <c r="E20" s="76" t="s">
        <v>128</v>
      </c>
      <c r="F20" s="77" t="s">
        <v>239</v>
      </c>
      <c r="I20" s="76" t="s">
        <v>240</v>
      </c>
    </row>
    <row r="21" spans="2:9" x14ac:dyDescent="0.25">
      <c r="B21" s="81" t="s">
        <v>423</v>
      </c>
      <c r="D21" s="77" t="s">
        <v>242</v>
      </c>
      <c r="E21" s="76" t="s">
        <v>129</v>
      </c>
      <c r="F21" s="77" t="s">
        <v>242</v>
      </c>
      <c r="I21" s="76" t="s">
        <v>243</v>
      </c>
    </row>
    <row r="22" spans="2:9" x14ac:dyDescent="0.25">
      <c r="B22" s="81" t="s">
        <v>244</v>
      </c>
      <c r="D22" s="77" t="s">
        <v>245</v>
      </c>
      <c r="E22" s="76" t="s">
        <v>130</v>
      </c>
      <c r="F22" s="77" t="s">
        <v>245</v>
      </c>
      <c r="I22" s="76" t="s">
        <v>246</v>
      </c>
    </row>
    <row r="23" spans="2:9" x14ac:dyDescent="0.25">
      <c r="B23" s="81" t="s">
        <v>247</v>
      </c>
      <c r="D23" s="77" t="s">
        <v>248</v>
      </c>
      <c r="E23" s="76" t="s">
        <v>249</v>
      </c>
      <c r="F23" s="77" t="s">
        <v>248</v>
      </c>
      <c r="I23" s="76" t="s">
        <v>250</v>
      </c>
    </row>
    <row r="24" spans="2:9" x14ac:dyDescent="0.25">
      <c r="B24" s="81" t="s">
        <v>251</v>
      </c>
      <c r="D24" s="77" t="s">
        <v>252</v>
      </c>
      <c r="E24" s="76" t="s">
        <v>132</v>
      </c>
      <c r="F24" s="77" t="s">
        <v>252</v>
      </c>
      <c r="I24" s="76" t="s">
        <v>253</v>
      </c>
    </row>
    <row r="25" spans="2:9" x14ac:dyDescent="0.25">
      <c r="B25" s="81" t="s">
        <v>254</v>
      </c>
      <c r="I25" s="76" t="s">
        <v>255</v>
      </c>
    </row>
    <row r="26" spans="2:9" x14ac:dyDescent="0.25">
      <c r="B26" s="81" t="s">
        <v>424</v>
      </c>
      <c r="I26" s="76" t="s">
        <v>256</v>
      </c>
    </row>
    <row r="27" spans="2:9" x14ac:dyDescent="0.25">
      <c r="B27" s="81" t="s">
        <v>321</v>
      </c>
      <c r="I27" s="76" t="s">
        <v>258</v>
      </c>
    </row>
    <row r="28" spans="2:9" x14ac:dyDescent="0.25">
      <c r="B28" s="81" t="s">
        <v>257</v>
      </c>
      <c r="I28" s="76" t="s">
        <v>260</v>
      </c>
    </row>
    <row r="29" spans="2:9" x14ac:dyDescent="0.25">
      <c r="B29" s="81" t="s">
        <v>259</v>
      </c>
      <c r="I29" s="76" t="s">
        <v>262</v>
      </c>
    </row>
    <row r="30" spans="2:9" x14ac:dyDescent="0.25">
      <c r="B30" s="81" t="s">
        <v>425</v>
      </c>
      <c r="I30" s="76" t="s">
        <v>264</v>
      </c>
    </row>
    <row r="31" spans="2:9" x14ac:dyDescent="0.25">
      <c r="B31" s="81" t="s">
        <v>261</v>
      </c>
      <c r="I31" s="76" t="s">
        <v>266</v>
      </c>
    </row>
    <row r="32" spans="2:9" x14ac:dyDescent="0.25">
      <c r="B32" s="81" t="s">
        <v>426</v>
      </c>
      <c r="I32" s="76" t="s">
        <v>268</v>
      </c>
    </row>
    <row r="33" spans="2:9" x14ac:dyDescent="0.25">
      <c r="B33" s="81" t="s">
        <v>263</v>
      </c>
      <c r="I33" s="76" t="s">
        <v>269</v>
      </c>
    </row>
    <row r="34" spans="2:9" x14ac:dyDescent="0.25">
      <c r="B34" s="81" t="s">
        <v>265</v>
      </c>
      <c r="I34" s="76" t="s">
        <v>271</v>
      </c>
    </row>
    <row r="35" spans="2:9" x14ac:dyDescent="0.25">
      <c r="B35" s="81" t="s">
        <v>267</v>
      </c>
      <c r="I35" s="76" t="s">
        <v>273</v>
      </c>
    </row>
    <row r="36" spans="2:9" x14ac:dyDescent="0.25">
      <c r="B36" s="81" t="s">
        <v>270</v>
      </c>
      <c r="H36" s="76" t="s">
        <v>201</v>
      </c>
      <c r="I36" s="76" t="s">
        <v>275</v>
      </c>
    </row>
    <row r="37" spans="2:9" x14ac:dyDescent="0.25">
      <c r="B37" s="81" t="s">
        <v>272</v>
      </c>
      <c r="H37" s="76" t="s">
        <v>203</v>
      </c>
      <c r="I37" s="76" t="s">
        <v>276</v>
      </c>
    </row>
    <row r="38" spans="2:9" x14ac:dyDescent="0.25">
      <c r="B38" s="81" t="s">
        <v>274</v>
      </c>
      <c r="I38" s="76" t="s">
        <v>277</v>
      </c>
    </row>
    <row r="39" spans="2:9" x14ac:dyDescent="0.25">
      <c r="B39" s="81" t="s">
        <v>278</v>
      </c>
      <c r="I39" s="76" t="s">
        <v>279</v>
      </c>
    </row>
    <row r="40" spans="2:9" x14ac:dyDescent="0.25">
      <c r="B40" s="81" t="s">
        <v>280</v>
      </c>
      <c r="I40" s="76" t="s">
        <v>281</v>
      </c>
    </row>
    <row r="41" spans="2:9" x14ac:dyDescent="0.25">
      <c r="B41" s="81" t="s">
        <v>282</v>
      </c>
      <c r="H41" s="76" t="s">
        <v>207</v>
      </c>
      <c r="I41" s="76" t="s">
        <v>283</v>
      </c>
    </row>
    <row r="42" spans="2:9" x14ac:dyDescent="0.25">
      <c r="B42" s="81" t="s">
        <v>284</v>
      </c>
      <c r="I42" s="76" t="s">
        <v>285</v>
      </c>
    </row>
    <row r="43" spans="2:9" x14ac:dyDescent="0.25">
      <c r="B43" s="81" t="s">
        <v>286</v>
      </c>
      <c r="I43" s="76" t="s">
        <v>287</v>
      </c>
    </row>
    <row r="44" spans="2:9" x14ac:dyDescent="0.25">
      <c r="B44" s="81" t="s">
        <v>323</v>
      </c>
      <c r="H44" s="76" t="s">
        <v>211</v>
      </c>
      <c r="I44" s="76" t="s">
        <v>289</v>
      </c>
    </row>
    <row r="45" spans="2:9" x14ac:dyDescent="0.25">
      <c r="B45" s="81" t="s">
        <v>288</v>
      </c>
      <c r="I45" s="76" t="s">
        <v>291</v>
      </c>
    </row>
    <row r="46" spans="2:9" x14ac:dyDescent="0.25">
      <c r="B46" s="81" t="s">
        <v>290</v>
      </c>
      <c r="I46" s="76" t="s">
        <v>293</v>
      </c>
    </row>
    <row r="47" spans="2:9" x14ac:dyDescent="0.25">
      <c r="B47" s="81" t="s">
        <v>292</v>
      </c>
      <c r="H47" s="76" t="s">
        <v>215</v>
      </c>
      <c r="I47" s="76" t="s">
        <v>295</v>
      </c>
    </row>
    <row r="48" spans="2:9" x14ac:dyDescent="0.25">
      <c r="B48" s="81" t="s">
        <v>294</v>
      </c>
      <c r="I48" s="76" t="s">
        <v>297</v>
      </c>
    </row>
    <row r="49" spans="2:9" x14ac:dyDescent="0.25">
      <c r="B49" s="81" t="s">
        <v>427</v>
      </c>
      <c r="I49" s="76" t="s">
        <v>299</v>
      </c>
    </row>
    <row r="50" spans="2:9" x14ac:dyDescent="0.25">
      <c r="B50" s="81" t="s">
        <v>296</v>
      </c>
      <c r="I50" s="76" t="s">
        <v>301</v>
      </c>
    </row>
    <row r="51" spans="2:9" x14ac:dyDescent="0.25">
      <c r="B51" s="81" t="s">
        <v>428</v>
      </c>
      <c r="I51" s="76" t="s">
        <v>303</v>
      </c>
    </row>
    <row r="52" spans="2:9" x14ac:dyDescent="0.25">
      <c r="B52" s="81" t="s">
        <v>298</v>
      </c>
      <c r="H52" s="76" t="s">
        <v>217</v>
      </c>
      <c r="I52" s="76" t="s">
        <v>304</v>
      </c>
    </row>
    <row r="53" spans="2:9" x14ac:dyDescent="0.25">
      <c r="B53" s="81" t="s">
        <v>300</v>
      </c>
      <c r="I53" s="76" t="s">
        <v>306</v>
      </c>
    </row>
    <row r="54" spans="2:9" x14ac:dyDescent="0.25">
      <c r="B54" s="81" t="s">
        <v>302</v>
      </c>
      <c r="H54" s="76" t="s">
        <v>219</v>
      </c>
      <c r="I54" s="76" t="s">
        <v>308</v>
      </c>
    </row>
    <row r="55" spans="2:9" x14ac:dyDescent="0.25">
      <c r="B55" s="81" t="s">
        <v>22</v>
      </c>
      <c r="I55" s="76" t="s">
        <v>310</v>
      </c>
    </row>
    <row r="56" spans="2:9" x14ac:dyDescent="0.25">
      <c r="B56" s="81" t="s">
        <v>305</v>
      </c>
      <c r="I56" s="76" t="s">
        <v>312</v>
      </c>
    </row>
    <row r="57" spans="2:9" x14ac:dyDescent="0.25">
      <c r="B57" s="81" t="s">
        <v>307</v>
      </c>
      <c r="I57" s="76" t="s">
        <v>313</v>
      </c>
    </row>
    <row r="58" spans="2:9" x14ac:dyDescent="0.25">
      <c r="B58" s="81" t="s">
        <v>309</v>
      </c>
      <c r="I58" s="76" t="s">
        <v>315</v>
      </c>
    </row>
    <row r="59" spans="2:9" x14ac:dyDescent="0.25">
      <c r="B59" s="81" t="s">
        <v>311</v>
      </c>
      <c r="I59" s="76" t="s">
        <v>316</v>
      </c>
    </row>
    <row r="60" spans="2:9" x14ac:dyDescent="0.25">
      <c r="B60" s="81" t="s">
        <v>429</v>
      </c>
      <c r="H60" s="76" t="s">
        <v>223</v>
      </c>
      <c r="I60" s="76" t="s">
        <v>318</v>
      </c>
    </row>
    <row r="61" spans="2:9" x14ac:dyDescent="0.25">
      <c r="B61" s="81" t="s">
        <v>314</v>
      </c>
      <c r="I61" s="76" t="s">
        <v>320</v>
      </c>
    </row>
    <row r="62" spans="2:9" x14ac:dyDescent="0.25">
      <c r="B62" s="81" t="s">
        <v>317</v>
      </c>
      <c r="I62" s="76" t="s">
        <v>322</v>
      </c>
    </row>
    <row r="63" spans="2:9" x14ac:dyDescent="0.25">
      <c r="B63" s="81" t="s">
        <v>319</v>
      </c>
      <c r="H63" s="76" t="s">
        <v>225</v>
      </c>
      <c r="I63" s="76" t="s">
        <v>324</v>
      </c>
    </row>
    <row r="64" spans="2:9" x14ac:dyDescent="0.25">
      <c r="H64" s="76" t="s">
        <v>228</v>
      </c>
      <c r="I64" s="76" t="s">
        <v>325</v>
      </c>
    </row>
    <row r="65" spans="8:9" x14ac:dyDescent="0.25">
      <c r="I65" s="76" t="s">
        <v>326</v>
      </c>
    </row>
    <row r="66" spans="8:9" x14ac:dyDescent="0.25">
      <c r="I66" s="76" t="s">
        <v>327</v>
      </c>
    </row>
    <row r="67" spans="8:9" x14ac:dyDescent="0.25">
      <c r="I67" s="76" t="s">
        <v>328</v>
      </c>
    </row>
    <row r="68" spans="8:9" x14ac:dyDescent="0.25">
      <c r="I68" s="76" t="s">
        <v>329</v>
      </c>
    </row>
    <row r="69" spans="8:9" x14ac:dyDescent="0.25">
      <c r="I69" s="76" t="s">
        <v>330</v>
      </c>
    </row>
    <row r="70" spans="8:9" x14ac:dyDescent="0.25">
      <c r="I70" s="76" t="s">
        <v>331</v>
      </c>
    </row>
    <row r="71" spans="8:9" x14ac:dyDescent="0.25">
      <c r="H71" s="76" t="s">
        <v>231</v>
      </c>
      <c r="I71" s="76" t="s">
        <v>332</v>
      </c>
    </row>
    <row r="72" spans="8:9" x14ac:dyDescent="0.25">
      <c r="I72" s="76" t="s">
        <v>333</v>
      </c>
    </row>
    <row r="73" spans="8:9" x14ac:dyDescent="0.25">
      <c r="I73" s="76" t="s">
        <v>334</v>
      </c>
    </row>
    <row r="74" spans="8:9" x14ac:dyDescent="0.25">
      <c r="I74" s="76" t="s">
        <v>335</v>
      </c>
    </row>
    <row r="75" spans="8:9" x14ac:dyDescent="0.25">
      <c r="I75" s="76" t="s">
        <v>336</v>
      </c>
    </row>
    <row r="76" spans="8:9" x14ac:dyDescent="0.25">
      <c r="I76" s="76" t="s">
        <v>12</v>
      </c>
    </row>
    <row r="77" spans="8:9" x14ac:dyDescent="0.25">
      <c r="H77" s="76" t="s">
        <v>234</v>
      </c>
      <c r="I77" s="76" t="s">
        <v>337</v>
      </c>
    </row>
    <row r="78" spans="8:9" x14ac:dyDescent="0.25">
      <c r="H78" s="76" t="s">
        <v>237</v>
      </c>
      <c r="I78" s="76" t="s">
        <v>338</v>
      </c>
    </row>
    <row r="79" spans="8:9" x14ac:dyDescent="0.25">
      <c r="H79" s="76" t="s">
        <v>239</v>
      </c>
      <c r="I79" s="76" t="s">
        <v>339</v>
      </c>
    </row>
    <row r="80" spans="8:9" x14ac:dyDescent="0.25">
      <c r="I80" s="76" t="s">
        <v>340</v>
      </c>
    </row>
    <row r="81" spans="8:9" x14ac:dyDescent="0.25">
      <c r="I81" s="76" t="s">
        <v>341</v>
      </c>
    </row>
    <row r="82" spans="8:9" x14ac:dyDescent="0.25">
      <c r="H82" s="76" t="s">
        <v>242</v>
      </c>
      <c r="I82" s="76" t="s">
        <v>342</v>
      </c>
    </row>
    <row r="83" spans="8:9" x14ac:dyDescent="0.25">
      <c r="I83" s="76" t="s">
        <v>343</v>
      </c>
    </row>
    <row r="84" spans="8:9" x14ac:dyDescent="0.25">
      <c r="I84" s="76" t="s">
        <v>344</v>
      </c>
    </row>
    <row r="85" spans="8:9" x14ac:dyDescent="0.25">
      <c r="I85" s="76" t="s">
        <v>345</v>
      </c>
    </row>
    <row r="86" spans="8:9" x14ac:dyDescent="0.25">
      <c r="H86" s="76" t="s">
        <v>245</v>
      </c>
      <c r="I86" s="76" t="s">
        <v>346</v>
      </c>
    </row>
    <row r="87" spans="8:9" x14ac:dyDescent="0.25">
      <c r="I87" s="76" t="s">
        <v>347</v>
      </c>
    </row>
    <row r="88" spans="8:9" x14ac:dyDescent="0.25">
      <c r="I88" s="76" t="s">
        <v>348</v>
      </c>
    </row>
    <row r="89" spans="8:9" x14ac:dyDescent="0.25">
      <c r="H89" s="76" t="s">
        <v>248</v>
      </c>
      <c r="I89" s="76" t="s">
        <v>349</v>
      </c>
    </row>
    <row r="90" spans="8:9" x14ac:dyDescent="0.25">
      <c r="I90" s="76" t="s">
        <v>350</v>
      </c>
    </row>
    <row r="91" spans="8:9" x14ac:dyDescent="0.25">
      <c r="H91" s="76" t="s">
        <v>252</v>
      </c>
      <c r="I91" s="76" t="s">
        <v>351</v>
      </c>
    </row>
  </sheetData>
  <pageMargins left="0.7" right="0.7" top="1.14375" bottom="1.143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11"/>
  <sheetViews>
    <sheetView showRowColHeaders="0" zoomScaleNormal="100" workbookViewId="0">
      <selection activeCell="M23" sqref="M23"/>
    </sheetView>
  </sheetViews>
  <sheetFormatPr baseColWidth="10" defaultColWidth="10.625" defaultRowHeight="14.25" x14ac:dyDescent="0.2"/>
  <cols>
    <col min="2" max="2" width="18.125" customWidth="1"/>
    <col min="4" max="4" width="55.25" customWidth="1"/>
  </cols>
  <sheetData>
    <row r="2" spans="2:4" x14ac:dyDescent="0.2">
      <c r="B2" s="74" t="s">
        <v>68</v>
      </c>
      <c r="D2" s="22" t="s">
        <v>89</v>
      </c>
    </row>
    <row r="3" spans="2:4" x14ac:dyDescent="0.2">
      <c r="B3" s="76" t="s">
        <v>352</v>
      </c>
      <c r="D3" s="76" t="s">
        <v>353</v>
      </c>
    </row>
    <row r="4" spans="2:4" x14ac:dyDescent="0.2">
      <c r="B4" s="76" t="s">
        <v>430</v>
      </c>
      <c r="D4" s="76" t="s">
        <v>354</v>
      </c>
    </row>
    <row r="5" spans="2:4" x14ac:dyDescent="0.2">
      <c r="B5" s="76" t="s">
        <v>69</v>
      </c>
      <c r="D5" s="76" t="s">
        <v>355</v>
      </c>
    </row>
    <row r="6" spans="2:4" x14ac:dyDescent="0.2">
      <c r="D6" s="76" t="s">
        <v>356</v>
      </c>
    </row>
    <row r="7" spans="2:4" x14ac:dyDescent="0.2">
      <c r="D7" s="76" t="s">
        <v>357</v>
      </c>
    </row>
    <row r="8" spans="2:4" x14ac:dyDescent="0.2">
      <c r="D8" s="76" t="s">
        <v>358</v>
      </c>
    </row>
    <row r="9" spans="2:4" x14ac:dyDescent="0.2">
      <c r="D9" s="76" t="s">
        <v>359</v>
      </c>
    </row>
    <row r="10" spans="2:4" x14ac:dyDescent="0.2">
      <c r="D10" s="76" t="s">
        <v>360</v>
      </c>
    </row>
    <row r="11" spans="2:4" x14ac:dyDescent="0.2">
      <c r="D11" s="76" t="s">
        <v>361</v>
      </c>
    </row>
  </sheetData>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2"/>
  <sheetViews>
    <sheetView zoomScaleNormal="100" workbookViewId="0">
      <selection activeCell="M23" sqref="M23"/>
    </sheetView>
  </sheetViews>
  <sheetFormatPr baseColWidth="10" defaultColWidth="10.625" defaultRowHeight="15" x14ac:dyDescent="0.25"/>
  <cols>
    <col min="1" max="1" width="11" style="14" customWidth="1"/>
    <col min="2" max="2" width="17.875" style="14" customWidth="1"/>
    <col min="3" max="3" width="23.25" style="14" customWidth="1"/>
    <col min="4" max="4" width="18.875" style="14" customWidth="1"/>
    <col min="5" max="5" width="17.125" style="14" customWidth="1"/>
    <col min="6" max="1024" width="10.625" style="14"/>
  </cols>
  <sheetData>
    <row r="1" spans="1:58" x14ac:dyDescent="0.25">
      <c r="A1" s="78" t="s">
        <v>362</v>
      </c>
      <c r="B1" s="78" t="s">
        <v>363</v>
      </c>
      <c r="C1" s="78" t="s">
        <v>364</v>
      </c>
      <c r="D1" s="78" t="s">
        <v>365</v>
      </c>
      <c r="E1" s="78" t="s">
        <v>366</v>
      </c>
      <c r="F1" s="78" t="s">
        <v>367</v>
      </c>
      <c r="G1" s="78" t="s">
        <v>368</v>
      </c>
      <c r="H1" s="78" t="s">
        <v>369</v>
      </c>
      <c r="I1" s="78" t="s">
        <v>370</v>
      </c>
      <c r="J1" s="78" t="s">
        <v>371</v>
      </c>
      <c r="K1" s="78" t="s">
        <v>372</v>
      </c>
      <c r="L1" s="78" t="s">
        <v>373</v>
      </c>
      <c r="M1" s="78" t="s">
        <v>374</v>
      </c>
      <c r="N1" s="78" t="s">
        <v>375</v>
      </c>
      <c r="O1" s="78" t="s">
        <v>376</v>
      </c>
      <c r="P1" s="78" t="s">
        <v>377</v>
      </c>
      <c r="Q1" s="78" t="s">
        <v>378</v>
      </c>
      <c r="R1" s="78" t="s">
        <v>379</v>
      </c>
      <c r="S1" s="78" t="s">
        <v>380</v>
      </c>
      <c r="T1" s="78" t="s">
        <v>381</v>
      </c>
      <c r="U1" s="78" t="s">
        <v>382</v>
      </c>
      <c r="V1" s="78" t="s">
        <v>383</v>
      </c>
      <c r="W1" s="78" t="s">
        <v>384</v>
      </c>
      <c r="X1" s="78" t="s">
        <v>385</v>
      </c>
      <c r="Y1" s="78" t="s">
        <v>210</v>
      </c>
      <c r="Z1" s="78" t="s">
        <v>386</v>
      </c>
      <c r="AA1" s="78" t="s">
        <v>387</v>
      </c>
      <c r="AB1" s="78" t="s">
        <v>388</v>
      </c>
      <c r="AC1" s="78" t="s">
        <v>389</v>
      </c>
      <c r="AD1" s="78" t="s">
        <v>390</v>
      </c>
      <c r="AE1" s="78" t="s">
        <v>391</v>
      </c>
      <c r="AF1" s="78" t="s">
        <v>392</v>
      </c>
      <c r="AG1" s="78" t="s">
        <v>393</v>
      </c>
      <c r="AH1" s="78" t="s">
        <v>394</v>
      </c>
      <c r="AI1" s="78" t="s">
        <v>395</v>
      </c>
      <c r="AJ1" s="78" t="s">
        <v>396</v>
      </c>
      <c r="AK1" s="78" t="s">
        <v>397</v>
      </c>
      <c r="AL1" s="78" t="s">
        <v>398</v>
      </c>
      <c r="AM1" s="78" t="s">
        <v>399</v>
      </c>
      <c r="AN1" s="78" t="s">
        <v>400</v>
      </c>
      <c r="AO1" s="78" t="s">
        <v>401</v>
      </c>
      <c r="AP1" s="78" t="s">
        <v>402</v>
      </c>
      <c r="AQ1" s="78" t="s">
        <v>403</v>
      </c>
      <c r="AR1" s="78" t="s">
        <v>404</v>
      </c>
      <c r="AS1" s="78" t="s">
        <v>405</v>
      </c>
      <c r="AT1" s="78" t="s">
        <v>406</v>
      </c>
      <c r="AU1" s="78" t="s">
        <v>407</v>
      </c>
      <c r="AV1" s="78" t="s">
        <v>408</v>
      </c>
      <c r="AW1" s="78" t="s">
        <v>409</v>
      </c>
      <c r="AX1" s="78" t="s">
        <v>410</v>
      </c>
      <c r="AY1" s="78" t="s">
        <v>411</v>
      </c>
      <c r="AZ1" s="78" t="s">
        <v>412</v>
      </c>
      <c r="BA1" s="78" t="s">
        <v>413</v>
      </c>
      <c r="BB1" s="78" t="s">
        <v>414</v>
      </c>
      <c r="BC1" s="78" t="s">
        <v>415</v>
      </c>
      <c r="BD1" s="78" t="s">
        <v>416</v>
      </c>
      <c r="BE1" s="78" t="s">
        <v>417</v>
      </c>
      <c r="BF1" s="78" t="s">
        <v>418</v>
      </c>
    </row>
    <row r="2" spans="1:58" x14ac:dyDescent="0.25">
      <c r="A2" s="14">
        <f>'REGISTRO HC'!N7</f>
        <v>0</v>
      </c>
      <c r="B2" s="14" t="str">
        <f>IF('REGISTRO HC'!D7&lt;&gt;0,'REGISTRO HC'!D7,"")</f>
        <v/>
      </c>
      <c r="C2" s="14">
        <f>'REGISTRO HC'!D11</f>
        <v>0</v>
      </c>
      <c r="D2" s="14">
        <f>'REGISTRO HC'!D13</f>
        <v>0</v>
      </c>
      <c r="E2" s="14" t="str">
        <f>IF('REGISTRO HC'!D15&lt;&gt;0,'REGISTRO HC'!D15,"")</f>
        <v/>
      </c>
      <c r="F2" s="14">
        <f>'REGISTRO HC'!D18</f>
        <v>0</v>
      </c>
      <c r="G2" s="14" t="str">
        <f>IF('REGISTRO HC'!K18&lt;&gt;0,'REGISTRO HC'!K18,"")</f>
        <v/>
      </c>
      <c r="H2" s="14">
        <f>'REGISTRO HC'!D21</f>
        <v>0</v>
      </c>
      <c r="I2" s="14">
        <f>'REGISTRO HC'!M21</f>
        <v>0</v>
      </c>
      <c r="J2" s="14" t="str">
        <f>IF('REGISTRO HC'!D23&lt;&gt;0,'REGISTRO HC'!D23,"")</f>
        <v/>
      </c>
      <c r="K2" s="14">
        <f>'REGISTRO HC'!D27</f>
        <v>0</v>
      </c>
      <c r="L2" s="14" t="str">
        <f>IF('REGISTRO HC'!D25&lt;&gt;0,'REGISTRO HC'!D25,"")</f>
        <v/>
      </c>
      <c r="M2" s="14">
        <f>'REGISTRO HC'!K25</f>
        <v>0</v>
      </c>
      <c r="N2" s="14" t="str">
        <f>IF('REGISTRO HC'!D29&lt;&gt;0,'REGISTRO HC'!D29,"")</f>
        <v/>
      </c>
      <c r="O2" s="14" t="str">
        <f>IF('REGISTRO HC'!K27&lt;&gt;0,'REGISTRO HC'!K27,"")</f>
        <v/>
      </c>
      <c r="P2" s="14" t="str">
        <f>IF('REGISTRO HC'!K29&lt;&gt;0,'REGISTRO HC'!K29,"")</f>
        <v/>
      </c>
      <c r="Q2" s="14" t="str">
        <f>IF('REGISTRO HC'!D37&lt;&gt;0,'REGISTRO HC'!D37,"")</f>
        <v/>
      </c>
      <c r="R2" s="14">
        <v>0</v>
      </c>
      <c r="S2" s="14">
        <v>0</v>
      </c>
      <c r="T2" s="14">
        <v>0</v>
      </c>
      <c r="U2" s="14">
        <f>'REGISTRO HC'!E61</f>
        <v>0</v>
      </c>
      <c r="V2" s="14" t="str">
        <f>IF('REGISTRO HC'!N61&lt;&gt;0,'REGISTRO HC'!N61,"")</f>
        <v/>
      </c>
      <c r="W2" s="14" t="str">
        <f>IF('REGISTRO HC'!N63&lt;&gt;0,'REGISTRO HC'!N63,"")</f>
        <v/>
      </c>
      <c r="X2" s="14">
        <f>'REGISTRO HC'!J65</f>
        <v>0</v>
      </c>
      <c r="Y2" s="14">
        <f>'REGISTRO HC'!J67</f>
        <v>0</v>
      </c>
      <c r="Z2" s="14" t="str">
        <f>IF('REGISTRO HC'!B71&lt;&gt;0,'REGISTRO HC'!B71,"")</f>
        <v/>
      </c>
      <c r="AA2" s="14" t="str">
        <f>IF('REGISTRO HC'!B73&lt;&gt;0,'REGISTRO HC'!B73,"")</f>
        <v>proyectos</v>
      </c>
      <c r="AB2" s="14" t="str">
        <f>IF('REGISTRO HC'!B75&lt;&gt;0,'REGISTRO HC'!B75,"")</f>
        <v/>
      </c>
      <c r="AC2" s="14" t="str">
        <f>IF('REGISTRO HC'!B78&lt;&gt;0,'REGISTRO HC'!B78,"")</f>
        <v/>
      </c>
      <c r="AD2" s="14" t="str">
        <f>IF('REGISTRO HC'!B80&lt;&gt;0,'REGISTRO HC'!B80,"")</f>
        <v/>
      </c>
      <c r="AE2" s="14" t="str">
        <f>IF('REGISTRO HC'!B82&lt;&gt;0,'REGISTRO HC'!B82,"")</f>
        <v/>
      </c>
      <c r="AF2" s="14" t="str">
        <f>IF('REGISTRO HC'!F88&lt;&gt;0,'REGISTRO HC'!F88,"")</f>
        <v/>
      </c>
      <c r="AG2" s="14" t="str">
        <f>IF('REGISTRO HC'!F90&lt;&gt;0,'REGISTRO HC'!F90,"")</f>
        <v/>
      </c>
      <c r="AH2" s="14" t="str">
        <f>IF('REGISTRO HC'!E94&lt;&gt;"",'REGISTRO HC'!E94,"")</f>
        <v/>
      </c>
      <c r="AI2" s="14" t="str">
        <f>IF('REGISTRO HC'!E96&lt;&gt;"",'REGISTRO HC'!E96,"")</f>
        <v/>
      </c>
      <c r="AJ2" s="14" t="str">
        <f>IF('REGISTRO HC'!F96&lt;&gt;0,'REGISTRO HC'!F96,"")</f>
        <v/>
      </c>
      <c r="AK2" s="14">
        <f>'REGISTRO HC'!M94</f>
        <v>0</v>
      </c>
      <c r="AL2" s="14">
        <f>'REGISTRO HC'!M98</f>
        <v>0</v>
      </c>
      <c r="AM2" s="80" t="str">
        <f>IF('REGISTRO HC'!E101&lt;&gt;"",ROUND('REGISTRO HC'!E101,2),"")</f>
        <v/>
      </c>
      <c r="AN2" s="14" t="str">
        <f>IF('REGISTRO HC'!I101&lt;&gt;"",'REGISTRO HC'!I101,"")</f>
        <v/>
      </c>
      <c r="AO2" s="14" t="str">
        <f>IF('REGISTRO HC'!H103&lt;&gt;0,'REGISTRO HC'!H103,"")</f>
        <v/>
      </c>
      <c r="AP2" s="14" t="str">
        <f>'REGISTRO HC'!I105</f>
        <v/>
      </c>
      <c r="AQ2" s="14" t="str">
        <f>'REGISTRO HC'!I107</f>
        <v/>
      </c>
      <c r="AR2" s="14" t="str">
        <f>IF('REGISTRO HC'!H111&lt;&gt;0,'REGISTRO HC'!H111,"")</f>
        <v/>
      </c>
      <c r="AS2" s="14" t="str">
        <f>IF('REGISTRO HC'!H113&lt;&gt;0,'REGISTRO HC'!H113,"")</f>
        <v/>
      </c>
      <c r="AT2" s="14" t="str">
        <f>IF('REGISTRO HC'!H115&lt;&gt;0,'REGISTRO HC'!H115,"")</f>
        <v/>
      </c>
      <c r="AU2" s="14" t="str">
        <f>IF('REGISTRO HC'!J117&lt;&gt;0,'REGISTRO HC'!J117,"")</f>
        <v/>
      </c>
      <c r="AV2" s="14" t="str">
        <f>IF('REGISTRO HC'!J119&lt;&gt;0,'REGISTRO HC'!J119,"")</f>
        <v/>
      </c>
      <c r="AW2" s="14" t="str">
        <f>IF('REGISTRO HC'!L119&lt;&gt;0,'REGISTRO HC'!L119,"")</f>
        <v/>
      </c>
      <c r="AX2" s="14">
        <f>'REGISTRO HC'!I123</f>
        <v>0</v>
      </c>
      <c r="AY2" s="14">
        <f>'REGISTRO HC'!K125</f>
        <v>0</v>
      </c>
      <c r="AZ2" s="14">
        <f>'REGISTRO HC'!K127</f>
        <v>0</v>
      </c>
      <c r="BA2" s="14">
        <f>'REGISTRO HC'!F129</f>
        <v>0</v>
      </c>
      <c r="BB2" s="14">
        <f>'REGISTRO HC'!J129</f>
        <v>0</v>
      </c>
      <c r="BC2" s="14" t="str">
        <f>IF('REGISTRO HC'!B133&lt;&gt;0,'REGISTRO HC'!B133,"")</f>
        <v/>
      </c>
      <c r="BD2" s="14">
        <f>'REGISTRO HC'!C139</f>
        <v>0</v>
      </c>
      <c r="BE2" s="14">
        <f>'REGISTRO HC'!G141</f>
        <v>0</v>
      </c>
      <c r="BF2" s="79">
        <f>+'REGISTRO HC'!C152</f>
        <v>0</v>
      </c>
    </row>
  </sheetData>
  <pageMargins left="0.7" right="0.7" top="1.14375" bottom="1.143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840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27</vt:i4>
      </vt:variant>
    </vt:vector>
  </HeadingPairs>
  <TitlesOfParts>
    <vt:vector size="32" baseType="lpstr">
      <vt:lpstr>REGISTRO HC</vt:lpstr>
      <vt:lpstr>Instrucciones cumplimentar</vt:lpstr>
      <vt:lpstr>OPCIONES</vt:lpstr>
      <vt:lpstr>OPCIONES 2</vt:lpstr>
      <vt:lpstr>DATOS</vt:lpstr>
      <vt:lpstr>A.</vt:lpstr>
      <vt:lpstr>'REGISTRO HC'!Área_de_impresión</vt:lpstr>
      <vt:lpstr>B.</vt:lpstr>
      <vt:lpstr>C.</vt:lpstr>
      <vt:lpstr>D.</vt:lpstr>
      <vt:lpstr>E.</vt:lpstr>
      <vt:lpstr>F.</vt:lpstr>
      <vt:lpstr>G.</vt:lpstr>
      <vt:lpstr>H.</vt:lpstr>
      <vt:lpstr>Hoja_de_cálculo_del_MITECO</vt:lpstr>
      <vt:lpstr>I.</vt:lpstr>
      <vt:lpstr>J.</vt:lpstr>
      <vt:lpstr>K.</vt:lpstr>
      <vt:lpstr>L.</vt:lpstr>
      <vt:lpstr>LetraSECTOR</vt:lpstr>
      <vt:lpstr>M.</vt:lpstr>
      <vt:lpstr>N.</vt:lpstr>
      <vt:lpstr>O.</vt:lpstr>
      <vt:lpstr>P.</vt:lpstr>
      <vt:lpstr>Provincias</vt:lpstr>
      <vt:lpstr>Q.</vt:lpstr>
      <vt:lpstr>R.</vt:lpstr>
      <vt:lpstr>S.</vt:lpstr>
      <vt:lpstr>Sector_CNAE2009</vt:lpstr>
      <vt:lpstr>T.</vt:lpstr>
      <vt:lpstr>Tipo_solicitud</vt:lpstr>
      <vt:lpstr>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Belen Pinilla Lopez</dc:creator>
  <dc:description/>
  <cp:lastModifiedBy>Manuel Rodríguez Pérez</cp:lastModifiedBy>
  <cp:revision>30</cp:revision>
  <cp:lastPrinted>2021-06-29T08:45:28Z</cp:lastPrinted>
  <dcterms:created xsi:type="dcterms:W3CDTF">2020-05-06T07:46:10Z</dcterms:created>
  <dcterms:modified xsi:type="dcterms:W3CDTF">2021-06-29T09:00:24Z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