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sheet8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1" firstSheet="0" activeTab="7"/>
  </bookViews>
  <sheets>
    <sheet name="Efluentes_litoral_01_14" sheetId="1" state="visible" r:id="rId2"/>
    <sheet name="Vertidos_parametros" sheetId="2" state="visible" r:id="rId3"/>
    <sheet name="Caudal_vertidos" sheetId="3" state="visible" r:id="rId4"/>
    <sheet name="Foco_2014" sheetId="4" state="visible" r:id="rId5"/>
    <sheet name="Foco_ 2013" sheetId="5" state="visible" r:id="rId6"/>
    <sheet name="Foco_ 2012" sheetId="6" state="visible" r:id="rId7"/>
    <sheet name="Foco_2011" sheetId="7" state="visible" r:id="rId8"/>
    <sheet name="% de vertidos" sheetId="8" state="visible" r:id="rId9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<sst xmlns="http://schemas.openxmlformats.org/spreadsheetml/2006/main" count="564" uniqueCount="178">
  <si>
    <t xml:space="preserve">Carga contaminante de efluentes urbanos al litoral andaluz 2001-2014 (Unidades de contaminación)</t>
  </si>
  <si>
    <t xml:space="preserve">Huelva</t>
  </si>
  <si>
    <t xml:space="preserve">Sevilla</t>
  </si>
  <si>
    <t xml:space="preserve">Cádiz</t>
  </si>
  <si>
    <t xml:space="preserve">Málaga</t>
  </si>
  <si>
    <t xml:space="preserve">Granada</t>
  </si>
  <si>
    <t xml:space="preserve">Almería</t>
  </si>
  <si>
    <t xml:space="preserve">Andalucía</t>
  </si>
  <si>
    <t xml:space="preserve">Carga contaminante de efluentes urbanos al litoral andaluz 2001-2014 (Unidades de contaminación). 2001=100</t>
  </si>
  <si>
    <t xml:space="preserve">Unidades de los campos:</t>
  </si>
  <si>
    <t xml:space="preserve">Unidades de Carga Contaminante (en toneladas/año).</t>
  </si>
  <si>
    <t xml:space="preserve">Fuente: </t>
  </si>
  <si>
    <t xml:space="preserve">Consejería de Medio Ambiente y Ordenación del Territorio. Red de Información Ambiental de Andalucía.</t>
  </si>
  <si>
    <t xml:space="preserve">Carga contaminante de efluentes urbanos vertidos al litoral andaluz, según parametros analizados, 2008-2014.</t>
  </si>
  <si>
    <t xml:space="preserve">Provincia</t>
  </si>
  <si>
    <t xml:space="preserve">Demanda Química de Oxígeno (DQO) 2008</t>
  </si>
  <si>
    <t xml:space="preserve">Demanda Química de Oxígeno (DQO) 2009</t>
  </si>
  <si>
    <t xml:space="preserve">Demanda Química de Oxígeno (DQO) 2010</t>
  </si>
  <si>
    <t xml:space="preserve">Demanda Química de Oxígeno (DQO) 2011</t>
  </si>
  <si>
    <t xml:space="preserve">Demanda Química de Oxígeno (DQO) 2012</t>
  </si>
  <si>
    <t xml:space="preserve">Demanda Química de Oxígeno (DQO) 2013</t>
  </si>
  <si>
    <t xml:space="preserve">Demanda Química de Oxígeno (DQO) 2014</t>
  </si>
  <si>
    <t xml:space="preserve">Toneladas/año</t>
  </si>
  <si>
    <t xml:space="preserve">Nitrógeno total 2008 </t>
  </si>
  <si>
    <t xml:space="preserve">Nitrógeno total 2009 </t>
  </si>
  <si>
    <t xml:space="preserve">Nitrógeno Total  2010</t>
  </si>
  <si>
    <t xml:space="preserve">Nitrógeno Total  2011</t>
  </si>
  <si>
    <t xml:space="preserve">Nitrógeno Total 2012</t>
  </si>
  <si>
    <t xml:space="preserve">Nitrógeno Total 2013</t>
  </si>
  <si>
    <t xml:space="preserve">Nitrógeno Total 2014</t>
  </si>
  <si>
    <t xml:space="preserve">Fósforo total 2008</t>
  </si>
  <si>
    <t xml:space="preserve">Fósforo total 2009 </t>
  </si>
  <si>
    <t xml:space="preserve">Fósforo Total 2010</t>
  </si>
  <si>
    <t xml:space="preserve">Fósforo Total 2011</t>
  </si>
  <si>
    <t xml:space="preserve">Fósforo Total 2012</t>
  </si>
  <si>
    <t xml:space="preserve">Fósforo Total 2013</t>
  </si>
  <si>
    <t xml:space="preserve">Fósforo Total 2014</t>
  </si>
  <si>
    <t xml:space="preserve">Sólidos en suspensión  2008 </t>
  </si>
  <si>
    <t xml:space="preserve">Sólidos en suspensión  2009 </t>
  </si>
  <si>
    <t xml:space="preserve">Sólidos en Suspensión 2010</t>
  </si>
  <si>
    <t xml:space="preserve">Sólidos en Suspensión 2011</t>
  </si>
  <si>
    <t xml:space="preserve">Sólidos en Suspensión 2012</t>
  </si>
  <si>
    <t xml:space="preserve">Sólidos en Suspensión 2013</t>
  </si>
  <si>
    <t xml:space="preserve">Sólidos en Suspensión 2014</t>
  </si>
  <si>
    <t xml:space="preserve">Caudal de vertidos urbanos provinciales, 2008-2014</t>
  </si>
  <si>
    <t xml:space="preserve">Total</t>
  </si>
  <si>
    <t xml:space="preserve">Miles m3/año</t>
  </si>
  <si>
    <t xml:space="preserve"> </t>
  </si>
  <si>
    <t xml:space="preserve">CARGA CONTAMINANTE DE EFLUENTES URBANOS SEGÚN AUTORIZACIÓN DE VERTIDOS, 2014.</t>
  </si>
  <si>
    <t xml:space="preserve">Rótulos de fila</t>
  </si>
  <si>
    <t xml:space="preserve">Demanda Química de Oxígeno (DQO)</t>
  </si>
  <si>
    <t xml:space="preserve">Fósforo Total</t>
  </si>
  <si>
    <t xml:space="preserve">Nitrógeno Total</t>
  </si>
  <si>
    <t xml:space="preserve">Sólidos en Suspensión</t>
  </si>
  <si>
    <t xml:space="preserve">Total general</t>
  </si>
  <si>
    <t xml:space="preserve">No Autorizado</t>
  </si>
  <si>
    <t xml:space="preserve">EDAR BALERMA</t>
  </si>
  <si>
    <t xml:space="preserve">EDAR EL EJIDO</t>
  </si>
  <si>
    <t xml:space="preserve">EDAR MOJÁCAR</t>
  </si>
  <si>
    <t xml:space="preserve">EDAR BARBATE</t>
  </si>
  <si>
    <t xml:space="preserve">EDAR CAMPING TORRE DE LA PEÑA</t>
  </si>
  <si>
    <t xml:space="preserve">EDAR TARIFA</t>
  </si>
  <si>
    <t xml:space="preserve">EDAR ISLA CRISTINA</t>
  </si>
  <si>
    <t xml:space="preserve">EDAR MATALASCAÑAS</t>
  </si>
  <si>
    <t xml:space="preserve">EDAR ALGARROBO</t>
  </si>
  <si>
    <t xml:space="preserve">EDAR TORROX</t>
  </si>
  <si>
    <t xml:space="preserve">EDAR TORROX-COSTA</t>
  </si>
  <si>
    <t xml:space="preserve">EDAR VÉLEZ-MÁLAGA</t>
  </si>
  <si>
    <t xml:space="preserve">SANEAMIENTO NERJA urbano Torrecilla</t>
  </si>
  <si>
    <t xml:space="preserve">EDAR ISLA MAYOR</t>
  </si>
  <si>
    <t xml:space="preserve">SANEAMIENTO CORIA DEL RÍO urbano Sur</t>
  </si>
  <si>
    <t xml:space="preserve">Autorizado</t>
  </si>
  <si>
    <t xml:space="preserve">EDAR ADRA</t>
  </si>
  <si>
    <t xml:space="preserve">EDAR CABO DE GATA</t>
  </si>
  <si>
    <t xml:space="preserve">EDAR EL BOBAR</t>
  </si>
  <si>
    <t xml:space="preserve">EDAR ROQUETAS DE MAR</t>
  </si>
  <si>
    <t xml:space="preserve">EDAR SAN JUAN DE LOS TERREROS</t>
  </si>
  <si>
    <t xml:space="preserve">EDAR VERA</t>
  </si>
  <si>
    <t xml:space="preserve">AYTO. DE SANLÚCAR DE BARRAMEDA EDAR GUADALQUIVIR</t>
  </si>
  <si>
    <t xml:space="preserve">EDAR ALGECIRAS</t>
  </si>
  <si>
    <t xml:space="preserve">EDAR CADIZ SAN FERNANDO</t>
  </si>
  <si>
    <t xml:space="preserve">EDAR CAMPING RÍO JARA</t>
  </si>
  <si>
    <t xml:space="preserve">EDAR CONIL DE LA FRONTERA</t>
  </si>
  <si>
    <t xml:space="preserve">EDAR EL FARO</t>
  </si>
  <si>
    <t xml:space="preserve">EDAR EL TORNO</t>
  </si>
  <si>
    <t xml:space="preserve">EDAR EL TROCADERO</t>
  </si>
  <si>
    <t xml:space="preserve">EDAR GUADACORTE</t>
  </si>
  <si>
    <t xml:space="preserve">EDAR GUADARRANQUE</t>
  </si>
  <si>
    <t xml:space="preserve">EDAR LA BARROSA</t>
  </si>
  <si>
    <t xml:space="preserve">EDAR LA LÍNEA</t>
  </si>
  <si>
    <t xml:space="preserve">EDAR LAS GALERAS</t>
  </si>
  <si>
    <t xml:space="preserve">EDAR PLAYA DE SOTOGRANDE</t>
  </si>
  <si>
    <t xml:space="preserve">EDAR URBANIZACION LOMAS DE MARTIN MIGUEL</t>
  </si>
  <si>
    <t xml:space="preserve">EDAR URBANIZACIÓN PLAYAS DEL ESTRECHO</t>
  </si>
  <si>
    <t xml:space="preserve">EDAR VEJER</t>
  </si>
  <si>
    <t xml:space="preserve">EDAR MOTRIL VARADERO</t>
  </si>
  <si>
    <t xml:space="preserve">EDAR RÍO VERDE</t>
  </si>
  <si>
    <t xml:space="preserve">SANEAMIENTO CASTILLO DE BAÑOS Urbano</t>
  </si>
  <si>
    <t xml:space="preserve">SANEAMIENTO LA MAMOLA Urbano</t>
  </si>
  <si>
    <t xml:space="preserve">SANEAMIENTO LA RÁBITA Urbano</t>
  </si>
  <si>
    <t xml:space="preserve">SANEAMIENTO LOS YESOS Urbano</t>
  </si>
  <si>
    <t xml:space="preserve">SANEAMIENTO MELICENA Urbano</t>
  </si>
  <si>
    <t xml:space="preserve">EDAR AYAMONTE</t>
  </si>
  <si>
    <t xml:space="preserve">EDAR EL ROMPIDO</t>
  </si>
  <si>
    <t xml:space="preserve">EDAR GIBRALEÓN</t>
  </si>
  <si>
    <t xml:space="preserve">EDAR HUELVA</t>
  </si>
  <si>
    <t xml:space="preserve">EDAR MAZAGÓN</t>
  </si>
  <si>
    <t xml:space="preserve">EDAR MOGUER</t>
  </si>
  <si>
    <t xml:space="preserve">EDAR PALOS DE LA FRONTERA</t>
  </si>
  <si>
    <t xml:space="preserve">EDAR PUENTE ESURI</t>
  </si>
  <si>
    <t xml:space="preserve">EDAR PUNTA UMBRÍA</t>
  </si>
  <si>
    <t xml:space="preserve">EDAR SAN JUAN DEL PUERTO-BEAS-TRIGUEROS</t>
  </si>
  <si>
    <t xml:space="preserve">EDAR SUBSISTEMA PIEDRAS</t>
  </si>
  <si>
    <t xml:space="preserve">EDAR ARROYO DE LA MIEL</t>
  </si>
  <si>
    <t xml:space="preserve">EDAR CALA DEL MORAL</t>
  </si>
  <si>
    <t xml:space="preserve">EDAR ESTEPONA</t>
  </si>
  <si>
    <t xml:space="preserve">EDAR FUENGIROLA</t>
  </si>
  <si>
    <t xml:space="preserve">EDAR GUADALHORCE</t>
  </si>
  <si>
    <t xml:space="preserve">EDAR LA VÍBORA</t>
  </si>
  <si>
    <t xml:space="preserve">EDAR MANILVA</t>
  </si>
  <si>
    <t xml:space="preserve">EDAR PEÑON DEL CUERVO</t>
  </si>
  <si>
    <t xml:space="preserve">EDAR RINCÓN DE LA VICTORIA</t>
  </si>
  <si>
    <t xml:space="preserve">ALJARAFESA EDAR GUADALQUIVIR</t>
  </si>
  <si>
    <t xml:space="preserve">EDAR EL COPERO</t>
  </si>
  <si>
    <t xml:space="preserve">EDAR TABLADA</t>
  </si>
  <si>
    <t xml:space="preserve">CARGA CONTAMINANTE DE EFLUENTES URBANOS SEGÚN AUTORIZACIÓN DE VERTIDOS, 2013.</t>
  </si>
  <si>
    <t xml:space="preserve">Focos</t>
  </si>
  <si>
    <t xml:space="preserve">UC (DQO)</t>
  </si>
  <si>
    <t xml:space="preserve">UC Pt</t>
  </si>
  <si>
    <t xml:space="preserve">UC Nt</t>
  </si>
  <si>
    <t xml:space="preserve">UC SS</t>
  </si>
  <si>
    <t xml:space="preserve">SANEAMIENTO GUAINOS BAJOS Urbano</t>
  </si>
  <si>
    <t xml:space="preserve">SANEAMIENTO LA ALCAZABA Urbano</t>
  </si>
  <si>
    <t xml:space="preserve">EDAR HOTEL HURRICANE</t>
  </si>
  <si>
    <t xml:space="preserve">SANEAMIENTO CHIPIONA urbano</t>
  </si>
  <si>
    <t xml:space="preserve">SANEAMIENTO ALJARAQUE urbano Aljaraque</t>
  </si>
  <si>
    <t xml:space="preserve">EDAR URB. PLAYAS DEL ESTRECHO</t>
  </si>
  <si>
    <t xml:space="preserve">No autorizado</t>
  </si>
  <si>
    <t xml:space="preserve">Vertidos Totales</t>
  </si>
  <si>
    <t xml:space="preserve">% Autorizado</t>
  </si>
  <si>
    <t xml:space="preserve">% No autorizado</t>
  </si>
  <si>
    <t xml:space="preserve">CARGA CONTAMINANTE DE EFLUENTES URBANOS SEGÚN AUTORIZACIÓN DE VERTIDOS, 2012.</t>
  </si>
  <si>
    <t xml:space="preserve">EDAR GUADALQUIVIR</t>
  </si>
  <si>
    <t xml:space="preserve">  </t>
  </si>
  <si>
    <t xml:space="preserve">EDAR MOJACAR</t>
  </si>
  <si>
    <t xml:space="preserve">-</t>
  </si>
  <si>
    <t xml:space="preserve">CARGA CONTAMINANTE DE EFLUENTES URBANOS SEGÚN AUTORIZACIÓN DE VERTIDOS, 2011.</t>
  </si>
  <si>
    <t xml:space="preserve">% autorizado</t>
  </si>
  <si>
    <t xml:space="preserve">% no autorizado</t>
  </si>
  <si>
    <t xml:space="preserve">Si Autorizado</t>
  </si>
  <si>
    <t xml:space="preserve">VERTIDOS</t>
  </si>
  <si>
    <t xml:space="preserve">EDAR PUERTO DE SOTOGRANDE</t>
  </si>
  <si>
    <t xml:space="preserve">SANEAMIENTO ALGECIRAS Urbano Isla Verde</t>
  </si>
  <si>
    <t xml:space="preserve">Carga contaminante de efluentes urbanos al litoral andaluz, no autorizados según autorización de vertidos, en UC </t>
  </si>
  <si>
    <t xml:space="preserve">Carga contaminante de efluentes urbanos al litoral andaluz, autorizados según autorización de vertidos, en UC </t>
  </si>
  <si>
    <t xml:space="preserve">Autorizado 2008</t>
  </si>
  <si>
    <t xml:space="preserve">Autorizado 2009</t>
  </si>
  <si>
    <t xml:space="preserve">Autorizado 2010</t>
  </si>
  <si>
    <t xml:space="preserve">Autorizado 2011</t>
  </si>
  <si>
    <t xml:space="preserve">Autorizado 2012</t>
  </si>
  <si>
    <t xml:space="preserve">Autorizado 2013</t>
  </si>
  <si>
    <t xml:space="preserve">Autorizado 2014</t>
  </si>
  <si>
    <t xml:space="preserve">Carga contaminante de efluentes urbanos al litoral andaluz, vertidos autorizados por provincia frente a al total de vertidos por provincias en %</t>
  </si>
  <si>
    <t xml:space="preserve">% 
Autorizado 2008</t>
  </si>
  <si>
    <t xml:space="preserve">% 
Autorizado 2009</t>
  </si>
  <si>
    <t xml:space="preserve">% 
Autorizado 2010</t>
  </si>
  <si>
    <t xml:space="preserve">% 
Autorizado 2011</t>
  </si>
  <si>
    <t xml:space="preserve">% 
Autorizado 2012</t>
  </si>
  <si>
    <t xml:space="preserve">% 
Autorizado 2013</t>
  </si>
  <si>
    <t xml:space="preserve">% 
Autorizado 2014</t>
  </si>
  <si>
    <t xml:space="preserve">Carga contaminante de efluentes urbanos al litoral andaluz, vertidos no autorizados por provincia frente a al total de vertidos por provincias en %</t>
  </si>
  <si>
    <t xml:space="preserve">% 
No Autorizado 2008</t>
  </si>
  <si>
    <t xml:space="preserve">% 
No Autorizado 2009</t>
  </si>
  <si>
    <t xml:space="preserve">% 
No Autorizado 2010</t>
  </si>
  <si>
    <t xml:space="preserve">% 
No Autorizado 2011</t>
  </si>
  <si>
    <t xml:space="preserve">% 
No Autorizado 2012</t>
  </si>
  <si>
    <t xml:space="preserve">% 
No Autorizado 2013</t>
  </si>
  <si>
    <t xml:space="preserve">% 
No Autorizado 2014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</si>
</sst>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"/>
    <numFmt numFmtId="166" formatCode="#,##0"/>
    <numFmt numFmtId="167" formatCode="#,###"/>
    <numFmt numFmtId="168" formatCode="#,##0.00"/>
    <numFmt numFmtId="169" formatCode="#,##0.0"/>
    <numFmt numFmtId="170" formatCode="_-* #,##0\ _€_-;\-* #,##0\ _€_-;_-* \-??\ _€_-;_-@_-"/>
    <numFmt numFmtId="171" formatCode="0%"/>
    <numFmt numFmtId="172" formatCode="0.0"/>
  </numFmts>
  <fonts count="25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9"/>
      <color rgb="FF000000"/>
      <name val="NewsGoth BT"/>
      <family val="2"/>
      <charset val="1"/>
    </font>
    <font>
      <sz val="10"/>
      <color rgb="FF000000"/>
      <name val="Arial"/>
      <family val="2"/>
      <charset val="1"/>
    </font>
    <font>
      <b val="true"/>
      <sz val="10"/>
      <name val="Arial"/>
      <family val="2"/>
      <charset val="1"/>
    </font>
    <font>
      <sz val="1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  <font>
      <sz val="10.5"/>
      <color rgb="FF000000"/>
      <name val="Arial"/>
      <family val="2"/>
    </font>
    <font>
      <b val="true"/>
      <sz val="10"/>
      <color rgb="FF00B0F0"/>
      <name val="Arial"/>
      <family val="2"/>
      <charset val="1"/>
    </font>
    <font>
      <sz val="10"/>
      <color rgb="FF00B0F0"/>
      <name val="Arial"/>
      <family val="2"/>
      <charset val="1"/>
    </font>
    <font>
      <b val="true"/>
      <sz val="11"/>
      <color rgb="FF000000"/>
      <name val="Calibri"/>
      <family val="2"/>
      <charset val="1"/>
    </font>
    <font>
      <sz val="10"/>
      <color rgb="FF000000"/>
      <name val="NewsGotT"/>
      <family val="2"/>
      <charset val="1"/>
    </font>
    <font>
      <b val="true"/>
      <sz val="12"/>
      <color rgb="FF262626"/>
      <name val="Arial"/>
      <family val="2"/>
    </font>
    <font>
      <sz val="10.5"/>
      <color rgb="FF262626"/>
      <name val="Arial"/>
      <family val="2"/>
    </font>
    <font>
      <sz val="10"/>
      <name val="Arial"/>
      <family val="2"/>
    </font>
    <font>
      <b val="true"/>
      <sz val="9"/>
      <color rgb="FF000000"/>
      <name val="NewsGoth BT"/>
      <family val="2"/>
      <charset val="1"/>
    </font>
    <font>
      <b val="true"/>
      <i val="true"/>
      <sz val="10"/>
      <color rgb="FF0066CC"/>
      <name val="Arial"/>
      <family val="2"/>
      <charset val="1"/>
    </font>
    <font>
      <sz val="10"/>
      <color rgb="FFFF0000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4"/>
      <color rgb="FF000000"/>
      <name val="Calibri"/>
      <family val="2"/>
    </font>
    <font>
      <sz val="10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DCE6F2"/>
        <bgColor rgb="FFD9D9D9"/>
      </patternFill>
    </fill>
    <fill>
      <patternFill patternType="solid">
        <fgColor rgb="FFFF9900"/>
        <bgColor rgb="FFED7D31"/>
      </patternFill>
    </fill>
    <fill>
      <patternFill patternType="solid">
        <fgColor rgb="FFFFC000"/>
        <bgColor rgb="FFFF9900"/>
      </patternFill>
    </fill>
    <fill>
      <patternFill patternType="solid">
        <fgColor rgb="FFCCCCFF"/>
        <bgColor rgb="FFD9D9D9"/>
      </patternFill>
    </fill>
  </fills>
  <borders count="49">
    <border diagonalUp="false" diagonalDown="false">
      <left/>
      <right/>
      <top/>
      <bottom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thin"/>
      <top style="hair"/>
      <bottom style="hair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hair"/>
      <right style="hair"/>
      <top/>
      <bottom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/>
      <top/>
      <bottom style="hair"/>
      <diagonal/>
    </border>
    <border diagonalUp="false" diagonalDown="false">
      <left/>
      <right style="thin"/>
      <top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hair"/>
      <right style="hair"/>
      <top style="hair"/>
      <bottom style="thin"/>
      <diagonal/>
    </border>
    <border diagonalUp="false" diagonalDown="false">
      <left style="hair"/>
      <right/>
      <top/>
      <bottom style="thin">
        <color rgb="FF95B3D7"/>
      </bottom>
      <diagonal/>
    </border>
    <border diagonalUp="false" diagonalDown="false">
      <left/>
      <right/>
      <top/>
      <bottom style="thin">
        <color rgb="FF95B3D7"/>
      </bottom>
      <diagonal/>
    </border>
    <border diagonalUp="false" diagonalDown="false">
      <left/>
      <right style="hair"/>
      <top/>
      <bottom style="thin">
        <color rgb="FF95B3D7"/>
      </bottom>
      <diagonal/>
    </border>
    <border diagonalUp="false" diagonalDown="false">
      <left/>
      <right style="hair"/>
      <top/>
      <bottom/>
      <diagonal/>
    </border>
    <border diagonalUp="false" diagonalDown="false">
      <left style="hair"/>
      <right/>
      <top style="thin">
        <color rgb="FF95B3D7"/>
      </top>
      <bottom style="hair"/>
      <diagonal/>
    </border>
    <border diagonalUp="false" diagonalDown="false">
      <left/>
      <right/>
      <top style="thin">
        <color rgb="FF95B3D7"/>
      </top>
      <bottom style="hair"/>
      <diagonal/>
    </border>
    <border diagonalUp="false" diagonalDown="false">
      <left/>
      <right style="hair"/>
      <top style="thin">
        <color rgb="FF95B3D7"/>
      </top>
      <bottom style="hair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hair"/>
      <right/>
      <top style="hair"/>
      <bottom style="thin">
        <color rgb="FF95B3D7"/>
      </bottom>
      <diagonal/>
    </border>
    <border diagonalUp="false" diagonalDown="false">
      <left/>
      <right/>
      <top style="hair"/>
      <bottom style="thin">
        <color rgb="FF95B3D7"/>
      </bottom>
      <diagonal/>
    </border>
    <border diagonalUp="false" diagonalDown="false">
      <left/>
      <right style="hair"/>
      <top style="hair"/>
      <bottom style="thin">
        <color rgb="FF95B3D7"/>
      </bottom>
      <diagonal/>
    </border>
    <border diagonalUp="false" diagonalDown="false">
      <left style="hair"/>
      <right/>
      <top style="hair"/>
      <bottom style="thin">
        <color rgb="FF0066CC"/>
      </bottom>
      <diagonal/>
    </border>
    <border diagonalUp="false" diagonalDown="false">
      <left/>
      <right/>
      <top style="hair"/>
      <bottom style="thin">
        <color rgb="FF0066CC"/>
      </bottom>
      <diagonal/>
    </border>
    <border diagonalUp="false" diagonalDown="false">
      <left/>
      <right style="hair"/>
      <top style="hair"/>
      <bottom style="thin">
        <color rgb="FF0066CC"/>
      </bottom>
      <diagonal/>
    </border>
    <border diagonalUp="false" diagonalDown="false">
      <left style="hair"/>
      <right/>
      <top/>
      <bottom style="thin">
        <color rgb="FF0066CC"/>
      </bottom>
      <diagonal/>
    </border>
    <border diagonalUp="false" diagonalDown="false">
      <left/>
      <right/>
      <top/>
      <bottom style="thin">
        <color rgb="FF0066CC"/>
      </bottom>
      <diagonal/>
    </border>
    <border diagonalUp="false" diagonalDown="false">
      <left/>
      <right style="hair"/>
      <top/>
      <bottom style="thin">
        <color rgb="FF0066CC"/>
      </bottom>
      <diagonal/>
    </border>
    <border diagonalUp="false" diagonalDown="false">
      <left/>
      <right/>
      <top/>
      <bottom style="medium"/>
      <diagonal/>
    </border>
    <border diagonalUp="false" diagonalDown="false">
      <left style="hair"/>
      <right/>
      <top style="thin">
        <color rgb="FF0066CC"/>
      </top>
      <bottom style="hair"/>
      <diagonal/>
    </border>
    <border diagonalUp="false" diagonalDown="false">
      <left/>
      <right/>
      <top style="thin">
        <color rgb="FF0066CC"/>
      </top>
      <bottom style="hair"/>
      <diagonal/>
    </border>
    <border diagonalUp="false" diagonalDown="false">
      <left/>
      <right style="hair"/>
      <top style="thin">
        <color rgb="FF0066CC"/>
      </top>
      <bottom style="hair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9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5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7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8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9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1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1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2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1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1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8" fillId="0" borderId="15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8" fillId="0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6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8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9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20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2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5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17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5" fillId="0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5" fillId="0" borderId="6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5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22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13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2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5" fillId="0" borderId="1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5" fillId="0" borderId="15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13" fillId="0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7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5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2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5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3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7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5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5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8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8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8" fillId="3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8" fillId="3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left" vertical="bottom" textRotation="0" wrapText="false" indent="9" shrinkToFit="false"/>
      <protection locked="true" hidden="false"/>
    </xf>
    <xf numFmtId="167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left" vertical="bottom" textRotation="0" wrapText="false" indent="12" shrinkToFit="false"/>
      <protection locked="true" hidden="false"/>
    </xf>
    <xf numFmtId="167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8" fillId="3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8" fillId="3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2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4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19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9" fillId="4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8" fillId="2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2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8" fillId="0" borderId="22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6" fontId="8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1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32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8" fillId="0" borderId="23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6" fontId="6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8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8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4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8" fillId="2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2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5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5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5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4" borderId="4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6" fillId="4" borderId="4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6" fillId="4" borderId="4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5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6" fontId="6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right" vertical="bottom" textRotation="0" wrapText="false" indent="1" shrinkToFit="false"/>
      <protection locked="true" hidden="false"/>
    </xf>
    <xf numFmtId="16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5" borderId="4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8" fillId="5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5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8" xfId="2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2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5" fillId="0" borderId="17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2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2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2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8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2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2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1" fontId="5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23" xfId="0" applyFont="true" applyBorder="true" applyAlignment="true" applyProtection="false">
      <alignment horizontal="right" vertical="bottom" textRotation="0" wrapText="false" indent="1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5000B"/>
      <rgbColor rgb="FF008000"/>
      <rgbColor rgb="FF000080"/>
      <rgbColor rgb="FF808000"/>
      <rgbColor rgb="FF800080"/>
      <rgbColor rgb="FF008080"/>
      <rgbColor rgb="FFB3B3B3"/>
      <rgbColor rgb="FF878787"/>
      <rgbColor rgb="FF5B9BD5"/>
      <rgbColor rgb="FFC0504D"/>
      <rgbColor rgb="FFFFFFCC"/>
      <rgbColor rgb="FFDCE6F2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D9D9D9"/>
      <rgbColor rgb="FFFFFF99"/>
      <rgbColor rgb="FF95B3D7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ED7D31"/>
      <rgbColor rgb="FF4F81BD"/>
      <rgbColor rgb="FFA5A5A5"/>
      <rgbColor rgb="FF003366"/>
      <rgbColor rgb="FF70AD47"/>
      <rgbColor rgb="FF003300"/>
      <rgbColor rgb="FF333300"/>
      <rgbColor rgb="FF993300"/>
      <rgbColor rgb="FF993366"/>
      <rgbColor rgb="FF333399"/>
      <rgbColor rgb="FF262626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lang="es-ES" sz="12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  <a:r>
              <a:rPr b="1" lang="es-ES" sz="12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rPr>
              <a:t>Carga contaminante de efluentes urbanos al litoral andaluz 2001-2014</a:t>
            </a:r>
          </a:p>
        </c:rich>
      </c:tx>
      <c:layout>
        <c:manualLayout>
          <c:xMode val="edge"/>
          <c:yMode val="edge"/>
          <c:x val="0.175841054352673"/>
          <c:y val="0.041024796111706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4865721930433"/>
          <c:y val="0.130869995056846"/>
          <c:w val="0.806708948568031"/>
          <c:h val="0.704811336299226"/>
        </c:manualLayout>
      </c:layout>
      <c:lineChart>
        <c:grouping val="standard"/>
        <c:ser>
          <c:idx val="0"/>
          <c:order val="0"/>
          <c:tx>
            <c:strRef>
              <c:f>Efluentes_litoral_01_14!$A$11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square"/>
            <c:size val="8"/>
            <c:spPr>
              <a:solidFill>
                <a:srgbClr val="c5000b"/>
              </a:solidFill>
            </c:spPr>
          </c:marker>
          <c:dPt>
            <c:idx val="0"/>
            <c:spPr>
              <a:solidFill>
                <a:srgbClr val="004586"/>
              </a:solidFill>
              <a:ln w="6407280">
                <a:noFill/>
              </a:ln>
            </c:spPr>
          </c:dPt>
          <c:dPt>
            <c:idx val="1"/>
            <c:spPr>
              <a:solidFill>
                <a:srgbClr val="ff420e"/>
              </a:solidFill>
              <a:ln>
                <a:noFill/>
              </a:ln>
            </c:spPr>
          </c:dPt>
          <c:dPt>
            <c:idx val="2"/>
            <c:spPr>
              <a:solidFill>
                <a:srgbClr val="ffd320"/>
              </a:solidFill>
              <a:ln>
                <a:noFill/>
              </a:ln>
            </c:spPr>
          </c:dPt>
          <c:dPt>
            <c:idx val="3"/>
            <c:spPr>
              <a:solidFill>
                <a:srgbClr val="579d1c"/>
              </a:solidFill>
              <a:ln w="2067066720">
                <a:noFill/>
              </a:ln>
            </c:spPr>
          </c:dPt>
          <c:dPt>
            <c:idx val="4"/>
            <c:spPr>
              <a:solidFill>
                <a:srgbClr val="7e0021"/>
              </a:solidFill>
              <a:ln>
                <a:noFill/>
              </a:ln>
            </c:spPr>
          </c:dPt>
          <c:dPt>
            <c:idx val="5"/>
            <c:spPr>
              <a:solidFill>
                <a:srgbClr val="83caff"/>
              </a:solidFill>
              <a:ln>
                <a:noFill/>
              </a:ln>
            </c:spPr>
          </c:dPt>
          <c:dPt>
            <c:idx val="6"/>
            <c:spPr>
              <a:solidFill>
                <a:srgbClr val="314004"/>
              </a:solidFill>
              <a:ln w="1161954720">
                <a:noFill/>
              </a:ln>
            </c:spPr>
          </c:dPt>
          <c:dPt>
            <c:idx val="7"/>
            <c:spPr>
              <a:solidFill>
                <a:srgbClr val="aecf00"/>
              </a:solidFill>
              <a:ln>
                <a:noFill/>
              </a:ln>
            </c:spPr>
          </c:dPt>
          <c:dPt>
            <c:idx val="8"/>
            <c:spPr>
              <a:solidFill>
                <a:srgbClr val="4b1f6f"/>
              </a:solidFill>
              <a:ln w="1772368920">
                <a:noFill/>
              </a:ln>
            </c:spPr>
          </c:dPt>
          <c:dPt>
            <c:idx val="9"/>
            <c:spPr>
              <a:solidFill>
                <a:srgbClr val="ff950e"/>
              </a:solidFill>
              <a:ln>
                <a:noFill/>
              </a:ln>
            </c:spPr>
          </c:dPt>
          <c:dPt>
            <c:idx val="10"/>
            <c:spPr>
              <a:solidFill>
                <a:srgbClr val="c5000b"/>
              </a:solidFill>
              <a:ln>
                <a:noFill/>
              </a:ln>
            </c:spPr>
          </c:dPt>
          <c:dPt>
            <c:idx val="11"/>
            <c:spPr>
              <a:solidFill>
                <a:srgbClr val="0084d1"/>
              </a:solidFill>
              <a:ln w="12240360">
                <a:noFill/>
              </a:ln>
            </c:spPr>
          </c:dPt>
          <c:dPt>
            <c:idx val="12"/>
            <c:spPr>
              <a:solidFill>
                <a:srgbClr val="004586"/>
              </a:solidFill>
              <a:ln w="6407280">
                <a:noFill/>
              </a:ln>
            </c:spPr>
          </c:dPt>
          <c:dPt>
            <c:idx val="13"/>
            <c:spPr>
              <a:solidFill>
                <a:srgbClr val="ff420e"/>
              </a:solidFill>
              <a:ln>
                <a:noFill/>
              </a:ln>
            </c:spPr>
          </c:dPt>
          <c:dLbls>
            <c:dLbl>
              <c:idx val="0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1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2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3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4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5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6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7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8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9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10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11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12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13"/>
              <c:dLblPos val="r"/>
              <c:showLegendKey val="0"/>
              <c:showVal val="0"/>
              <c:showCatName val="0"/>
              <c:showSerName val="0"/>
              <c:showPercent val="0"/>
            </c:dLbl>
            <c:dLblPos val="r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Efluentes_litoral_01_14!$B$4:$O$4</c:f>
              <c:strCache>
                <c:ptCount val="1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</c:strCache>
            </c:strRef>
          </c:cat>
          <c:val>
            <c:numRef>
              <c:f>Efluentes_litoral_01_14!$B$11:$O$11</c:f>
              <c:numCache>
                <c:formatCode>General</c:formatCode>
                <c:ptCount val="14"/>
                <c:pt idx="0">
                  <c:v>641557.254587957</c:v>
                </c:pt>
                <c:pt idx="1">
                  <c:v>519963.571424731</c:v>
                </c:pt>
                <c:pt idx="2">
                  <c:v>481710.483724845</c:v>
                </c:pt>
                <c:pt idx="3">
                  <c:v>542922.077912878</c:v>
                </c:pt>
                <c:pt idx="4">
                  <c:v>534097.668133818</c:v>
                </c:pt>
                <c:pt idx="5">
                  <c:v>588866.317896294</c:v>
                </c:pt>
                <c:pt idx="6">
                  <c:v>528265.487733713</c:v>
                </c:pt>
                <c:pt idx="7">
                  <c:v>505553.493796559</c:v>
                </c:pt>
                <c:pt idx="8">
                  <c:v>455598.073995946</c:v>
                </c:pt>
                <c:pt idx="9">
                  <c:v>373890.613204627</c:v>
                </c:pt>
                <c:pt idx="10">
                  <c:v>420247.129352881</c:v>
                </c:pt>
                <c:pt idx="11">
                  <c:v>400851.611110083</c:v>
                </c:pt>
                <c:pt idx="12">
                  <c:v>352485.515921294</c:v>
                </c:pt>
                <c:pt idx="13">
                  <c:v>353585.590587313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1"/>
        <c:axId val="48123922"/>
        <c:axId val="13878690"/>
      </c:lineChart>
      <c:catAx>
        <c:axId val="481239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6480">
            <a:solidFill>
              <a:srgbClr val="b3b3b3"/>
            </a:solidFill>
            <a:round/>
          </a:ln>
        </c:spPr>
        <c:txPr>
          <a:bodyPr/>
          <a:p>
            <a:pPr>
              <a:defRPr b="0" lang="es-ES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13878690"/>
        <c:crosses val="autoZero"/>
        <c:auto val="1"/>
        <c:lblAlgn val="ctr"/>
        <c:lblOffset val="100"/>
      </c:catAx>
      <c:valAx>
        <c:axId val="13878690"/>
        <c:scaling>
          <c:orientation val="minMax"/>
        </c:scaling>
        <c:delete val="0"/>
        <c:axPos val="l"/>
        <c:majorGridlines>
          <c:spPr>
            <a:ln w="6480">
              <a:solidFill>
                <a:srgbClr val="b3b3b3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b="0" lang="es-ES" sz="1050" spc="-1" strike="noStrike">
                    <a:solidFill>
                      <a:srgbClr val="000000"/>
                    </a:solidFill>
                    <a:uFill>
                      <a:solidFill>
                        <a:srgbClr val="ffffff"/>
                      </a:solidFill>
                    </a:uFill>
                    <a:latin typeface="Arial"/>
                  </a:defRPr>
                </a:pPr>
                <a:r>
                  <a:rPr b="0" lang="es-ES" sz="1050" spc="-1" strike="noStrike">
                    <a:solidFill>
                      <a:srgbClr val="000000"/>
                    </a:solidFill>
                    <a:uFill>
                      <a:solidFill>
                        <a:srgbClr val="ffffff"/>
                      </a:solidFill>
                    </a:uFill>
                    <a:latin typeface="Arial"/>
                  </a:rPr>
                  <a:t>Unidades de contaminación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6480">
            <a:solidFill>
              <a:srgbClr val="b3b3b3"/>
            </a:solidFill>
            <a:round/>
          </a:ln>
        </c:spPr>
        <c:txPr>
          <a:bodyPr/>
          <a:p>
            <a:pPr>
              <a:defRPr b="0" lang="es-ES" sz="105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48123922"/>
        <c:crossesAt val="1"/>
        <c:crossBetween val="midCat"/>
      </c:valAx>
      <c:spPr>
        <a:noFill/>
        <a:ln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lang="es-ES" sz="1200" spc="-1" strike="noStrike">
                <a:solidFill>
                  <a:srgbClr val="262626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  <a:r>
              <a:rPr b="1" lang="es-ES" sz="1200" spc="-1" strike="noStrike">
                <a:solidFill>
                  <a:srgbClr val="262626"/>
                </a:solidFill>
                <a:uFill>
                  <a:solidFill>
                    <a:srgbClr val="ffffff"/>
                  </a:solidFill>
                </a:uFill>
                <a:latin typeface="Arial"/>
              </a:rPr>
              <a:t>Caudal de vertidos urbanos por provincia, 2008-2014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7071509648127"/>
          <c:y val="0.13118546055349"/>
          <c:w val="0.797843359818388"/>
          <c:h val="0.6220570012391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Caudal_vertidos!$A$5</c:f>
              <c:strCache>
                <c:ptCount val="1"/>
                <c:pt idx="0">
                  <c:v>Granada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</c:spPr>
          <c:invertIfNegative val="0"/>
          <c:dLbls>
            <c:dLblPos val="outEnd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Caudal_vertidos!$B$4:$H$4</c:f>
              <c:strCache>
                <c:ptCount val="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</c:strCache>
            </c:strRef>
          </c:cat>
          <c:val>
            <c:numRef>
              <c:f>Caudal_vertidos!$B$5:$H$5</c:f>
              <c:numCache>
                <c:formatCode>General</c:formatCode>
                <c:ptCount val="7"/>
                <c:pt idx="0">
                  <c:v>5131.992</c:v>
                </c:pt>
                <c:pt idx="1">
                  <c:v>7731.702</c:v>
                </c:pt>
                <c:pt idx="2">
                  <c:v>9850.664</c:v>
                </c:pt>
                <c:pt idx="3">
                  <c:v>10932</c:v>
                </c:pt>
                <c:pt idx="4">
                  <c:v>9834.989</c:v>
                </c:pt>
                <c:pt idx="5">
                  <c:v>10332.26</c:v>
                </c:pt>
                <c:pt idx="6">
                  <c:v>8934.347</c:v>
                </c:pt>
              </c:numCache>
            </c:numRef>
          </c:val>
        </c:ser>
        <c:ser>
          <c:idx val="1"/>
          <c:order val="1"/>
          <c:tx>
            <c:strRef>
              <c:f>Caudal_vertidos!$A$6</c:f>
              <c:strCache>
                <c:ptCount val="1"/>
                <c:pt idx="0">
                  <c:v>Almería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</c:spPr>
          <c:invertIfNegative val="0"/>
          <c:dLbls>
            <c:dLblPos val="outEnd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Caudal_vertidos!$B$4:$H$4</c:f>
              <c:strCache>
                <c:ptCount val="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</c:strCache>
            </c:strRef>
          </c:cat>
          <c:val>
            <c:numRef>
              <c:f>Caudal_vertidos!$B$6:$H$6</c:f>
              <c:numCache>
                <c:formatCode>General</c:formatCode>
                <c:ptCount val="7"/>
                <c:pt idx="0">
                  <c:v>29073.157</c:v>
                </c:pt>
                <c:pt idx="1">
                  <c:v>20532.818</c:v>
                </c:pt>
                <c:pt idx="2">
                  <c:v>21482.582</c:v>
                </c:pt>
                <c:pt idx="3">
                  <c:v>24945</c:v>
                </c:pt>
                <c:pt idx="4">
                  <c:v>22447.351</c:v>
                </c:pt>
                <c:pt idx="5">
                  <c:v>20909.77</c:v>
                </c:pt>
                <c:pt idx="6">
                  <c:v>20174.5157429</c:v>
                </c:pt>
              </c:numCache>
            </c:numRef>
          </c:val>
        </c:ser>
        <c:ser>
          <c:idx val="2"/>
          <c:order val="2"/>
          <c:tx>
            <c:strRef>
              <c:f>Caudal_vertidos!$A$7</c:f>
              <c:strCache>
                <c:ptCount val="1"/>
                <c:pt idx="0">
                  <c:v>Huelva</c:v>
                </c:pt>
              </c:strCache>
            </c:strRef>
          </c:tx>
          <c:spPr>
            <a:solidFill>
              <a:srgbClr val="a5a5a5"/>
            </a:solidFill>
            <a:ln>
              <a:noFill/>
            </a:ln>
          </c:spPr>
          <c:invertIfNegative val="0"/>
          <c:dLbls>
            <c:dLblPos val="outEnd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Caudal_vertidos!$B$4:$H$4</c:f>
              <c:strCache>
                <c:ptCount val="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</c:strCache>
            </c:strRef>
          </c:cat>
          <c:val>
            <c:numRef>
              <c:f>Caudal_vertidos!$B$7:$H$7</c:f>
              <c:numCache>
                <c:formatCode>General</c:formatCode>
                <c:ptCount val="7"/>
                <c:pt idx="0">
                  <c:v>31407.296</c:v>
                </c:pt>
                <c:pt idx="1">
                  <c:v>29819.603</c:v>
                </c:pt>
                <c:pt idx="2">
                  <c:v>33219.029</c:v>
                </c:pt>
                <c:pt idx="3">
                  <c:v>32471</c:v>
                </c:pt>
                <c:pt idx="4">
                  <c:v>43665.799</c:v>
                </c:pt>
                <c:pt idx="5">
                  <c:v>32214.6815</c:v>
                </c:pt>
                <c:pt idx="6">
                  <c:v>32351.557</c:v>
                </c:pt>
              </c:numCache>
            </c:numRef>
          </c:val>
        </c:ser>
        <c:ser>
          <c:idx val="3"/>
          <c:order val="3"/>
          <c:tx>
            <c:strRef>
              <c:f>Caudal_vertidos!$A$8</c:f>
              <c:strCache>
                <c:ptCount val="1"/>
                <c:pt idx="0">
                  <c:v>Cádiz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Pos val="outEnd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Caudal_vertidos!$B$4:$H$4</c:f>
              <c:strCache>
                <c:ptCount val="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</c:strCache>
            </c:strRef>
          </c:cat>
          <c:val>
            <c:numRef>
              <c:f>Caudal_vertidos!$B$8:$H$8</c:f>
              <c:numCache>
                <c:formatCode>General</c:formatCode>
                <c:ptCount val="7"/>
                <c:pt idx="0">
                  <c:v>62211.351</c:v>
                </c:pt>
                <c:pt idx="1">
                  <c:v>59102.814</c:v>
                </c:pt>
                <c:pt idx="2">
                  <c:v>61709.01771</c:v>
                </c:pt>
                <c:pt idx="3">
                  <c:v>68307</c:v>
                </c:pt>
                <c:pt idx="4">
                  <c:v>59441.239</c:v>
                </c:pt>
                <c:pt idx="5">
                  <c:v>57987.9832718</c:v>
                </c:pt>
                <c:pt idx="6">
                  <c:v>56878.49366</c:v>
                </c:pt>
              </c:numCache>
            </c:numRef>
          </c:val>
        </c:ser>
        <c:ser>
          <c:idx val="4"/>
          <c:order val="4"/>
          <c:tx>
            <c:strRef>
              <c:f>Caudal_vertidos!$A$9</c:f>
              <c:strCache>
                <c:ptCount val="1"/>
                <c:pt idx="0">
                  <c:v>Sevilla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invertIfNegative val="0"/>
          <c:dLbls>
            <c:dLblPos val="outEnd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Caudal_vertidos!$B$4:$H$4</c:f>
              <c:strCache>
                <c:ptCount val="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</c:strCache>
            </c:strRef>
          </c:cat>
          <c:val>
            <c:numRef>
              <c:f>Caudal_vertidos!$B$9:$H$9</c:f>
              <c:numCache>
                <c:formatCode>General</c:formatCode>
                <c:ptCount val="7"/>
                <c:pt idx="0">
                  <c:v>73805.763</c:v>
                </c:pt>
                <c:pt idx="1">
                  <c:v>72300.143</c:v>
                </c:pt>
                <c:pt idx="2">
                  <c:v>81544.24006</c:v>
                </c:pt>
                <c:pt idx="3">
                  <c:v>72053</c:v>
                </c:pt>
                <c:pt idx="4">
                  <c:v>65904.828</c:v>
                </c:pt>
                <c:pt idx="5">
                  <c:v>68627.5</c:v>
                </c:pt>
                <c:pt idx="6">
                  <c:v>66725.584</c:v>
                </c:pt>
              </c:numCache>
            </c:numRef>
          </c:val>
        </c:ser>
        <c:ser>
          <c:idx val="5"/>
          <c:order val="5"/>
          <c:tx>
            <c:strRef>
              <c:f>Caudal_vertidos!$A$10</c:f>
              <c:strCache>
                <c:ptCount val="1"/>
                <c:pt idx="0">
                  <c:v>Málaga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</c:spPr>
          <c:invertIfNegative val="0"/>
          <c:dLbls>
            <c:dLblPos val="outEnd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Caudal_vertidos!$B$4:$H$4</c:f>
              <c:strCache>
                <c:ptCount val="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</c:strCache>
            </c:strRef>
          </c:cat>
          <c:val>
            <c:numRef>
              <c:f>Caudal_vertidos!$B$10:$H$10</c:f>
              <c:numCache>
                <c:formatCode>General</c:formatCode>
                <c:ptCount val="7"/>
                <c:pt idx="0">
                  <c:v>122577.724</c:v>
                </c:pt>
                <c:pt idx="1">
                  <c:v>125646.171</c:v>
                </c:pt>
                <c:pt idx="2">
                  <c:v>133354.821</c:v>
                </c:pt>
                <c:pt idx="3">
                  <c:v>133188</c:v>
                </c:pt>
                <c:pt idx="4">
                  <c:v>122533.906</c:v>
                </c:pt>
                <c:pt idx="5">
                  <c:v>123011.52</c:v>
                </c:pt>
                <c:pt idx="6">
                  <c:v>116405.687</c:v>
                </c:pt>
              </c:numCache>
            </c:numRef>
          </c:val>
        </c:ser>
        <c:gapWidth val="182"/>
        <c:overlap val="0"/>
        <c:axId val="42441532"/>
        <c:axId val="77066505"/>
      </c:barChart>
      <c:catAx>
        <c:axId val="424415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p>
            <a:pPr>
              <a:defRPr b="0" lang="es-ES" sz="1050" spc="-1" strike="noStrike">
                <a:solidFill>
                  <a:srgbClr val="262626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77066505"/>
        <c:crosses val="autoZero"/>
        <c:auto val="1"/>
        <c:lblAlgn val="ctr"/>
        <c:lblOffset val="100"/>
      </c:catAx>
      <c:valAx>
        <c:axId val="7706650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p>
            <a:pPr>
              <a:defRPr b="0" lang="es-ES" sz="1050" spc="-1" strike="noStrike">
                <a:solidFill>
                  <a:srgbClr val="262626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42441532"/>
        <c:crosses val="autoZero"/>
        <c:crossBetween val="midCat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4602833042816"/>
          <c:y val="0.929069418526663"/>
        </c:manualLayout>
      </c:layout>
      <c:overlay val="0"/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lang="es-ES" sz="14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Calibri"/>
              </a:defRPr>
            </a:pPr>
            <a:r>
              <a:rPr b="1" lang="es-ES" sz="14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Calibri"/>
              </a:rPr>
              <a:t>Carga contaminante de efluentes urbanos según autorización de vertidos. 2011 (en % y UC)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689855746859004"/>
          <c:y val="0.131751996242367"/>
          <c:w val="0.910074453234062"/>
          <c:h val="0.73641772350086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Efluentes_litoral_01_14!$A$1:$A$1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dLblPos val="ctr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Foco_2011!$H$5:$H$10</c:f>
              <c:strCache>
                <c:ptCount val="6"/>
                <c:pt idx="0">
                  <c:v>Almería</c:v>
                </c:pt>
                <c:pt idx="1">
                  <c:v>Cádiz</c:v>
                </c:pt>
                <c:pt idx="2">
                  <c:v>Granada</c:v>
                </c:pt>
                <c:pt idx="3">
                  <c:v>Huelva</c:v>
                </c:pt>
                <c:pt idx="4">
                  <c:v>Málaga</c:v>
                </c:pt>
                <c:pt idx="5">
                  <c:v>Sevilla</c:v>
                </c:pt>
              </c:strCache>
            </c:strRef>
          </c:cat>
          <c:val>
            <c:numRef>
              <c:f>Foco_2011!$L$5:$L$10</c:f>
              <c:numCache>
                <c:formatCode>General</c:formatCode>
                <c:ptCount val="6"/>
                <c:pt idx="0">
                  <c:v>0.30361125379304</c:v>
                </c:pt>
                <c:pt idx="1">
                  <c:v>0.422138346847587</c:v>
                </c:pt>
                <c:pt idx="2">
                  <c:v>0.985839457004927</c:v>
                </c:pt>
                <c:pt idx="3">
                  <c:v>0.653782200612721</c:v>
                </c:pt>
                <c:pt idx="4">
                  <c:v>0.744775336572597</c:v>
                </c:pt>
                <c:pt idx="5">
                  <c:v>0.983312901273801</c:v>
                </c:pt>
              </c:numCache>
            </c:numRef>
          </c:val>
        </c:ser>
        <c:ser>
          <c:idx val="1"/>
          <c:order val="1"/>
          <c:tx>
            <c:strRef>
              <c:f>Efluentes_litoral_01_14!$A$1:$A$1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dLblPos val="ctr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Foco_2011!$H$5:$H$10</c:f>
              <c:strCache>
                <c:ptCount val="6"/>
                <c:pt idx="0">
                  <c:v>Almería</c:v>
                </c:pt>
                <c:pt idx="1">
                  <c:v>Cádiz</c:v>
                </c:pt>
                <c:pt idx="2">
                  <c:v>Granada</c:v>
                </c:pt>
                <c:pt idx="3">
                  <c:v>Huelva</c:v>
                </c:pt>
                <c:pt idx="4">
                  <c:v>Málaga</c:v>
                </c:pt>
                <c:pt idx="5">
                  <c:v>Sevilla</c:v>
                </c:pt>
              </c:strCache>
            </c:strRef>
          </c:cat>
          <c:val>
            <c:numRef>
              <c:f>Foco_2011!$M$5:$M$10</c:f>
              <c:numCache>
                <c:formatCode>General</c:formatCode>
                <c:ptCount val="6"/>
                <c:pt idx="0">
                  <c:v>0.69638874620696</c:v>
                </c:pt>
                <c:pt idx="1">
                  <c:v>0.577861653152413</c:v>
                </c:pt>
                <c:pt idx="2">
                  <c:v>0.0141605429950729</c:v>
                </c:pt>
                <c:pt idx="3">
                  <c:v>0.346217799387279</c:v>
                </c:pt>
                <c:pt idx="4">
                  <c:v>0.255224663427403</c:v>
                </c:pt>
                <c:pt idx="5">
                  <c:v>0.0166870987261988</c:v>
                </c:pt>
              </c:numCache>
            </c:numRef>
          </c:val>
        </c:ser>
        <c:gapWidth val="75"/>
        <c:overlap val="100"/>
        <c:axId val="58232921"/>
        <c:axId val="61043048"/>
      </c:barChart>
      <c:catAx>
        <c:axId val="5823292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p>
            <a:pPr>
              <a:defRPr b="0" lang="es-ES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Calibri"/>
              </a:defRPr>
            </a:pPr>
          </a:p>
        </c:txPr>
        <c:crossAx val="61043048"/>
        <c:crosses val="autoZero"/>
        <c:auto val="1"/>
        <c:lblAlgn val="ctr"/>
        <c:lblOffset val="100"/>
      </c:catAx>
      <c:valAx>
        <c:axId val="61043048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0%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p>
            <a:pPr>
              <a:defRPr b="0" lang="es-ES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Calibri"/>
              </a:defRPr>
            </a:pPr>
          </a:p>
        </c:txPr>
        <c:crossAx val="58232921"/>
        <c:crosses val="autoZero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343612797299018"/>
          <c:y val="0.93415832280224"/>
        </c:manualLayout>
      </c:layout>
      <c:overlay val="0"/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chart" Target="../charts/chart2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6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7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8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199800</xdr:colOff>
      <xdr:row>0</xdr:row>
      <xdr:rowOff>76320</xdr:rowOff>
    </xdr:from>
    <xdr:to>
      <xdr:col>1</xdr:col>
      <xdr:colOff>722160</xdr:colOff>
      <xdr:row>0</xdr:row>
      <xdr:rowOff>971640</xdr:rowOff>
    </xdr:to>
    <xdr:pic>
      <xdr:nvPicPr>
        <xdr:cNvPr id="0" name="Imagen 1" descr=""/>
        <xdr:cNvPicPr/>
      </xdr:nvPicPr>
      <xdr:blipFill>
        <a:blip r:embed="rId1"/>
        <a:stretch/>
      </xdr:blipFill>
      <xdr:spPr>
        <a:xfrm>
          <a:off x="199800" y="76320"/>
          <a:ext cx="2074680" cy="895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1233720</xdr:colOff>
      <xdr:row>27</xdr:row>
      <xdr:rowOff>20520</xdr:rowOff>
    </xdr:from>
    <xdr:to>
      <xdr:col>10</xdr:col>
      <xdr:colOff>260280</xdr:colOff>
      <xdr:row>50</xdr:row>
      <xdr:rowOff>9000</xdr:rowOff>
    </xdr:to>
    <xdr:graphicFrame>
      <xdr:nvGraphicFramePr>
        <xdr:cNvPr id="1" name="Gráfico 2"/>
        <xdr:cNvGraphicFramePr/>
      </xdr:nvGraphicFramePr>
      <xdr:xfrm>
        <a:off x="1233720" y="6278400"/>
        <a:ext cx="7265520" cy="4369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460080</xdr:colOff>
      <xdr:row>0</xdr:row>
      <xdr:rowOff>105120</xdr:rowOff>
    </xdr:from>
    <xdr:to>
      <xdr:col>2</xdr:col>
      <xdr:colOff>12600</xdr:colOff>
      <xdr:row>0</xdr:row>
      <xdr:rowOff>1098000</xdr:rowOff>
    </xdr:to>
    <xdr:pic>
      <xdr:nvPicPr>
        <xdr:cNvPr id="2" name="Imagen 2" descr=""/>
        <xdr:cNvPicPr/>
      </xdr:nvPicPr>
      <xdr:blipFill>
        <a:blip r:embed="rId1"/>
        <a:stretch/>
      </xdr:blipFill>
      <xdr:spPr>
        <a:xfrm>
          <a:off x="460080" y="105120"/>
          <a:ext cx="2305080" cy="992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320400</xdr:colOff>
      <xdr:row>0</xdr:row>
      <xdr:rowOff>57240</xdr:rowOff>
    </xdr:from>
    <xdr:to>
      <xdr:col>1</xdr:col>
      <xdr:colOff>1254240</xdr:colOff>
      <xdr:row>0</xdr:row>
      <xdr:rowOff>770400</xdr:rowOff>
    </xdr:to>
    <xdr:pic>
      <xdr:nvPicPr>
        <xdr:cNvPr id="3" name="Imagen 3" descr=""/>
        <xdr:cNvPicPr/>
      </xdr:nvPicPr>
      <xdr:blipFill>
        <a:blip r:embed="rId1"/>
        <a:stretch/>
      </xdr:blipFill>
      <xdr:spPr>
        <a:xfrm>
          <a:off x="320400" y="57240"/>
          <a:ext cx="2467080" cy="71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352440</xdr:colOff>
      <xdr:row>14</xdr:row>
      <xdr:rowOff>139320</xdr:rowOff>
    </xdr:from>
    <xdr:to>
      <xdr:col>6</xdr:col>
      <xdr:colOff>160920</xdr:colOff>
      <xdr:row>38</xdr:row>
      <xdr:rowOff>118800</xdr:rowOff>
    </xdr:to>
    <xdr:graphicFrame>
      <xdr:nvGraphicFramePr>
        <xdr:cNvPr id="4" name="Gráfico 4"/>
        <xdr:cNvGraphicFramePr/>
      </xdr:nvGraphicFramePr>
      <xdr:xfrm>
        <a:off x="1885680" y="3646080"/>
        <a:ext cx="6342840" cy="4357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360</xdr:colOff>
      <xdr:row>0</xdr:row>
      <xdr:rowOff>0</xdr:rowOff>
    </xdr:from>
    <xdr:to>
      <xdr:col>0</xdr:col>
      <xdr:colOff>2390040</xdr:colOff>
      <xdr:row>0</xdr:row>
      <xdr:rowOff>981720</xdr:rowOff>
    </xdr:to>
    <xdr:pic>
      <xdr:nvPicPr>
        <xdr:cNvPr id="5" name="Imagen 1" descr=""/>
        <xdr:cNvPicPr/>
      </xdr:nvPicPr>
      <xdr:blipFill>
        <a:blip r:embed="rId1"/>
        <a:stretch/>
      </xdr:blipFill>
      <xdr:spPr>
        <a:xfrm>
          <a:off x="360" y="0"/>
          <a:ext cx="2389680" cy="98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309960</xdr:colOff>
      <xdr:row>0</xdr:row>
      <xdr:rowOff>95400</xdr:rowOff>
    </xdr:from>
    <xdr:to>
      <xdr:col>1</xdr:col>
      <xdr:colOff>2520</xdr:colOff>
      <xdr:row>1</xdr:row>
      <xdr:rowOff>302760</xdr:rowOff>
    </xdr:to>
    <xdr:pic>
      <xdr:nvPicPr>
        <xdr:cNvPr id="6" name="Imagen 4" descr=""/>
        <xdr:cNvPicPr/>
      </xdr:nvPicPr>
      <xdr:blipFill>
        <a:blip r:embed="rId1"/>
        <a:stretch/>
      </xdr:blipFill>
      <xdr:spPr>
        <a:xfrm>
          <a:off x="309960" y="95400"/>
          <a:ext cx="2502360" cy="1026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129960</xdr:colOff>
      <xdr:row>0</xdr:row>
      <xdr:rowOff>28800</xdr:rowOff>
    </xdr:from>
    <xdr:to>
      <xdr:col>2</xdr:col>
      <xdr:colOff>374760</xdr:colOff>
      <xdr:row>1</xdr:row>
      <xdr:rowOff>236160</xdr:rowOff>
    </xdr:to>
    <xdr:pic>
      <xdr:nvPicPr>
        <xdr:cNvPr id="7" name="Imagen 4" descr=""/>
        <xdr:cNvPicPr/>
      </xdr:nvPicPr>
      <xdr:blipFill>
        <a:blip r:embed="rId1"/>
        <a:stretch/>
      </xdr:blipFill>
      <xdr:spPr>
        <a:xfrm>
          <a:off x="129960" y="28800"/>
          <a:ext cx="2349720" cy="1026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333360</xdr:colOff>
      <xdr:row>15</xdr:row>
      <xdr:rowOff>132120</xdr:rowOff>
    </xdr:from>
    <xdr:to>
      <xdr:col>15</xdr:col>
      <xdr:colOff>388080</xdr:colOff>
      <xdr:row>44</xdr:row>
      <xdr:rowOff>16200</xdr:rowOff>
    </xdr:to>
    <xdr:graphicFrame>
      <xdr:nvGraphicFramePr>
        <xdr:cNvPr id="8" name="1 Gráfico"/>
        <xdr:cNvGraphicFramePr/>
      </xdr:nvGraphicFramePr>
      <xdr:xfrm>
        <a:off x="7591320" y="4114800"/>
        <a:ext cx="6188760" cy="45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219960</xdr:colOff>
      <xdr:row>0</xdr:row>
      <xdr:rowOff>105480</xdr:rowOff>
    </xdr:from>
    <xdr:to>
      <xdr:col>0</xdr:col>
      <xdr:colOff>2750760</xdr:colOff>
      <xdr:row>0</xdr:row>
      <xdr:rowOff>1131840</xdr:rowOff>
    </xdr:to>
    <xdr:pic>
      <xdr:nvPicPr>
        <xdr:cNvPr id="9" name="Imagen 4" descr=""/>
        <xdr:cNvPicPr/>
      </xdr:nvPicPr>
      <xdr:blipFill>
        <a:blip r:embed="rId2"/>
        <a:stretch/>
      </xdr:blipFill>
      <xdr:spPr>
        <a:xfrm>
          <a:off x="219960" y="105480"/>
          <a:ext cx="2530800" cy="1026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60480</xdr:colOff>
      <xdr:row>0</xdr:row>
      <xdr:rowOff>228960</xdr:rowOff>
    </xdr:from>
    <xdr:to>
      <xdr:col>1</xdr:col>
      <xdr:colOff>798480</xdr:colOff>
      <xdr:row>0</xdr:row>
      <xdr:rowOff>1255320</xdr:rowOff>
    </xdr:to>
    <xdr:pic>
      <xdr:nvPicPr>
        <xdr:cNvPr id="10" name="Imagen 4" descr=""/>
        <xdr:cNvPicPr/>
      </xdr:nvPicPr>
      <xdr:blipFill>
        <a:blip r:embed="rId1"/>
        <a:stretch/>
      </xdr:blipFill>
      <xdr:spPr>
        <a:xfrm>
          <a:off x="60480" y="228960"/>
          <a:ext cx="2366640" cy="10263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P24"/>
  <sheetViews>
    <sheetView windowProtection="false" showFormulas="false" showGridLines="true" showRowColHeaders="true" showZeros="true" rightToLeft="false" tabSelected="false" showOutlineSymbols="true" defaultGridColor="true" view="normal" topLeftCell="A13" colorId="64" zoomScale="90" zoomScaleNormal="90" zoomScalePageLayoutView="100" workbookViewId="0">
      <selection pane="topLeft" activeCell="F55" activeCellId="0" sqref="F55"/>
    </sheetView>
  </sheetViews>
  <sheetFormatPr defaultRowHeight="15"/>
  <cols>
    <col collapsed="false" hidden="false" max="1" min="1" style="1" width="22.0051020408163"/>
    <col collapsed="false" hidden="false" max="2" min="2" style="1" width="10.2602040816327"/>
    <col collapsed="false" hidden="false" max="3" min="3" style="1" width="12.6887755102041"/>
    <col collapsed="false" hidden="false" max="14" min="4" style="1" width="10.2602040816327"/>
    <col collapsed="false" hidden="false" max="15" min="15" style="1" width="10.8010204081633"/>
    <col collapsed="false" hidden="false" max="258" min="16" style="1" width="10.2602040816327"/>
    <col collapsed="false" hidden="false" max="259" min="259" style="1" width="12.6887755102041"/>
    <col collapsed="false" hidden="false" max="270" min="260" style="1" width="10.2602040816327"/>
    <col collapsed="false" hidden="false" max="271" min="271" style="1" width="10.8010204081633"/>
    <col collapsed="false" hidden="false" max="514" min="272" style="1" width="10.2602040816327"/>
    <col collapsed="false" hidden="false" max="515" min="515" style="1" width="12.6887755102041"/>
    <col collapsed="false" hidden="false" max="526" min="516" style="1" width="10.2602040816327"/>
    <col collapsed="false" hidden="false" max="527" min="527" style="1" width="10.8010204081633"/>
    <col collapsed="false" hidden="false" max="770" min="528" style="1" width="10.2602040816327"/>
    <col collapsed="false" hidden="false" max="771" min="771" style="1" width="12.6887755102041"/>
    <col collapsed="false" hidden="false" max="782" min="772" style="1" width="10.2602040816327"/>
    <col collapsed="false" hidden="false" max="783" min="783" style="1" width="10.8010204081633"/>
    <col collapsed="false" hidden="false" max="1025" min="784" style="1" width="10.2602040816327"/>
  </cols>
  <sheetData>
    <row r="1" customFormat="false" ht="102.7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</row>
    <row r="2" customFormat="false" ht="15" hidden="false" customHeight="false" outlineLevel="0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</row>
    <row r="3" customFormat="false" ht="15" hidden="false" customHeight="false" outlineLevel="0" collapsed="false">
      <c r="A3" s="2" t="s">
        <v>0</v>
      </c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3"/>
      <c r="O3" s="3"/>
      <c r="P3" s="0"/>
    </row>
    <row r="4" customFormat="false" ht="15" hidden="false" customHeight="false" outlineLevel="0" collapsed="false">
      <c r="A4" s="4"/>
      <c r="B4" s="5" t="n">
        <v>2001</v>
      </c>
      <c r="C4" s="5" t="n">
        <v>2002</v>
      </c>
      <c r="D4" s="5" t="n">
        <v>2003</v>
      </c>
      <c r="E4" s="5" t="n">
        <v>2004</v>
      </c>
      <c r="F4" s="6" t="n">
        <v>2005</v>
      </c>
      <c r="G4" s="6" t="n">
        <v>2006</v>
      </c>
      <c r="H4" s="6" t="n">
        <v>2007</v>
      </c>
      <c r="I4" s="6" t="n">
        <v>2008</v>
      </c>
      <c r="J4" s="6" t="n">
        <v>2009</v>
      </c>
      <c r="K4" s="6" t="n">
        <v>2010</v>
      </c>
      <c r="L4" s="6" t="n">
        <v>2011</v>
      </c>
      <c r="M4" s="6" t="n">
        <v>2012</v>
      </c>
      <c r="N4" s="7" t="n">
        <v>2013</v>
      </c>
      <c r="O4" s="8" t="n">
        <v>2014</v>
      </c>
      <c r="P4" s="3"/>
    </row>
    <row r="5" customFormat="false" ht="15" hidden="false" customHeight="false" outlineLevel="0" collapsed="false">
      <c r="A5" s="9" t="s">
        <v>1</v>
      </c>
      <c r="B5" s="10" t="n">
        <v>91740.8941775455</v>
      </c>
      <c r="C5" s="10" t="n">
        <v>84504.8079930697</v>
      </c>
      <c r="D5" s="10" t="n">
        <v>37489.4605377533</v>
      </c>
      <c r="E5" s="10" t="n">
        <v>39711.1921595657</v>
      </c>
      <c r="F5" s="10" t="n">
        <v>42397.5377833485</v>
      </c>
      <c r="G5" s="10" t="n">
        <v>41600.0129478859</v>
      </c>
      <c r="H5" s="10" t="n">
        <v>40625.9805166013</v>
      </c>
      <c r="I5" s="10" t="n">
        <v>39401.4619818532</v>
      </c>
      <c r="J5" s="10" t="n">
        <v>34406.1381749262</v>
      </c>
      <c r="K5" s="10" t="n">
        <v>30758.188518727</v>
      </c>
      <c r="L5" s="10" t="n">
        <v>34841.3959862854</v>
      </c>
      <c r="M5" s="10" t="n">
        <v>38953.0604500543</v>
      </c>
      <c r="N5" s="11" t="n">
        <v>26754.8754075863</v>
      </c>
      <c r="O5" s="12" t="n">
        <v>23113.6239321177</v>
      </c>
      <c r="P5" s="3"/>
    </row>
    <row r="6" customFormat="false" ht="15" hidden="false" customHeight="false" outlineLevel="0" collapsed="false">
      <c r="A6" s="9" t="s">
        <v>2</v>
      </c>
      <c r="B6" s="10" t="n">
        <v>125722.621166283</v>
      </c>
      <c r="C6" s="10" t="n">
        <v>119432.163363973</v>
      </c>
      <c r="D6" s="10" t="n">
        <v>112805.997160123</v>
      </c>
      <c r="E6" s="10" t="n">
        <v>117388.26221819</v>
      </c>
      <c r="F6" s="10" t="n">
        <v>112951.185672146</v>
      </c>
      <c r="G6" s="10" t="n">
        <v>96863.6735670737</v>
      </c>
      <c r="H6" s="10" t="n">
        <v>96357.5688220065</v>
      </c>
      <c r="I6" s="10" t="n">
        <v>86192.9849324411</v>
      </c>
      <c r="J6" s="10" t="n">
        <v>77756.4259560378</v>
      </c>
      <c r="K6" s="10" t="n">
        <v>78639.2096757573</v>
      </c>
      <c r="L6" s="10" t="n">
        <v>71806.102792342</v>
      </c>
      <c r="M6" s="10" t="n">
        <v>84671.9857003643</v>
      </c>
      <c r="N6" s="11" t="n">
        <v>78831.7878871275</v>
      </c>
      <c r="O6" s="12" t="n">
        <v>79508.7273962577</v>
      </c>
      <c r="P6" s="3"/>
    </row>
    <row r="7" customFormat="false" ht="15" hidden="false" customHeight="false" outlineLevel="0" collapsed="false">
      <c r="A7" s="9" t="s">
        <v>3</v>
      </c>
      <c r="B7" s="10" t="n">
        <v>202473.347621242</v>
      </c>
      <c r="C7" s="10" t="n">
        <v>144538.872912919</v>
      </c>
      <c r="D7" s="10" t="n">
        <v>145966.955968338</v>
      </c>
      <c r="E7" s="10" t="n">
        <v>143609.901730525</v>
      </c>
      <c r="F7" s="10" t="n">
        <v>145361.637242257</v>
      </c>
      <c r="G7" s="10" t="n">
        <v>152082.866490192</v>
      </c>
      <c r="H7" s="10" t="n">
        <v>133581.367838289</v>
      </c>
      <c r="I7" s="10" t="n">
        <v>137231.391095174</v>
      </c>
      <c r="J7" s="10" t="n">
        <v>127297.128000984</v>
      </c>
      <c r="K7" s="10" t="n">
        <v>102912.443396542</v>
      </c>
      <c r="L7" s="10" t="n">
        <v>131837.661537632</v>
      </c>
      <c r="M7" s="10" t="n">
        <v>85671.8150167847</v>
      </c>
      <c r="N7" s="11" t="n">
        <v>72940.8388899739</v>
      </c>
      <c r="O7" s="12" t="n">
        <v>66176.9031979336</v>
      </c>
      <c r="P7" s="3"/>
    </row>
    <row r="8" customFormat="false" ht="15" hidden="false" customHeight="false" outlineLevel="0" collapsed="false">
      <c r="A8" s="9" t="s">
        <v>4</v>
      </c>
      <c r="B8" s="10" t="n">
        <v>123482.272714687</v>
      </c>
      <c r="C8" s="10" t="n">
        <v>100408.23027893</v>
      </c>
      <c r="D8" s="10" t="n">
        <v>117941.544089236</v>
      </c>
      <c r="E8" s="10" t="n">
        <v>168557.607798006</v>
      </c>
      <c r="F8" s="13" t="n">
        <v>172938.975114529</v>
      </c>
      <c r="G8" s="10" t="n">
        <v>198759.620879216</v>
      </c>
      <c r="H8" s="10" t="n">
        <v>181714.041986046</v>
      </c>
      <c r="I8" s="10" t="n">
        <v>172073.812718032</v>
      </c>
      <c r="J8" s="10" t="n">
        <v>183086.065599272</v>
      </c>
      <c r="K8" s="10" t="n">
        <v>131238.866340484</v>
      </c>
      <c r="L8" s="10" t="n">
        <v>148632.500591575</v>
      </c>
      <c r="M8" s="10" t="n">
        <v>158265.836974457</v>
      </c>
      <c r="N8" s="11" t="n">
        <v>143561.853384075</v>
      </c>
      <c r="O8" s="12" t="n">
        <v>152770.428920418</v>
      </c>
      <c r="P8" s="3"/>
    </row>
    <row r="9" customFormat="false" ht="15" hidden="false" customHeight="false" outlineLevel="0" collapsed="false">
      <c r="A9" s="9" t="s">
        <v>5</v>
      </c>
      <c r="B9" s="10" t="n">
        <v>29531.0020715539</v>
      </c>
      <c r="C9" s="10" t="n">
        <v>24314.4674354343</v>
      </c>
      <c r="D9" s="10" t="n">
        <v>14817.4854257071</v>
      </c>
      <c r="E9" s="10" t="n">
        <v>13727.2754641667</v>
      </c>
      <c r="F9" s="13" t="n">
        <v>11161.2222222222</v>
      </c>
      <c r="G9" s="10" t="n">
        <v>10436.9241261939</v>
      </c>
      <c r="H9" s="10" t="n">
        <v>7575.67473910017</v>
      </c>
      <c r="I9" s="10" t="n">
        <v>6591.31772651864</v>
      </c>
      <c r="J9" s="10" t="n">
        <v>8430.61818668118</v>
      </c>
      <c r="K9" s="10" t="n">
        <v>7873.99529968314</v>
      </c>
      <c r="L9" s="10" t="n">
        <v>9221.65094635301</v>
      </c>
      <c r="M9" s="10" t="n">
        <v>9896.31975426157</v>
      </c>
      <c r="N9" s="11" t="n">
        <v>10290.8992512644</v>
      </c>
      <c r="O9" s="12" t="n">
        <v>8582.10815986385</v>
      </c>
      <c r="P9" s="3"/>
    </row>
    <row r="10" customFormat="false" ht="15" hidden="false" customHeight="false" outlineLevel="0" collapsed="false">
      <c r="A10" s="9" t="s">
        <v>6</v>
      </c>
      <c r="B10" s="10" t="n">
        <v>68607.1168366452</v>
      </c>
      <c r="C10" s="10" t="n">
        <v>46765.029440404</v>
      </c>
      <c r="D10" s="10" t="n">
        <v>52689.0405436869</v>
      </c>
      <c r="E10" s="10" t="n">
        <v>59927.8385424242</v>
      </c>
      <c r="F10" s="10" t="n">
        <v>49287.1100993156</v>
      </c>
      <c r="G10" s="10" t="n">
        <v>89123.2198857323</v>
      </c>
      <c r="H10" s="10" t="n">
        <v>68410.8538316711</v>
      </c>
      <c r="I10" s="10" t="n">
        <v>64062.5253425404</v>
      </c>
      <c r="J10" s="10" t="n">
        <v>24621.6980780437</v>
      </c>
      <c r="K10" s="10" t="n">
        <v>22467.9099734342</v>
      </c>
      <c r="L10" s="10" t="n">
        <v>23907.8174986934</v>
      </c>
      <c r="M10" s="10" t="n">
        <v>23392.5932141609</v>
      </c>
      <c r="N10" s="11" t="n">
        <v>20105.2611012666</v>
      </c>
      <c r="O10" s="12" t="n">
        <v>23433.7989807222</v>
      </c>
      <c r="P10" s="3"/>
    </row>
    <row r="11" customFormat="false" ht="15" hidden="false" customHeight="false" outlineLevel="0" collapsed="false">
      <c r="A11" s="14" t="s">
        <v>7</v>
      </c>
      <c r="B11" s="15" t="n">
        <v>641557.254587957</v>
      </c>
      <c r="C11" s="15" t="n">
        <v>519963.571424731</v>
      </c>
      <c r="D11" s="15" t="n">
        <v>481710.483724845</v>
      </c>
      <c r="E11" s="15" t="n">
        <v>542922.077912878</v>
      </c>
      <c r="F11" s="15" t="n">
        <v>534097.668133818</v>
      </c>
      <c r="G11" s="15" t="n">
        <v>588866.317896294</v>
      </c>
      <c r="H11" s="15" t="n">
        <v>528265.487733713</v>
      </c>
      <c r="I11" s="15" t="n">
        <v>505553.493796559</v>
      </c>
      <c r="J11" s="15" t="n">
        <v>455598.073995946</v>
      </c>
      <c r="K11" s="15" t="n">
        <v>373890.613204627</v>
      </c>
      <c r="L11" s="15" t="n">
        <v>420247.129352881</v>
      </c>
      <c r="M11" s="15" t="n">
        <v>400851.611110083</v>
      </c>
      <c r="N11" s="16" t="n">
        <v>352485.515921294</v>
      </c>
      <c r="O11" s="17" t="n">
        <v>353585.590587313</v>
      </c>
    </row>
    <row r="12" customFormat="false" ht="15" hidden="false" customHeight="false" outlineLevel="0" collapsed="false">
      <c r="A12" s="0"/>
      <c r="B12" s="0"/>
      <c r="C12" s="0"/>
      <c r="D12" s="0"/>
      <c r="E12" s="0"/>
      <c r="F12" s="0"/>
      <c r="G12" s="0"/>
      <c r="H12" s="0"/>
      <c r="I12" s="0"/>
      <c r="J12" s="0"/>
      <c r="K12" s="0"/>
      <c r="L12" s="0"/>
      <c r="M12" s="0"/>
      <c r="N12" s="18"/>
      <c r="O12" s="0"/>
    </row>
    <row r="13" customFormat="false" ht="15" hidden="false" customHeight="false" outlineLevel="0" collapsed="false">
      <c r="A13" s="2" t="s">
        <v>8</v>
      </c>
      <c r="B13" s="0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18"/>
      <c r="O13" s="0"/>
    </row>
    <row r="14" customFormat="false" ht="15" hidden="false" customHeight="false" outlineLevel="0" collapsed="false">
      <c r="A14" s="4"/>
      <c r="B14" s="19" t="n">
        <v>2001</v>
      </c>
      <c r="C14" s="5" t="n">
        <v>2002</v>
      </c>
      <c r="D14" s="5" t="n">
        <v>2003</v>
      </c>
      <c r="E14" s="5" t="n">
        <v>2004</v>
      </c>
      <c r="F14" s="6" t="n">
        <v>2005</v>
      </c>
      <c r="G14" s="6" t="n">
        <v>2006</v>
      </c>
      <c r="H14" s="6" t="n">
        <v>2007</v>
      </c>
      <c r="I14" s="6" t="n">
        <v>2008</v>
      </c>
      <c r="J14" s="6" t="n">
        <v>2009</v>
      </c>
      <c r="K14" s="6" t="n">
        <v>2010</v>
      </c>
      <c r="L14" s="6" t="n">
        <v>2011</v>
      </c>
      <c r="M14" s="6" t="n">
        <v>2012</v>
      </c>
      <c r="N14" s="7" t="n">
        <v>2013</v>
      </c>
      <c r="O14" s="7" t="n">
        <v>2014</v>
      </c>
    </row>
    <row r="15" customFormat="false" ht="15" hidden="false" customHeight="false" outlineLevel="0" collapsed="false">
      <c r="A15" s="20" t="s">
        <v>1</v>
      </c>
      <c r="B15" s="3" t="n">
        <v>100</v>
      </c>
      <c r="C15" s="21" t="n">
        <v>92.112474759106</v>
      </c>
      <c r="D15" s="21" t="n">
        <v>40.8645030919366</v>
      </c>
      <c r="E15" s="21" t="n">
        <v>43.2862492954482</v>
      </c>
      <c r="F15" s="21" t="n">
        <v>46.2144370440699</v>
      </c>
      <c r="G15" s="21" t="n">
        <v>45.3451138893171</v>
      </c>
      <c r="H15" s="21" t="n">
        <v>44.2833927888017</v>
      </c>
      <c r="I15" s="21" t="n">
        <v>42.9486352134304</v>
      </c>
      <c r="J15" s="21" t="n">
        <v>37.5036002029153</v>
      </c>
      <c r="K15" s="21" t="n">
        <v>33.527238637113</v>
      </c>
      <c r="L15" s="21" t="n">
        <v>37.9780427241717</v>
      </c>
      <c r="M15" s="21" t="n">
        <v>42.4598656894152</v>
      </c>
      <c r="N15" s="22" t="n">
        <v>29.1635215107101</v>
      </c>
      <c r="O15" s="22" t="n">
        <v>25.1944611389836</v>
      </c>
    </row>
    <row r="16" customFormat="false" ht="15" hidden="false" customHeight="false" outlineLevel="0" collapsed="false">
      <c r="A16" s="20" t="s">
        <v>2</v>
      </c>
      <c r="B16" s="3" t="n">
        <v>100</v>
      </c>
      <c r="C16" s="21" t="n">
        <v>94.9965585000096</v>
      </c>
      <c r="D16" s="21" t="n">
        <v>89.7260939309595</v>
      </c>
      <c r="E16" s="21" t="n">
        <v>93.3708358362417</v>
      </c>
      <c r="F16" s="21" t="n">
        <v>89.8415771357132</v>
      </c>
      <c r="G16" s="21" t="n">
        <v>77.0455409444258</v>
      </c>
      <c r="H16" s="21" t="n">
        <v>76.6429843158952</v>
      </c>
      <c r="I16" s="21" t="n">
        <v>68.5580559272947</v>
      </c>
      <c r="J16" s="21" t="n">
        <v>61.8476016763888</v>
      </c>
      <c r="K16" s="21" t="n">
        <v>62.5497694418475</v>
      </c>
      <c r="L16" s="21" t="n">
        <v>57.1147038824223</v>
      </c>
      <c r="M16" s="21" t="n">
        <v>67.3482503903381</v>
      </c>
      <c r="N16" s="22" t="n">
        <v>62.7029464990737</v>
      </c>
      <c r="O16" s="22" t="n">
        <v>63.2413854075618</v>
      </c>
    </row>
    <row r="17" customFormat="false" ht="15" hidden="false" customHeight="false" outlineLevel="0" collapsed="false">
      <c r="A17" s="20" t="s">
        <v>3</v>
      </c>
      <c r="B17" s="3" t="n">
        <v>100</v>
      </c>
      <c r="C17" s="21" t="n">
        <v>71.3866168614456</v>
      </c>
      <c r="D17" s="21" t="n">
        <v>72.0919358934056</v>
      </c>
      <c r="E17" s="21" t="n">
        <v>70.927805273003</v>
      </c>
      <c r="F17" s="21" t="n">
        <v>71.7929737173003</v>
      </c>
      <c r="G17" s="21" t="n">
        <v>75.1125361816442</v>
      </c>
      <c r="H17" s="21" t="n">
        <v>65.9747909577578</v>
      </c>
      <c r="I17" s="21" t="n">
        <v>67.7775088461946</v>
      </c>
      <c r="J17" s="21" t="n">
        <v>62.8710541394877</v>
      </c>
      <c r="K17" s="21" t="n">
        <v>50.8276494687366</v>
      </c>
      <c r="L17" s="21" t="n">
        <v>65.113588077901</v>
      </c>
      <c r="M17" s="21" t="n">
        <v>42.3126381932732</v>
      </c>
      <c r="N17" s="22" t="n">
        <v>36.0249088321595</v>
      </c>
      <c r="O17" s="22" t="n">
        <v>32.6842539896795</v>
      </c>
    </row>
    <row r="18" customFormat="false" ht="15" hidden="false" customHeight="false" outlineLevel="0" collapsed="false">
      <c r="A18" s="20" t="s">
        <v>4</v>
      </c>
      <c r="B18" s="3" t="n">
        <v>100</v>
      </c>
      <c r="C18" s="21" t="n">
        <v>81.3138826096352</v>
      </c>
      <c r="D18" s="21" t="n">
        <v>95.5129359837321</v>
      </c>
      <c r="E18" s="21" t="n">
        <v>136.503486769691</v>
      </c>
      <c r="F18" s="21" t="n">
        <v>140.051661920828</v>
      </c>
      <c r="G18" s="21" t="n">
        <v>160.962068894263</v>
      </c>
      <c r="H18" s="21" t="n">
        <v>147.157999274849</v>
      </c>
      <c r="I18" s="21" t="n">
        <v>139.351024997425</v>
      </c>
      <c r="J18" s="21" t="n">
        <v>148.269109058515</v>
      </c>
      <c r="K18" s="21" t="n">
        <v>106.281544269694</v>
      </c>
      <c r="L18" s="21" t="n">
        <v>120.367480549212</v>
      </c>
      <c r="M18" s="21" t="n">
        <v>128.168872741871</v>
      </c>
      <c r="N18" s="22" t="n">
        <v>116.261103904188</v>
      </c>
      <c r="O18" s="22" t="n">
        <v>123.718510812805</v>
      </c>
    </row>
    <row r="19" customFormat="false" ht="15" hidden="false" customHeight="false" outlineLevel="0" collapsed="false">
      <c r="A19" s="20" t="s">
        <v>5</v>
      </c>
      <c r="B19" s="3" t="n">
        <v>100</v>
      </c>
      <c r="C19" s="21" t="n">
        <v>82.3353957868417</v>
      </c>
      <c r="D19" s="21" t="n">
        <v>50.1760332744691</v>
      </c>
      <c r="E19" s="21" t="n">
        <v>46.4842860086675</v>
      </c>
      <c r="F19" s="21" t="n">
        <v>37.7949322382575</v>
      </c>
      <c r="G19" s="21" t="n">
        <v>35.3422620096167</v>
      </c>
      <c r="H19" s="21" t="n">
        <v>25.653293852827</v>
      </c>
      <c r="I19" s="21" t="n">
        <v>22.3199934446783</v>
      </c>
      <c r="J19" s="21" t="n">
        <v>28.5483647532641</v>
      </c>
      <c r="K19" s="21" t="n">
        <v>26.6634883591297</v>
      </c>
      <c r="L19" s="21" t="n">
        <v>31.2270166925215</v>
      </c>
      <c r="M19" s="21" t="n">
        <v>33.5116286615763</v>
      </c>
      <c r="N19" s="22" t="n">
        <v>34.847782091273</v>
      </c>
      <c r="O19" s="22" t="n">
        <v>29.0613509797917</v>
      </c>
    </row>
    <row r="20" customFormat="false" ht="15" hidden="false" customHeight="false" outlineLevel="0" collapsed="false">
      <c r="A20" s="20" t="s">
        <v>6</v>
      </c>
      <c r="B20" s="3" t="n">
        <v>100</v>
      </c>
      <c r="C20" s="21" t="n">
        <v>68.1635252968761</v>
      </c>
      <c r="D20" s="21" t="n">
        <v>76.7982141985946</v>
      </c>
      <c r="E20" s="21" t="n">
        <v>87.3493032583099</v>
      </c>
      <c r="F20" s="21" t="n">
        <v>71.8396463397071</v>
      </c>
      <c r="G20" s="21" t="n">
        <v>129.903753422457</v>
      </c>
      <c r="H20" s="21" t="n">
        <v>99.7139320029415</v>
      </c>
      <c r="I20" s="21" t="n">
        <v>93.3759182667221</v>
      </c>
      <c r="J20" s="21" t="n">
        <v>35.8879650002906</v>
      </c>
      <c r="K20" s="21" t="n">
        <v>32.7486578789351</v>
      </c>
      <c r="L20" s="21" t="n">
        <v>34.8474307055029</v>
      </c>
      <c r="M20" s="21" t="n">
        <v>34.0964528065785</v>
      </c>
      <c r="N20" s="22" t="n">
        <v>29.3049205800873</v>
      </c>
      <c r="O20" s="22" t="n">
        <v>34.1565132907691</v>
      </c>
    </row>
    <row r="21" customFormat="false" ht="15" hidden="false" customHeight="false" outlineLevel="0" collapsed="false">
      <c r="A21" s="23" t="s">
        <v>7</v>
      </c>
      <c r="B21" s="24" t="n">
        <v>100</v>
      </c>
      <c r="C21" s="24" t="n">
        <v>81.0471033888752</v>
      </c>
      <c r="D21" s="24" t="n">
        <v>75.0845665418009</v>
      </c>
      <c r="E21" s="24" t="n">
        <v>84.6256626404407</v>
      </c>
      <c r="F21" s="24" t="n">
        <v>83.2501954134779</v>
      </c>
      <c r="G21" s="24" t="n">
        <v>91.787025037149</v>
      </c>
      <c r="H21" s="24" t="n">
        <v>82.34112917529</v>
      </c>
      <c r="I21" s="24" t="n">
        <v>78.8009940159205</v>
      </c>
      <c r="J21" s="24" t="n">
        <v>71.0144060779978</v>
      </c>
      <c r="K21" s="24" t="n">
        <v>58.2786042135492</v>
      </c>
      <c r="L21" s="24" t="n">
        <v>65.5042283985686</v>
      </c>
      <c r="M21" s="24" t="n">
        <v>62.4810347390635</v>
      </c>
      <c r="N21" s="25" t="n">
        <v>54.942175994515</v>
      </c>
      <c r="O21" s="25" t="n">
        <v>55.113645439861</v>
      </c>
    </row>
    <row r="22" customFormat="false" ht="15" hidden="false" customHeight="false" outlineLevel="0" collapsed="false">
      <c r="A22" s="0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</row>
    <row r="23" customFormat="false" ht="15" hidden="false" customHeight="false" outlineLevel="0" collapsed="false">
      <c r="A23" s="27" t="s">
        <v>9</v>
      </c>
      <c r="B23" s="1" t="s">
        <v>10</v>
      </c>
    </row>
    <row r="24" customFormat="false" ht="15" hidden="false" customHeight="false" outlineLevel="0" collapsed="false">
      <c r="A24" s="27" t="s">
        <v>11</v>
      </c>
      <c r="B24" s="28" t="s">
        <v>12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4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45" activeCellId="0" sqref="A45"/>
    </sheetView>
  </sheetViews>
  <sheetFormatPr defaultRowHeight="15"/>
  <cols>
    <col collapsed="false" hidden="false" max="1" min="1" style="28" width="22.9489795918367"/>
    <col collapsed="false" hidden="false" max="2" min="2" style="28" width="16.0663265306122"/>
    <col collapsed="false" hidden="false" max="4" min="3" style="28" width="15.1173469387755"/>
    <col collapsed="false" hidden="false" max="6" min="5" style="28" width="14.8469387755102"/>
    <col collapsed="false" hidden="false" max="7" min="7" style="28" width="13.7704081632653"/>
    <col collapsed="false" hidden="false" max="8" min="8" style="28" width="16.0663265306122"/>
    <col collapsed="false" hidden="false" max="9" min="9" style="28" width="14.8469387755102"/>
    <col collapsed="false" hidden="false" max="10" min="10" style="28" width="15.3877551020408"/>
    <col collapsed="false" hidden="false" max="11" min="11" style="28" width="14.0408163265306"/>
    <col collapsed="false" hidden="false" max="12" min="12" style="28" width="16.1989795918367"/>
    <col collapsed="false" hidden="false" max="1025" min="13" style="28" width="10.2602040816327"/>
  </cols>
  <sheetData>
    <row r="1" customFormat="false" ht="109.1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</row>
    <row r="2" customFormat="false" ht="24" hidden="false" customHeight="true" outlineLevel="0" collapsed="false">
      <c r="A2" s="29" t="s">
        <v>13</v>
      </c>
      <c r="B2" s="29"/>
      <c r="C2" s="0"/>
      <c r="D2" s="0"/>
      <c r="E2" s="0"/>
      <c r="F2" s="0"/>
      <c r="G2" s="0"/>
      <c r="H2" s="0"/>
      <c r="I2" s="0"/>
      <c r="J2" s="0"/>
      <c r="K2" s="0"/>
      <c r="L2" s="0"/>
      <c r="M2" s="30"/>
      <c r="N2" s="1"/>
      <c r="O2" s="1"/>
      <c r="P2" s="1"/>
      <c r="Q2" s="1"/>
      <c r="R2" s="0"/>
      <c r="S2" s="0"/>
    </row>
    <row r="3" customFormat="false" ht="49.45" hidden="false" customHeight="false" outlineLevel="0" collapsed="false">
      <c r="A3" s="31" t="s">
        <v>14</v>
      </c>
      <c r="B3" s="32" t="s">
        <v>15</v>
      </c>
      <c r="C3" s="33" t="s">
        <v>16</v>
      </c>
      <c r="D3" s="33" t="s">
        <v>17</v>
      </c>
      <c r="E3" s="34" t="s">
        <v>18</v>
      </c>
      <c r="F3" s="35" t="s">
        <v>19</v>
      </c>
      <c r="G3" s="35" t="s">
        <v>20</v>
      </c>
      <c r="H3" s="35" t="s">
        <v>21</v>
      </c>
      <c r="I3" s="0"/>
      <c r="J3" s="0"/>
      <c r="K3" s="0"/>
      <c r="L3" s="0"/>
      <c r="M3" s="0"/>
      <c r="N3" s="0"/>
      <c r="O3" s="0"/>
      <c r="R3" s="1"/>
      <c r="S3" s="1"/>
    </row>
    <row r="4" customFormat="false" ht="13.8" hidden="false" customHeight="false" outlineLevel="0" collapsed="false">
      <c r="A4" s="36" t="s">
        <v>6</v>
      </c>
      <c r="B4" s="37" t="n">
        <v>6664.10604625</v>
      </c>
      <c r="C4" s="38" t="n">
        <v>2489.12329072603</v>
      </c>
      <c r="D4" s="39" t="n">
        <v>2335.63824443007</v>
      </c>
      <c r="E4" s="40" t="n">
        <v>2178.87420993274</v>
      </c>
      <c r="F4" s="41" t="n">
        <v>2020.822548886</v>
      </c>
      <c r="G4" s="41" t="n">
        <v>1575.1737311609</v>
      </c>
      <c r="H4" s="41" t="n">
        <v>1705.82009277914</v>
      </c>
      <c r="I4" s="0"/>
      <c r="J4" s="0"/>
      <c r="K4" s="0"/>
      <c r="L4" s="0"/>
      <c r="M4" s="0"/>
      <c r="N4" s="0"/>
      <c r="O4" s="0"/>
    </row>
    <row r="5" customFormat="false" ht="13.8" hidden="false" customHeight="false" outlineLevel="0" collapsed="false">
      <c r="A5" s="36" t="s">
        <v>3</v>
      </c>
      <c r="B5" s="42" t="n">
        <v>17809.22438528</v>
      </c>
      <c r="C5" s="43" t="n">
        <v>20074.0465982561</v>
      </c>
      <c r="D5" s="44" t="n">
        <v>12961.98179606</v>
      </c>
      <c r="E5" s="40" t="n">
        <v>16457.4030113668</v>
      </c>
      <c r="F5" s="41" t="n">
        <v>9950.60774551206</v>
      </c>
      <c r="G5" s="41" t="n">
        <v>6750.58805479389</v>
      </c>
      <c r="H5" s="41" t="n">
        <v>5954.21025021394</v>
      </c>
      <c r="I5" s="0"/>
      <c r="J5" s="0"/>
      <c r="K5" s="0"/>
      <c r="L5" s="0"/>
      <c r="M5" s="0"/>
      <c r="N5" s="0"/>
      <c r="O5" s="0"/>
    </row>
    <row r="6" customFormat="false" ht="13.8" hidden="false" customHeight="false" outlineLevel="0" collapsed="false">
      <c r="A6" s="36" t="s">
        <v>5</v>
      </c>
      <c r="B6" s="42" t="n">
        <v>571.787248710909</v>
      </c>
      <c r="C6" s="43" t="n">
        <v>693.332752938153</v>
      </c>
      <c r="D6" s="44" t="n">
        <v>595.226425303225</v>
      </c>
      <c r="E6" s="40" t="n">
        <v>634.522839947704</v>
      </c>
      <c r="F6" s="41" t="n">
        <v>603.741880130252</v>
      </c>
      <c r="G6" s="41" t="n">
        <v>638.410814337481</v>
      </c>
      <c r="H6" s="41" t="n">
        <v>516.67620992852</v>
      </c>
      <c r="I6" s="0"/>
      <c r="J6" s="0"/>
      <c r="K6" s="0"/>
      <c r="L6" s="0"/>
      <c r="M6" s="0"/>
      <c r="N6" s="0"/>
      <c r="O6" s="0"/>
    </row>
    <row r="7" customFormat="false" ht="13.8" hidden="false" customHeight="false" outlineLevel="0" collapsed="false">
      <c r="A7" s="36" t="s">
        <v>1</v>
      </c>
      <c r="B7" s="42" t="n">
        <v>5699.98568594353</v>
      </c>
      <c r="C7" s="43" t="n">
        <v>4835.53819485322</v>
      </c>
      <c r="D7" s="44" t="n">
        <v>4287.76085394631</v>
      </c>
      <c r="E7" s="40" t="n">
        <v>4840.57845338525</v>
      </c>
      <c r="F7" s="41" t="n">
        <v>4817.51163902769</v>
      </c>
      <c r="G7" s="41" t="n">
        <v>3471.35046307427</v>
      </c>
      <c r="H7" s="41" t="n">
        <v>2621.06406244616</v>
      </c>
      <c r="I7" s="0"/>
      <c r="J7" s="0"/>
      <c r="K7" s="0"/>
      <c r="L7" s="0"/>
      <c r="M7" s="0"/>
      <c r="N7" s="0"/>
      <c r="O7" s="0"/>
    </row>
    <row r="8" customFormat="false" ht="13.8" hidden="false" customHeight="false" outlineLevel="0" collapsed="false">
      <c r="A8" s="36" t="s">
        <v>4</v>
      </c>
      <c r="B8" s="42" t="n">
        <v>15168.965116813</v>
      </c>
      <c r="C8" s="43" t="n">
        <v>18143.3110304548</v>
      </c>
      <c r="D8" s="44" t="n">
        <v>12177.6779473659</v>
      </c>
      <c r="E8" s="40" t="n">
        <v>15105.2175025625</v>
      </c>
      <c r="F8" s="41" t="n">
        <v>13350.3445560849</v>
      </c>
      <c r="G8" s="41" t="n">
        <v>11817.4866714021</v>
      </c>
      <c r="H8" s="41" t="n">
        <v>12942.7390443066</v>
      </c>
      <c r="I8" s="0"/>
      <c r="J8" s="0"/>
      <c r="K8" s="0"/>
      <c r="L8" s="0"/>
      <c r="M8" s="0"/>
      <c r="N8" s="0"/>
      <c r="O8" s="0"/>
    </row>
    <row r="9" customFormat="false" ht="13.8" hidden="false" customHeight="false" outlineLevel="0" collapsed="false">
      <c r="A9" s="36" t="s">
        <v>2</v>
      </c>
      <c r="B9" s="42" t="n">
        <v>5920.65531043939</v>
      </c>
      <c r="C9" s="43" t="n">
        <v>5028.25613820249</v>
      </c>
      <c r="D9" s="44" t="n">
        <v>5063.65799621581</v>
      </c>
      <c r="E9" s="40" t="n">
        <v>4951.2636301073</v>
      </c>
      <c r="F9" s="41" t="n">
        <v>5923.74901532698</v>
      </c>
      <c r="G9" s="41" t="n">
        <v>4775.58934910629</v>
      </c>
      <c r="H9" s="41" t="n">
        <v>4507.1752182099</v>
      </c>
      <c r="I9" s="0"/>
      <c r="J9" s="0"/>
      <c r="K9" s="0"/>
      <c r="L9" s="0"/>
      <c r="M9" s="0"/>
      <c r="N9" s="0"/>
      <c r="O9" s="0"/>
    </row>
    <row r="10" customFormat="false" ht="13.8" hidden="false" customHeight="false" outlineLevel="0" collapsed="false">
      <c r="A10" s="45" t="s">
        <v>7</v>
      </c>
      <c r="B10" s="46" t="n">
        <v>51834.7237934368</v>
      </c>
      <c r="C10" s="47" t="n">
        <v>51263.6080054308</v>
      </c>
      <c r="D10" s="48" t="n">
        <v>37421.9432633213</v>
      </c>
      <c r="E10" s="49" t="n">
        <v>44167.8596473023</v>
      </c>
      <c r="F10" s="50" t="n">
        <v>36666.7773849679</v>
      </c>
      <c r="G10" s="50" t="n">
        <v>29028.5990838749</v>
      </c>
      <c r="H10" s="50" t="n">
        <v>28247.6848778842</v>
      </c>
      <c r="I10" s="0"/>
      <c r="J10" s="0"/>
      <c r="K10" s="0"/>
      <c r="L10" s="0"/>
      <c r="M10" s="0"/>
      <c r="N10" s="0"/>
      <c r="O10" s="0"/>
    </row>
    <row r="11" customFormat="false" ht="13.8" hidden="false" customHeight="false" outlineLevel="0" collapsed="false">
      <c r="A11" s="1" t="s">
        <v>22</v>
      </c>
      <c r="B11" s="18"/>
      <c r="C11" s="51"/>
      <c r="D11" s="52"/>
      <c r="E11" s="53"/>
      <c r="F11" s="53"/>
      <c r="G11" s="53"/>
      <c r="H11" s="40"/>
      <c r="I11" s="40"/>
      <c r="J11" s="40"/>
      <c r="K11" s="40"/>
      <c r="L11" s="40"/>
      <c r="M11" s="0"/>
      <c r="N11" s="0"/>
      <c r="O11" s="0"/>
    </row>
    <row r="12" customFormat="false" ht="15" hidden="false" customHeight="false" outlineLevel="0" collapsed="false">
      <c r="A12" s="18"/>
      <c r="B12" s="18"/>
      <c r="C12" s="51"/>
      <c r="D12" s="52"/>
      <c r="E12" s="53"/>
      <c r="F12" s="53"/>
      <c r="G12" s="53"/>
      <c r="H12" s="40"/>
      <c r="I12" s="40"/>
      <c r="J12" s="40"/>
      <c r="K12" s="40"/>
      <c r="L12" s="40"/>
      <c r="M12" s="0"/>
      <c r="N12" s="0"/>
      <c r="O12" s="0"/>
    </row>
    <row r="13" customFormat="false" ht="25.5" hidden="false" customHeight="false" outlineLevel="0" collapsed="false">
      <c r="A13" s="31" t="s">
        <v>14</v>
      </c>
      <c r="B13" s="54" t="s">
        <v>23</v>
      </c>
      <c r="C13" s="54" t="s">
        <v>24</v>
      </c>
      <c r="D13" s="34" t="s">
        <v>25</v>
      </c>
      <c r="E13" s="33" t="s">
        <v>26</v>
      </c>
      <c r="F13" s="33" t="s">
        <v>27</v>
      </c>
      <c r="G13" s="33" t="s">
        <v>28</v>
      </c>
      <c r="H13" s="33" t="s">
        <v>29</v>
      </c>
      <c r="I13" s="55"/>
      <c r="J13" s="0"/>
      <c r="K13" s="0"/>
      <c r="L13" s="0"/>
      <c r="M13" s="0"/>
      <c r="N13" s="0"/>
      <c r="O13" s="0"/>
    </row>
    <row r="14" customFormat="false" ht="13.8" hidden="false" customHeight="false" outlineLevel="0" collapsed="false">
      <c r="A14" s="56" t="s">
        <v>6</v>
      </c>
      <c r="B14" s="57" t="n">
        <v>1277.22334475</v>
      </c>
      <c r="C14" s="37" t="n">
        <v>688.79578283863</v>
      </c>
      <c r="D14" s="39" t="n">
        <v>612.099984161096</v>
      </c>
      <c r="E14" s="40" t="n">
        <v>664.151690626564</v>
      </c>
      <c r="F14" s="39" t="n">
        <v>690.999385492217</v>
      </c>
      <c r="G14" s="39" t="n">
        <v>588.023245177703</v>
      </c>
      <c r="H14" s="39" t="n">
        <v>714.314781497714</v>
      </c>
      <c r="I14" s="55"/>
      <c r="J14" s="0"/>
      <c r="K14" s="0"/>
      <c r="L14" s="0"/>
      <c r="M14" s="0"/>
      <c r="N14" s="0"/>
      <c r="O14" s="0"/>
    </row>
    <row r="15" customFormat="false" ht="13.8" hidden="false" customHeight="false" outlineLevel="0" collapsed="false">
      <c r="A15" s="58" t="s">
        <v>3</v>
      </c>
      <c r="B15" s="59" t="n">
        <v>2388.96453413182</v>
      </c>
      <c r="C15" s="42" t="n">
        <v>2361.85488637811</v>
      </c>
      <c r="D15" s="44" t="n">
        <v>2262.60296057935</v>
      </c>
      <c r="E15" s="40" t="n">
        <v>2947.88400995376</v>
      </c>
      <c r="F15" s="44" t="n">
        <v>2247.06563168835</v>
      </c>
      <c r="G15" s="44" t="n">
        <v>2076.62547739998</v>
      </c>
      <c r="H15" s="44" t="n">
        <v>1916.05229656493</v>
      </c>
      <c r="I15" s="55"/>
      <c r="J15" s="0"/>
      <c r="K15" s="0"/>
      <c r="L15" s="0"/>
      <c r="M15" s="0"/>
      <c r="N15" s="0"/>
      <c r="O15" s="0"/>
    </row>
    <row r="16" customFormat="false" ht="13.8" hidden="false" customHeight="false" outlineLevel="0" collapsed="false">
      <c r="A16" s="58" t="s">
        <v>5</v>
      </c>
      <c r="B16" s="59" t="n">
        <v>167.7465141</v>
      </c>
      <c r="C16" s="42" t="n">
        <v>243.220984909199</v>
      </c>
      <c r="D16" s="44" t="n">
        <v>251.944083092346</v>
      </c>
      <c r="E16" s="40" t="n">
        <v>306.94753942119</v>
      </c>
      <c r="F16" s="44" t="n">
        <v>315.036498675</v>
      </c>
      <c r="G16" s="44" t="n">
        <v>330.831554580313</v>
      </c>
      <c r="H16" s="44" t="n">
        <v>257.867542813212</v>
      </c>
      <c r="I16" s="55"/>
      <c r="J16" s="0"/>
      <c r="K16" s="0"/>
      <c r="L16" s="0"/>
      <c r="M16" s="0"/>
      <c r="N16" s="0"/>
      <c r="O16" s="0"/>
    </row>
    <row r="17" customFormat="false" ht="13.8" hidden="false" customHeight="false" outlineLevel="0" collapsed="false">
      <c r="A17" s="58" t="s">
        <v>1</v>
      </c>
      <c r="B17" s="59" t="n">
        <v>1015.61898378645</v>
      </c>
      <c r="C17" s="42" t="n">
        <v>847.518870631396</v>
      </c>
      <c r="D17" s="44" t="n">
        <v>713.407728734519</v>
      </c>
      <c r="E17" s="40" t="n">
        <v>860.180731804029</v>
      </c>
      <c r="F17" s="44" t="n">
        <v>962.931283032361</v>
      </c>
      <c r="G17" s="44" t="n">
        <v>705.118864563845</v>
      </c>
      <c r="H17" s="44" t="n">
        <v>729.232199981945</v>
      </c>
      <c r="I17" s="55"/>
      <c r="J17" s="0"/>
      <c r="K17" s="0"/>
      <c r="L17" s="0"/>
      <c r="M17" s="0"/>
      <c r="N17" s="0"/>
      <c r="O17" s="0"/>
    </row>
    <row r="18" customFormat="false" ht="13.8" hidden="false" customHeight="false" outlineLevel="0" collapsed="false">
      <c r="A18" s="58" t="s">
        <v>4</v>
      </c>
      <c r="B18" s="59" t="n">
        <v>4606.52602991629</v>
      </c>
      <c r="C18" s="42" t="n">
        <v>4623.19319697163</v>
      </c>
      <c r="D18" s="44" t="n">
        <v>3490.60573566178</v>
      </c>
      <c r="E18" s="40" t="n">
        <v>3841.90124862</v>
      </c>
      <c r="F18" s="44" t="n">
        <v>4737.3418793475</v>
      </c>
      <c r="G18" s="44" t="n">
        <v>4379.68074074436</v>
      </c>
      <c r="H18" s="44" t="n">
        <v>4658.68366772455</v>
      </c>
      <c r="I18" s="55"/>
      <c r="J18" s="0"/>
      <c r="K18" s="0"/>
      <c r="L18" s="0"/>
      <c r="M18" s="0"/>
      <c r="N18" s="0"/>
      <c r="O18" s="0"/>
    </row>
    <row r="19" customFormat="false" ht="13.8" hidden="false" customHeight="false" outlineLevel="0" collapsed="false">
      <c r="A19" s="58" t="s">
        <v>2</v>
      </c>
      <c r="B19" s="59" t="n">
        <v>2865.04444873333</v>
      </c>
      <c r="C19" s="42" t="n">
        <v>2746.33755060014</v>
      </c>
      <c r="D19" s="44" t="n">
        <v>2597.11190830755</v>
      </c>
      <c r="E19" s="40" t="n">
        <v>2350.4722965505</v>
      </c>
      <c r="F19" s="44" t="n">
        <v>2733.75102861502</v>
      </c>
      <c r="G19" s="44" t="n">
        <v>2518.75682408015</v>
      </c>
      <c r="H19" s="44" t="n">
        <v>2584.37222720933</v>
      </c>
      <c r="I19" s="55"/>
      <c r="J19" s="0"/>
      <c r="K19" s="0"/>
      <c r="L19" s="0"/>
      <c r="M19" s="0"/>
      <c r="N19" s="0"/>
      <c r="O19" s="0"/>
    </row>
    <row r="20" customFormat="false" ht="13.8" hidden="false" customHeight="false" outlineLevel="0" collapsed="false">
      <c r="A20" s="60" t="s">
        <v>7</v>
      </c>
      <c r="B20" s="61" t="n">
        <v>12321.1238554179</v>
      </c>
      <c r="C20" s="46" t="n">
        <v>11510.9212723291</v>
      </c>
      <c r="D20" s="48" t="n">
        <v>9927.77240053664</v>
      </c>
      <c r="E20" s="49" t="n">
        <v>10971.537516976</v>
      </c>
      <c r="F20" s="48" t="n">
        <v>11687.1257068504</v>
      </c>
      <c r="G20" s="48" t="n">
        <v>10599.0367065464</v>
      </c>
      <c r="H20" s="48" t="n">
        <v>10860.5227157917</v>
      </c>
      <c r="I20" s="0"/>
      <c r="J20" s="0"/>
      <c r="K20" s="0"/>
      <c r="L20" s="0"/>
      <c r="M20" s="0"/>
      <c r="N20" s="0"/>
      <c r="O20" s="0"/>
    </row>
    <row r="21" customFormat="false" ht="12.8" hidden="false" customHeight="false" outlineLevel="0" collapsed="false">
      <c r="A21" s="1" t="s">
        <v>22</v>
      </c>
      <c r="B21" s="62"/>
      <c r="C21" s="40"/>
      <c r="D21" s="53"/>
      <c r="E21" s="53"/>
      <c r="F21" s="53"/>
      <c r="G21" s="53"/>
      <c r="H21" s="40"/>
      <c r="I21" s="40"/>
      <c r="J21" s="40"/>
      <c r="K21" s="62"/>
      <c r="L21" s="21"/>
      <c r="M21" s="21"/>
      <c r="N21" s="21"/>
      <c r="O21" s="21"/>
    </row>
    <row r="22" customFormat="false" ht="15" hidden="false" customHeight="false" outlineLevel="0" collapsed="false">
      <c r="A22" s="0"/>
      <c r="B22" s="0"/>
      <c r="C22" s="0"/>
      <c r="D22" s="53"/>
      <c r="E22" s="53"/>
      <c r="F22" s="53"/>
      <c r="G22" s="53"/>
      <c r="H22" s="40"/>
      <c r="I22" s="40"/>
      <c r="J22" s="40"/>
      <c r="K22" s="62"/>
      <c r="L22" s="21"/>
      <c r="M22" s="21"/>
      <c r="N22" s="21"/>
      <c r="O22" s="21"/>
    </row>
    <row r="23" customFormat="false" ht="39.75" hidden="false" customHeight="true" outlineLevel="0" collapsed="false">
      <c r="A23" s="31" t="s">
        <v>14</v>
      </c>
      <c r="B23" s="54" t="s">
        <v>30</v>
      </c>
      <c r="C23" s="54" t="s">
        <v>31</v>
      </c>
      <c r="D23" s="33" t="s">
        <v>32</v>
      </c>
      <c r="E23" s="34" t="s">
        <v>33</v>
      </c>
      <c r="F23" s="33" t="s">
        <v>34</v>
      </c>
      <c r="G23" s="33" t="s">
        <v>35</v>
      </c>
      <c r="H23" s="33" t="s">
        <v>36</v>
      </c>
      <c r="I23" s="40"/>
      <c r="J23" s="40"/>
      <c r="K23" s="62"/>
      <c r="L23" s="21"/>
      <c r="M23" s="21"/>
      <c r="N23" s="21"/>
      <c r="O23" s="21"/>
    </row>
    <row r="24" customFormat="false" ht="12.8" hidden="false" customHeight="false" outlineLevel="0" collapsed="false">
      <c r="A24" s="36" t="s">
        <v>6</v>
      </c>
      <c r="B24" s="57" t="n">
        <v>219.694677265</v>
      </c>
      <c r="C24" s="42" t="n">
        <v>61.295414016218</v>
      </c>
      <c r="D24" s="37" t="n">
        <v>57.4892872563007</v>
      </c>
      <c r="E24" s="39" t="n">
        <v>68.6308111028808</v>
      </c>
      <c r="F24" s="39" t="n">
        <v>64.972187009397</v>
      </c>
      <c r="G24" s="39" t="n">
        <v>63.3581091749213</v>
      </c>
      <c r="H24" s="39" t="n">
        <v>69.9118390432875</v>
      </c>
      <c r="I24" s="40"/>
      <c r="J24" s="40"/>
      <c r="K24" s="62"/>
      <c r="L24" s="21"/>
      <c r="M24" s="21"/>
      <c r="N24" s="21"/>
      <c r="O24" s="21"/>
    </row>
    <row r="25" customFormat="false" ht="12.8" hidden="false" customHeight="false" outlineLevel="0" collapsed="false">
      <c r="A25" s="36" t="s">
        <v>3</v>
      </c>
      <c r="B25" s="59" t="n">
        <v>415.176536020648</v>
      </c>
      <c r="C25" s="42" t="n">
        <v>303.068175812031</v>
      </c>
      <c r="D25" s="42" t="n">
        <v>229.725451383475</v>
      </c>
      <c r="E25" s="44" t="n">
        <v>338.651033034867</v>
      </c>
      <c r="F25" s="44" t="n">
        <v>178.839198678851</v>
      </c>
      <c r="G25" s="44" t="n">
        <v>187.221187384143</v>
      </c>
      <c r="H25" s="44" t="n">
        <v>177.765994585502</v>
      </c>
      <c r="I25" s="40"/>
      <c r="J25" s="40"/>
      <c r="K25" s="62"/>
      <c r="L25" s="21"/>
      <c r="M25" s="21"/>
      <c r="N25" s="21"/>
      <c r="O25" s="21"/>
    </row>
    <row r="26" customFormat="false" ht="12.8" hidden="false" customHeight="false" outlineLevel="0" collapsed="false">
      <c r="A26" s="36" t="s">
        <v>5</v>
      </c>
      <c r="B26" s="59" t="n">
        <v>22.8320729930682</v>
      </c>
      <c r="C26" s="42" t="n">
        <v>29.2756438732835</v>
      </c>
      <c r="D26" s="42" t="n">
        <v>21.4532986697883</v>
      </c>
      <c r="E26" s="44" t="n">
        <v>24.5840511735714</v>
      </c>
      <c r="F26" s="44" t="n">
        <v>31.8043404833333</v>
      </c>
      <c r="G26" s="44" t="n">
        <v>33.1967418108994</v>
      </c>
      <c r="H26" s="44" t="n">
        <v>32.4365462956916</v>
      </c>
      <c r="I26" s="40"/>
      <c r="J26" s="40"/>
      <c r="K26" s="62"/>
      <c r="L26" s="21"/>
      <c r="M26" s="21"/>
      <c r="N26" s="21"/>
      <c r="O26" s="21"/>
    </row>
    <row r="27" customFormat="false" ht="12.8" hidden="false" customHeight="false" outlineLevel="0" collapsed="false">
      <c r="A27" s="36" t="s">
        <v>1</v>
      </c>
      <c r="B27" s="59" t="n">
        <v>72.088299976587</v>
      </c>
      <c r="C27" s="42" t="n">
        <v>63.0418348423555</v>
      </c>
      <c r="D27" s="42" t="n">
        <v>59.4580437446408</v>
      </c>
      <c r="E27" s="44" t="n">
        <v>58.323069504611</v>
      </c>
      <c r="F27" s="44" t="n">
        <v>92.3929170147865</v>
      </c>
      <c r="G27" s="44" t="n">
        <v>58.2065663690275</v>
      </c>
      <c r="H27" s="44" t="n">
        <v>36.8355731080211</v>
      </c>
      <c r="I27" s="40"/>
      <c r="J27" s="40"/>
      <c r="K27" s="62"/>
      <c r="L27" s="21"/>
      <c r="M27" s="21"/>
      <c r="N27" s="21"/>
      <c r="O27" s="21"/>
    </row>
    <row r="28" customFormat="false" ht="12.8" hidden="false" customHeight="false" outlineLevel="0" collapsed="false">
      <c r="A28" s="36" t="s">
        <v>4</v>
      </c>
      <c r="B28" s="59" t="n">
        <v>568.628144582424</v>
      </c>
      <c r="C28" s="42" t="n">
        <v>549.110282170254</v>
      </c>
      <c r="D28" s="42" t="n">
        <v>399.749936100953</v>
      </c>
      <c r="E28" s="44" t="n">
        <v>413.038668499988</v>
      </c>
      <c r="F28" s="44" t="n">
        <v>384.384525609417</v>
      </c>
      <c r="G28" s="44" t="n">
        <v>347.542290466322</v>
      </c>
      <c r="H28" s="44" t="n">
        <v>377.600483824938</v>
      </c>
      <c r="I28" s="40"/>
      <c r="J28" s="40"/>
      <c r="K28" s="62"/>
      <c r="L28" s="21"/>
      <c r="M28" s="21"/>
      <c r="N28" s="21"/>
      <c r="O28" s="21"/>
    </row>
    <row r="29" customFormat="false" ht="13.8" hidden="false" customHeight="false" outlineLevel="0" collapsed="false">
      <c r="A29" s="36" t="s">
        <v>2</v>
      </c>
      <c r="B29" s="59" t="n">
        <v>218.697848741667</v>
      </c>
      <c r="C29" s="42" t="n">
        <v>190.671506748849</v>
      </c>
      <c r="D29" s="42" t="n">
        <v>235.522649377679</v>
      </c>
      <c r="E29" s="44" t="n">
        <v>213.755793660751</v>
      </c>
      <c r="F29" s="44" t="n">
        <v>257.355893818581</v>
      </c>
      <c r="G29" s="44" t="n">
        <v>276.937712782328</v>
      </c>
      <c r="H29" s="44" t="n">
        <v>280.599970430706</v>
      </c>
      <c r="I29" s="0"/>
      <c r="J29" s="0"/>
      <c r="K29" s="0"/>
      <c r="L29" s="0"/>
      <c r="M29" s="0"/>
      <c r="N29" s="0"/>
      <c r="O29" s="0"/>
    </row>
    <row r="30" customFormat="false" ht="13.8" hidden="false" customHeight="false" outlineLevel="0" collapsed="false">
      <c r="A30" s="45" t="s">
        <v>7</v>
      </c>
      <c r="B30" s="63" t="n">
        <v>1517.11757957939</v>
      </c>
      <c r="C30" s="46" t="n">
        <v>1196.46285746299</v>
      </c>
      <c r="D30" s="46" t="n">
        <v>1003.39866653284</v>
      </c>
      <c r="E30" s="48" t="n">
        <v>1116.98342697667</v>
      </c>
      <c r="F30" s="48" t="n">
        <v>1009.74906261437</v>
      </c>
      <c r="G30" s="48" t="n">
        <v>966.462607987642</v>
      </c>
      <c r="H30" s="48" t="n">
        <v>975.150407288147</v>
      </c>
      <c r="I30" s="0"/>
      <c r="J30" s="0"/>
      <c r="K30" s="0"/>
      <c r="L30" s="0"/>
      <c r="M30" s="0"/>
      <c r="N30" s="0"/>
      <c r="O30" s="0"/>
    </row>
    <row r="31" customFormat="false" ht="13.8" hidden="false" customHeight="false" outlineLevel="0" collapsed="false">
      <c r="A31" s="1" t="s">
        <v>22</v>
      </c>
      <c r="B31" s="21"/>
      <c r="C31" s="0"/>
      <c r="D31" s="64"/>
      <c r="E31" s="64"/>
      <c r="F31" s="64"/>
      <c r="G31" s="64"/>
      <c r="H31" s="0"/>
      <c r="I31" s="0"/>
      <c r="J31" s="0"/>
      <c r="K31" s="0"/>
      <c r="L31" s="0"/>
      <c r="M31" s="0"/>
      <c r="N31" s="0"/>
      <c r="O31" s="0"/>
    </row>
    <row r="32" customFormat="false" ht="15" hidden="false" customHeight="false" outlineLevel="0" collapsed="false">
      <c r="A32" s="21"/>
      <c r="B32" s="21"/>
      <c r="C32" s="0"/>
      <c r="D32" s="64"/>
      <c r="E32" s="64"/>
      <c r="F32" s="64"/>
      <c r="G32" s="64"/>
      <c r="H32" s="0"/>
      <c r="I32" s="0"/>
      <c r="J32" s="0"/>
      <c r="K32" s="0"/>
      <c r="L32" s="0"/>
      <c r="M32" s="0"/>
      <c r="N32" s="0"/>
      <c r="O32" s="0"/>
    </row>
    <row r="33" customFormat="false" ht="37.3" hidden="false" customHeight="false" outlineLevel="0" collapsed="false">
      <c r="A33" s="31" t="s">
        <v>14</v>
      </c>
      <c r="B33" s="54" t="s">
        <v>37</v>
      </c>
      <c r="C33" s="54" t="s">
        <v>38</v>
      </c>
      <c r="D33" s="34" t="s">
        <v>39</v>
      </c>
      <c r="E33" s="34" t="s">
        <v>40</v>
      </c>
      <c r="F33" s="35" t="s">
        <v>41</v>
      </c>
      <c r="G33" s="35" t="s">
        <v>42</v>
      </c>
      <c r="H33" s="35" t="s">
        <v>43</v>
      </c>
      <c r="I33" s="0"/>
      <c r="J33" s="0"/>
      <c r="K33" s="0"/>
      <c r="L33" s="0"/>
      <c r="M33" s="0"/>
      <c r="N33" s="0"/>
      <c r="O33" s="0"/>
    </row>
    <row r="34" customFormat="false" ht="13.8" hidden="false" customHeight="false" outlineLevel="0" collapsed="false">
      <c r="A34" s="56" t="s">
        <v>6</v>
      </c>
      <c r="B34" s="37" t="n">
        <v>1277.22334475</v>
      </c>
      <c r="C34" s="37" t="n">
        <v>744.117709545548</v>
      </c>
      <c r="D34" s="39" t="n">
        <v>694.767897617627</v>
      </c>
      <c r="E34" s="40" t="n">
        <v>724.500635692772</v>
      </c>
      <c r="F34" s="41" t="n">
        <v>602.0316342394</v>
      </c>
      <c r="G34" s="41" t="n">
        <v>506.900806956502</v>
      </c>
      <c r="H34" s="41" t="n">
        <v>598.427073631832</v>
      </c>
      <c r="I34" s="0"/>
      <c r="J34" s="0"/>
      <c r="K34" s="0"/>
      <c r="L34" s="0"/>
      <c r="M34" s="0"/>
      <c r="N34" s="0"/>
      <c r="O34" s="0"/>
    </row>
    <row r="35" customFormat="false" ht="13.8" hidden="false" customHeight="false" outlineLevel="0" collapsed="false">
      <c r="A35" s="58" t="s">
        <v>3</v>
      </c>
      <c r="B35" s="42" t="n">
        <v>2388.96453413182</v>
      </c>
      <c r="C35" s="42" t="n">
        <v>5862.23231709432</v>
      </c>
      <c r="D35" s="44" t="n">
        <v>5296.43209985043</v>
      </c>
      <c r="E35" s="40" t="n">
        <v>5727.30846599403</v>
      </c>
      <c r="F35" s="41" t="n">
        <v>3234.30040705933</v>
      </c>
      <c r="G35" s="41" t="n">
        <v>2310.38782423472</v>
      </c>
      <c r="H35" s="41" t="n">
        <v>1877.08322262781</v>
      </c>
      <c r="I35" s="0"/>
      <c r="J35" s="0"/>
      <c r="K35" s="0"/>
      <c r="L35" s="0"/>
      <c r="M35" s="0"/>
      <c r="N35" s="0"/>
      <c r="O35" s="0"/>
    </row>
    <row r="36" customFormat="false" ht="13.8" hidden="false" customHeight="false" outlineLevel="0" collapsed="false">
      <c r="A36" s="58" t="s">
        <v>5</v>
      </c>
      <c r="B36" s="42" t="n">
        <v>167.7465141</v>
      </c>
      <c r="C36" s="42" t="n">
        <v>154.790825560044</v>
      </c>
      <c r="D36" s="44" t="n">
        <v>162.074546409379</v>
      </c>
      <c r="E36" s="40" t="n">
        <v>177.539727868905</v>
      </c>
      <c r="F36" s="41" t="n">
        <v>211.933627994667</v>
      </c>
      <c r="G36" s="41" t="n">
        <v>193.19197734677</v>
      </c>
      <c r="H36" s="41" t="n">
        <v>174.900481899698</v>
      </c>
      <c r="I36" s="0"/>
      <c r="J36" s="0"/>
      <c r="K36" s="0"/>
      <c r="L36" s="0"/>
      <c r="M36" s="0"/>
      <c r="N36" s="0"/>
      <c r="O36" s="0"/>
    </row>
    <row r="37" customFormat="false" ht="13.8" hidden="false" customHeight="false" outlineLevel="0" collapsed="false">
      <c r="A37" s="58" t="s">
        <v>1</v>
      </c>
      <c r="B37" s="42" t="n">
        <v>1015.61898378645</v>
      </c>
      <c r="C37" s="42" t="n">
        <v>1214.48242228464</v>
      </c>
      <c r="D37" s="44" t="n">
        <v>1288.4735607546</v>
      </c>
      <c r="E37" s="40" t="n">
        <v>1367.01020278731</v>
      </c>
      <c r="F37" s="41" t="n">
        <v>1374.03291579831</v>
      </c>
      <c r="G37" s="41" t="n">
        <v>701.994755224844</v>
      </c>
      <c r="H37" s="41" t="n">
        <v>472.369494124427</v>
      </c>
      <c r="I37" s="21"/>
      <c r="J37" s="0"/>
      <c r="K37" s="0"/>
      <c r="L37" s="0"/>
      <c r="M37" s="0"/>
      <c r="N37" s="0"/>
      <c r="O37" s="0"/>
    </row>
    <row r="38" customFormat="false" ht="12.8" hidden="false" customHeight="false" outlineLevel="0" collapsed="false">
      <c r="A38" s="58" t="s">
        <v>4</v>
      </c>
      <c r="B38" s="42" t="n">
        <v>4606.52602991629</v>
      </c>
      <c r="C38" s="42" t="n">
        <v>6630.65591137953</v>
      </c>
      <c r="D38" s="44" t="n">
        <v>4218.54156615128</v>
      </c>
      <c r="E38" s="40" t="n">
        <v>5303.00681329169</v>
      </c>
      <c r="F38" s="41" t="n">
        <v>5051.78426146956</v>
      </c>
      <c r="G38" s="41" t="n">
        <v>4350.21808150724</v>
      </c>
      <c r="H38" s="41" t="n">
        <v>4239.62447947013</v>
      </c>
      <c r="I38" s="40"/>
      <c r="J38" s="40"/>
      <c r="K38" s="62"/>
      <c r="L38" s="21"/>
      <c r="M38" s="21"/>
      <c r="N38" s="21"/>
      <c r="O38" s="21"/>
    </row>
    <row r="39" customFormat="false" ht="12.8" hidden="false" customHeight="false" outlineLevel="0" collapsed="false">
      <c r="A39" s="58" t="s">
        <v>2</v>
      </c>
      <c r="B39" s="42" t="n">
        <v>2865.04444873333</v>
      </c>
      <c r="C39" s="42" t="n">
        <v>1181.30388975922</v>
      </c>
      <c r="D39" s="44" t="n">
        <v>1339.47296329156</v>
      </c>
      <c r="E39" s="40" t="n">
        <v>1145.11456323151</v>
      </c>
      <c r="F39" s="41" t="n">
        <v>1393.94257652867</v>
      </c>
      <c r="G39" s="41" t="n">
        <v>1188.38229186241</v>
      </c>
      <c r="H39" s="41" t="n">
        <v>1139.25954667846</v>
      </c>
      <c r="I39" s="40"/>
      <c r="J39" s="40"/>
      <c r="K39" s="62"/>
      <c r="L39" s="21"/>
      <c r="M39" s="21"/>
      <c r="N39" s="21"/>
      <c r="O39" s="21"/>
    </row>
    <row r="40" customFormat="false" ht="13.8" hidden="false" customHeight="false" outlineLevel="0" collapsed="false">
      <c r="A40" s="60" t="s">
        <v>7</v>
      </c>
      <c r="B40" s="46" t="n">
        <v>19561.0838979608</v>
      </c>
      <c r="C40" s="46" t="n">
        <v>15787.5830756233</v>
      </c>
      <c r="D40" s="48" t="n">
        <v>12999.7626340749</v>
      </c>
      <c r="E40" s="49" t="n">
        <v>14444.4804088662</v>
      </c>
      <c r="F40" s="50" t="n">
        <v>11868.0254230899</v>
      </c>
      <c r="G40" s="50" t="n">
        <v>9251.07573713249</v>
      </c>
      <c r="H40" s="50" t="n">
        <v>8501.66429843237</v>
      </c>
      <c r="I40" s="0"/>
      <c r="J40" s="40"/>
      <c r="K40" s="62"/>
      <c r="L40" s="21"/>
      <c r="M40" s="21"/>
      <c r="N40" s="21"/>
      <c r="O40" s="21"/>
    </row>
    <row r="41" customFormat="false" ht="15" hidden="false" customHeight="false" outlineLevel="0" collapsed="false">
      <c r="A41" s="62"/>
      <c r="B41" s="62"/>
      <c r="C41" s="40"/>
      <c r="D41" s="40"/>
      <c r="E41" s="40"/>
      <c r="F41" s="40"/>
      <c r="G41" s="40"/>
      <c r="H41" s="40"/>
      <c r="I41" s="40"/>
      <c r="J41" s="40"/>
      <c r="K41" s="62"/>
      <c r="L41" s="21"/>
      <c r="M41" s="21"/>
      <c r="N41" s="21"/>
      <c r="O41" s="21"/>
    </row>
    <row r="42" customFormat="false" ht="15" hidden="false" customHeight="false" outlineLevel="0" collapsed="false">
      <c r="A42" s="62"/>
      <c r="B42" s="62"/>
      <c r="C42" s="40"/>
      <c r="D42" s="40"/>
      <c r="E42" s="40"/>
      <c r="F42" s="40"/>
      <c r="G42" s="40"/>
      <c r="H42" s="40"/>
      <c r="I42" s="40"/>
      <c r="J42" s="40"/>
      <c r="K42" s="62"/>
      <c r="L42" s="21"/>
      <c r="M42" s="21"/>
      <c r="N42" s="21"/>
      <c r="O42" s="21"/>
    </row>
    <row r="43" customFormat="false" ht="15" hidden="false" customHeight="false" outlineLevel="0" collapsed="false">
      <c r="A43" s="18"/>
      <c r="B43" s="18"/>
      <c r="C43" s="40"/>
      <c r="D43" s="40"/>
      <c r="E43" s="40"/>
      <c r="F43" s="40"/>
      <c r="G43" s="40"/>
      <c r="H43" s="40"/>
      <c r="I43" s="40"/>
    </row>
    <row r="44" customFormat="false" ht="15" hidden="false" customHeight="false" outlineLevel="0" collapsed="false">
      <c r="A44" s="27" t="s">
        <v>9</v>
      </c>
      <c r="B44" s="1" t="s">
        <v>22</v>
      </c>
      <c r="C44" s="0"/>
      <c r="D44" s="1"/>
      <c r="E44" s="40"/>
      <c r="F44" s="40"/>
      <c r="G44" s="40"/>
      <c r="H44" s="40"/>
      <c r="I44" s="40"/>
    </row>
    <row r="45" customFormat="false" ht="12.8" hidden="false" customHeight="false" outlineLevel="0" collapsed="false">
      <c r="A45" s="27" t="s">
        <v>11</v>
      </c>
      <c r="B45" s="28" t="s">
        <v>12</v>
      </c>
      <c r="C45" s="1"/>
      <c r="D45" s="40"/>
      <c r="E45" s="40"/>
      <c r="F45" s="40"/>
      <c r="G45" s="40"/>
      <c r="H45" s="40"/>
      <c r="I45" s="40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3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G34" activeCellId="0" sqref="G34"/>
    </sheetView>
  </sheetViews>
  <sheetFormatPr defaultRowHeight="15"/>
  <cols>
    <col collapsed="false" hidden="false" max="1" min="1" style="0" width="21.734693877551"/>
    <col collapsed="false" hidden="false" max="2" min="2" style="0" width="19.5714285714286"/>
    <col collapsed="false" hidden="false" max="3" min="3" style="0" width="18.0867346938776"/>
    <col collapsed="false" hidden="false" max="4" min="4" style="0" width="20.25"/>
    <col collapsed="false" hidden="false" max="5" min="5" style="0" width="19.4387755102041"/>
    <col collapsed="false" hidden="false" max="6" min="6" style="0" width="15.2551020408163"/>
    <col collapsed="false" hidden="false" max="7" min="7" style="0" width="15.3877551020408"/>
    <col collapsed="false" hidden="false" max="8" min="8" style="0" width="18.0867346938776"/>
    <col collapsed="false" hidden="false" max="9" min="9" style="0" width="15.9285714285714"/>
    <col collapsed="false" hidden="false" max="1025" min="10" style="0" width="8.36734693877551"/>
  </cols>
  <sheetData>
    <row r="1" customFormat="false" ht="69.75" hidden="false" customHeight="true" outlineLevel="0" collapsed="false"/>
    <row r="2" customFormat="false" ht="15" hidden="false" customHeight="false" outlineLevel="0" collapsed="false">
      <c r="A2" s="65" t="s">
        <v>44</v>
      </c>
      <c r="B2" s="65"/>
      <c r="C2" s="65"/>
    </row>
    <row r="3" customFormat="false" ht="14.1" hidden="false" customHeight="true" outlineLevel="0" collapsed="false"/>
    <row r="4" customFormat="false" ht="28.5" hidden="false" customHeight="true" outlineLevel="0" collapsed="false">
      <c r="A4" s="66" t="s">
        <v>14</v>
      </c>
      <c r="B4" s="66" t="n">
        <v>2008</v>
      </c>
      <c r="C4" s="66" t="n">
        <v>2009</v>
      </c>
      <c r="D4" s="66" t="n">
        <v>2010</v>
      </c>
      <c r="E4" s="66" t="n">
        <v>2011</v>
      </c>
      <c r="F4" s="66" t="n">
        <v>2012</v>
      </c>
      <c r="G4" s="66" t="n">
        <v>2013</v>
      </c>
      <c r="H4" s="66" t="n">
        <v>2014</v>
      </c>
    </row>
    <row r="5" customFormat="false" ht="15" hidden="false" customHeight="false" outlineLevel="0" collapsed="false">
      <c r="A5" s="67" t="s">
        <v>5</v>
      </c>
      <c r="B5" s="68" t="n">
        <v>5131.992</v>
      </c>
      <c r="C5" s="69" t="n">
        <v>7731.702</v>
      </c>
      <c r="D5" s="70" t="n">
        <v>9850.664</v>
      </c>
      <c r="E5" s="68" t="n">
        <v>10932</v>
      </c>
      <c r="F5" s="68" t="n">
        <v>9834.989</v>
      </c>
      <c r="G5" s="68" t="n">
        <v>10332.26</v>
      </c>
      <c r="H5" s="68" t="n">
        <v>8934.347</v>
      </c>
      <c r="J5" s="71"/>
    </row>
    <row r="6" customFormat="false" ht="15" hidden="false" customHeight="false" outlineLevel="0" collapsed="false">
      <c r="A6" s="67" t="s">
        <v>6</v>
      </c>
      <c r="B6" s="68" t="n">
        <v>29073.157</v>
      </c>
      <c r="C6" s="69" t="n">
        <v>20532.818</v>
      </c>
      <c r="D6" s="70" t="n">
        <v>21482.582</v>
      </c>
      <c r="E6" s="68" t="n">
        <v>24945</v>
      </c>
      <c r="F6" s="68" t="n">
        <v>22447.351</v>
      </c>
      <c r="G6" s="68" t="n">
        <v>20909.77</v>
      </c>
      <c r="H6" s="68" t="n">
        <v>20174.5157429</v>
      </c>
      <c r="J6" s="71"/>
    </row>
    <row r="7" customFormat="false" ht="15" hidden="false" customHeight="false" outlineLevel="0" collapsed="false">
      <c r="A7" s="67" t="s">
        <v>1</v>
      </c>
      <c r="B7" s="68" t="n">
        <v>31407.296</v>
      </c>
      <c r="C7" s="69" t="n">
        <v>29819.603</v>
      </c>
      <c r="D7" s="70" t="n">
        <v>33219.029</v>
      </c>
      <c r="E7" s="68" t="n">
        <v>32471</v>
      </c>
      <c r="F7" s="68" t="n">
        <v>43665.799</v>
      </c>
      <c r="G7" s="68" t="n">
        <v>32214.6815</v>
      </c>
      <c r="H7" s="68" t="n">
        <v>32351.557</v>
      </c>
      <c r="J7" s="71"/>
    </row>
    <row r="8" customFormat="false" ht="15" hidden="false" customHeight="false" outlineLevel="0" collapsed="false">
      <c r="A8" s="67" t="s">
        <v>3</v>
      </c>
      <c r="B8" s="68" t="n">
        <v>62211.351</v>
      </c>
      <c r="C8" s="72" t="n">
        <v>59102.814</v>
      </c>
      <c r="D8" s="70" t="n">
        <v>61709.01771</v>
      </c>
      <c r="E8" s="68" t="n">
        <v>68307</v>
      </c>
      <c r="F8" s="68" t="n">
        <v>59441.239</v>
      </c>
      <c r="G8" s="68" t="n">
        <v>57987.9832718</v>
      </c>
      <c r="H8" s="68" t="n">
        <v>56878.49366</v>
      </c>
      <c r="J8" s="71"/>
    </row>
    <row r="9" customFormat="false" ht="15" hidden="false" customHeight="false" outlineLevel="0" collapsed="false">
      <c r="A9" s="67" t="s">
        <v>2</v>
      </c>
      <c r="B9" s="68" t="n">
        <v>73805.763</v>
      </c>
      <c r="C9" s="73" t="n">
        <v>72300.143</v>
      </c>
      <c r="D9" s="70" t="n">
        <v>81544.24006</v>
      </c>
      <c r="E9" s="68" t="n">
        <v>72053</v>
      </c>
      <c r="F9" s="68" t="n">
        <v>65904.828</v>
      </c>
      <c r="G9" s="68" t="n">
        <v>68627.5</v>
      </c>
      <c r="H9" s="68" t="n">
        <v>66725.584</v>
      </c>
    </row>
    <row r="10" customFormat="false" ht="15" hidden="false" customHeight="false" outlineLevel="0" collapsed="false">
      <c r="A10" s="67" t="s">
        <v>4</v>
      </c>
      <c r="B10" s="68" t="n">
        <v>122577.724</v>
      </c>
      <c r="C10" s="73" t="n">
        <v>125646.171</v>
      </c>
      <c r="D10" s="70" t="n">
        <v>133354.821</v>
      </c>
      <c r="E10" s="68" t="n">
        <v>133188</v>
      </c>
      <c r="F10" s="68" t="n">
        <v>122533.906</v>
      </c>
      <c r="G10" s="68" t="n">
        <v>123011.52</v>
      </c>
      <c r="H10" s="68" t="n">
        <v>116405.687</v>
      </c>
    </row>
    <row r="11" s="65" customFormat="true" ht="15" hidden="false" customHeight="false" outlineLevel="0" collapsed="false">
      <c r="A11" s="74" t="s">
        <v>45</v>
      </c>
      <c r="B11" s="75" t="n">
        <f aca="false">SUM(B5:B10)</f>
        <v>324207.283</v>
      </c>
      <c r="C11" s="75" t="n">
        <f aca="false">SUM(C5:C10)</f>
        <v>315133.251</v>
      </c>
      <c r="D11" s="76" t="n">
        <f aca="false">SUM(D5:D10)</f>
        <v>341160.35377</v>
      </c>
      <c r="E11" s="75" t="n">
        <f aca="false">SUM(E5:E10)</f>
        <v>341896</v>
      </c>
      <c r="F11" s="75" t="n">
        <f aca="false">SUM(F5:F10)</f>
        <v>323828.112</v>
      </c>
      <c r="G11" s="75" t="n">
        <f aca="false">SUM(G5:G10)</f>
        <v>313083.7147718</v>
      </c>
      <c r="H11" s="75" t="n">
        <f aca="false">SUM(H5:H10)</f>
        <v>301470.1844029</v>
      </c>
    </row>
    <row r="12" customFormat="false" ht="15" hidden="false" customHeight="false" outlineLevel="0" collapsed="false">
      <c r="G12" s="77"/>
    </row>
    <row r="13" customFormat="false" ht="15" hidden="false" customHeight="false" outlineLevel="0" collapsed="false">
      <c r="A13" s="27" t="s">
        <v>9</v>
      </c>
      <c r="B13" s="27"/>
      <c r="C13" s="0" t="s">
        <v>46</v>
      </c>
    </row>
    <row r="14" customFormat="false" ht="13.8" hidden="false" customHeight="false" outlineLevel="0" collapsed="false">
      <c r="A14" s="27" t="s">
        <v>11</v>
      </c>
      <c r="B14" s="28" t="s">
        <v>12</v>
      </c>
      <c r="C14" s="1"/>
      <c r="D14" s="78"/>
    </row>
    <row r="15" customFormat="false" ht="14.1" hidden="false" customHeight="true" outlineLevel="0" collapsed="false"/>
    <row r="16" customFormat="false" ht="14.1" hidden="false" customHeight="true" outlineLevel="0" collapsed="false"/>
    <row r="17" customFormat="false" ht="14.1" hidden="false" customHeight="true" outlineLevel="0" collapsed="false"/>
    <row r="18" customFormat="false" ht="14.1" hidden="false" customHeight="true" outlineLevel="0" collapsed="false"/>
    <row r="19" customFormat="false" ht="14.1" hidden="false" customHeight="true" outlineLevel="0" collapsed="false"/>
    <row r="20" customFormat="false" ht="14.1" hidden="false" customHeight="true" outlineLevel="0" collapsed="false"/>
    <row r="21" customFormat="false" ht="14.1" hidden="false" customHeight="true" outlineLevel="0" collapsed="false"/>
    <row r="22" customFormat="false" ht="14.1" hidden="false" customHeight="true" outlineLevel="0" collapsed="false"/>
    <row r="23" customFormat="false" ht="14.1" hidden="false" customHeight="true" outlineLevel="0" collapsed="false"/>
    <row r="24" customFormat="false" ht="14.1" hidden="false" customHeight="true" outlineLevel="0" collapsed="false"/>
    <row r="25" customFormat="false" ht="14.1" hidden="false" customHeight="true" outlineLevel="0" collapsed="false"/>
    <row r="26" customFormat="false" ht="14.1" hidden="false" customHeight="true" outlineLevel="0" collapsed="false"/>
    <row r="27" customFormat="false" ht="14.1" hidden="false" customHeight="true" outlineLevel="0" collapsed="false"/>
    <row r="28" customFormat="false" ht="14.1" hidden="false" customHeight="true" outlineLevel="0" collapsed="false"/>
    <row r="29" customFormat="false" ht="14.1" hidden="false" customHeight="true" outlineLevel="0" collapsed="false"/>
    <row r="30" customFormat="false" ht="14.1" hidden="false" customHeight="true" outlineLevel="0" collapsed="false"/>
    <row r="31" customFormat="false" ht="14.1" hidden="false" customHeight="true" outlineLevel="0" collapsed="false">
      <c r="H31" s="0" t="s">
        <v>47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8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86" activeCellId="0" sqref="A86"/>
    </sheetView>
  </sheetViews>
  <sheetFormatPr defaultRowHeight="15"/>
  <cols>
    <col collapsed="false" hidden="false" max="1" min="1" style="28" width="49.6785714285714"/>
    <col collapsed="false" hidden="false" max="2" min="2" style="28" width="18.0867346938776"/>
    <col collapsed="false" hidden="false" max="3" min="3" style="28" width="16.3316326530612"/>
    <col collapsed="false" hidden="false" max="4" min="4" style="28" width="17.0102040816327"/>
    <col collapsed="false" hidden="false" max="5" min="5" style="28" width="16.1989795918367"/>
    <col collapsed="false" hidden="false" max="6" min="6" style="28" width="16.469387755102"/>
    <col collapsed="false" hidden="false" max="1025" min="7" style="28" width="11.3418367346939"/>
  </cols>
  <sheetData>
    <row r="1" customFormat="false" ht="93.7" hidden="false" customHeight="true" outlineLevel="0" collapsed="false">
      <c r="A1" s="0"/>
      <c r="B1" s="0"/>
      <c r="C1" s="0"/>
      <c r="D1" s="0"/>
      <c r="E1" s="0"/>
      <c r="F1" s="0"/>
    </row>
    <row r="2" customFormat="false" ht="18.4" hidden="false" customHeight="true" outlineLevel="0" collapsed="false">
      <c r="A2" s="0"/>
      <c r="B2" s="0"/>
      <c r="C2" s="0"/>
      <c r="D2" s="0"/>
      <c r="E2" s="0"/>
      <c r="F2" s="0"/>
    </row>
    <row r="3" customFormat="false" ht="12.8" hidden="false" customHeight="false" outlineLevel="0" collapsed="false">
      <c r="A3" s="79" t="s">
        <v>48</v>
      </c>
      <c r="B3" s="79"/>
      <c r="C3" s="79"/>
      <c r="D3" s="79"/>
      <c r="E3" s="79"/>
      <c r="F3" s="79"/>
    </row>
    <row r="4" customFormat="false" ht="32.45" hidden="false" customHeight="true" outlineLevel="0" collapsed="false">
      <c r="A4" s="80" t="s">
        <v>49</v>
      </c>
      <c r="B4" s="81" t="s">
        <v>50</v>
      </c>
      <c r="C4" s="81" t="s">
        <v>51</v>
      </c>
      <c r="D4" s="81" t="s">
        <v>52</v>
      </c>
      <c r="E4" s="81" t="s">
        <v>53</v>
      </c>
      <c r="F4" s="81" t="s">
        <v>54</v>
      </c>
    </row>
    <row r="5" customFormat="false" ht="12.8" hidden="false" customHeight="false" outlineLevel="0" collapsed="false">
      <c r="A5" s="82" t="s">
        <v>55</v>
      </c>
      <c r="B5" s="83" t="n">
        <v>18889.8697959781</v>
      </c>
      <c r="C5" s="83" t="n">
        <v>9957.95588381118</v>
      </c>
      <c r="D5" s="83" t="n">
        <v>21089.188798865</v>
      </c>
      <c r="E5" s="83" t="n">
        <v>7992.35346829207</v>
      </c>
      <c r="F5" s="84" t="n">
        <v>57929.3679469463</v>
      </c>
    </row>
    <row r="6" customFormat="false" ht="12" hidden="false" customHeight="true" outlineLevel="0" collapsed="false">
      <c r="A6" s="85" t="s">
        <v>6</v>
      </c>
      <c r="B6" s="86" t="n">
        <v>800.298003838533</v>
      </c>
      <c r="C6" s="86" t="n">
        <v>1875.79303091694</v>
      </c>
      <c r="D6" s="86" t="n">
        <v>2755.09059064935</v>
      </c>
      <c r="E6" s="86" t="n">
        <v>546.068232075191</v>
      </c>
      <c r="F6" s="87" t="n">
        <v>5977.24985748002</v>
      </c>
    </row>
    <row r="7" customFormat="false" ht="12.8" hidden="false" customHeight="false" outlineLevel="0" collapsed="false">
      <c r="A7" s="88" t="s">
        <v>56</v>
      </c>
      <c r="B7" s="89" t="n">
        <v>54.4616727485857</v>
      </c>
      <c r="C7" s="89" t="n">
        <v>33.1299320598</v>
      </c>
      <c r="D7" s="89"/>
      <c r="E7" s="89" t="n">
        <v>28.5370344124929</v>
      </c>
      <c r="F7" s="90" t="n">
        <v>116.128639220879</v>
      </c>
    </row>
    <row r="8" customFormat="false" ht="12.8" hidden="false" customHeight="false" outlineLevel="0" collapsed="false">
      <c r="A8" s="88" t="s">
        <v>57</v>
      </c>
      <c r="B8" s="89" t="n">
        <v>479.791569185185</v>
      </c>
      <c r="C8" s="89" t="n">
        <v>1393.697956</v>
      </c>
      <c r="D8" s="89" t="n">
        <v>1740.98305818182</v>
      </c>
      <c r="E8" s="89" t="n">
        <v>210.489054805556</v>
      </c>
      <c r="F8" s="90" t="n">
        <v>3824.96163817256</v>
      </c>
    </row>
    <row r="9" customFormat="false" ht="12.8" hidden="false" customHeight="false" outlineLevel="0" collapsed="false">
      <c r="A9" s="88" t="s">
        <v>58</v>
      </c>
      <c r="B9" s="89" t="n">
        <v>266.044761904762</v>
      </c>
      <c r="C9" s="89" t="n">
        <v>448.965142857143</v>
      </c>
      <c r="D9" s="89" t="n">
        <v>1014.10753246753</v>
      </c>
      <c r="E9" s="89" t="n">
        <v>307.042142857143</v>
      </c>
      <c r="F9" s="90" t="n">
        <v>2036.15958008658</v>
      </c>
    </row>
    <row r="10" customFormat="false" ht="12.8" hidden="false" customHeight="false" outlineLevel="0" collapsed="false">
      <c r="A10" s="85" t="s">
        <v>3</v>
      </c>
      <c r="B10" s="86" t="n">
        <v>3806.35001437037</v>
      </c>
      <c r="C10" s="86" t="n">
        <v>1139.5111880853</v>
      </c>
      <c r="D10" s="86" t="n">
        <v>3315.6523584573</v>
      </c>
      <c r="E10" s="86" t="n">
        <v>1435.34484662222</v>
      </c>
      <c r="F10" s="87" t="n">
        <v>9696.85840753519</v>
      </c>
    </row>
    <row r="11" customFormat="false" ht="12.8" hidden="false" customHeight="false" outlineLevel="0" collapsed="false">
      <c r="A11" s="88" t="s">
        <v>59</v>
      </c>
      <c r="B11" s="89" t="n">
        <v>1504.4898</v>
      </c>
      <c r="C11" s="89" t="n">
        <v>318.278672691358</v>
      </c>
      <c r="D11" s="89" t="n">
        <v>1601.19713333333</v>
      </c>
      <c r="E11" s="89" t="n">
        <v>460.46506</v>
      </c>
      <c r="F11" s="90" t="n">
        <v>3884.43066602469</v>
      </c>
    </row>
    <row r="12" customFormat="false" ht="12.8" hidden="false" customHeight="false" outlineLevel="0" collapsed="false">
      <c r="A12" s="88" t="s">
        <v>60</v>
      </c>
      <c r="B12" s="89" t="n">
        <v>3.71206622222222</v>
      </c>
      <c r="C12" s="89" t="n">
        <v>7.17190933333333</v>
      </c>
      <c r="D12" s="89" t="n">
        <v>9.33125818181818</v>
      </c>
      <c r="E12" s="89" t="n">
        <v>1.82423106666667</v>
      </c>
      <c r="F12" s="90" t="n">
        <v>22.0394648040404</v>
      </c>
    </row>
    <row r="13" customFormat="false" ht="12.8" hidden="false" customHeight="false" outlineLevel="0" collapsed="false">
      <c r="A13" s="88" t="s">
        <v>61</v>
      </c>
      <c r="B13" s="89" t="n">
        <v>2298.14814814815</v>
      </c>
      <c r="C13" s="89" t="n">
        <v>814.060606060606</v>
      </c>
      <c r="D13" s="89" t="n">
        <v>1705.12396694215</v>
      </c>
      <c r="E13" s="89" t="n">
        <v>973.055555555556</v>
      </c>
      <c r="F13" s="90" t="n">
        <v>5790.38827670646</v>
      </c>
    </row>
    <row r="14" customFormat="false" ht="12.8" hidden="false" customHeight="false" outlineLevel="0" collapsed="false">
      <c r="A14" s="85" t="s">
        <v>1</v>
      </c>
      <c r="B14" s="86" t="n">
        <v>1887.63281423932</v>
      </c>
      <c r="C14" s="86" t="n">
        <v>368.239432567682</v>
      </c>
      <c r="D14" s="86" t="n">
        <v>2465.89728729032</v>
      </c>
      <c r="E14" s="86" t="n">
        <v>390.519906897436</v>
      </c>
      <c r="F14" s="87" t="n">
        <v>5112.28944099476</v>
      </c>
    </row>
    <row r="15" customFormat="false" ht="12.8" hidden="false" customHeight="false" outlineLevel="0" collapsed="false">
      <c r="A15" s="88" t="s">
        <v>62</v>
      </c>
      <c r="B15" s="89" t="n">
        <v>1617.65417</v>
      </c>
      <c r="C15" s="89" t="n">
        <v>204.185317596254</v>
      </c>
      <c r="D15" s="89" t="n">
        <v>1302.83477674487</v>
      </c>
      <c r="E15" s="89" t="n">
        <v>298.594663</v>
      </c>
      <c r="F15" s="90" t="n">
        <v>3423.26892734112</v>
      </c>
    </row>
    <row r="16" customFormat="false" ht="12.8" hidden="false" customHeight="false" outlineLevel="0" collapsed="false">
      <c r="A16" s="88" t="s">
        <v>63</v>
      </c>
      <c r="B16" s="89" t="n">
        <v>269.978644239316</v>
      </c>
      <c r="C16" s="89" t="n">
        <v>164.054114971429</v>
      </c>
      <c r="D16" s="89" t="n">
        <v>1163.06251054545</v>
      </c>
      <c r="E16" s="89" t="n">
        <v>91.9252438974359</v>
      </c>
      <c r="F16" s="90" t="n">
        <v>1689.02051365364</v>
      </c>
    </row>
    <row r="17" customFormat="false" ht="12.8" hidden="false" customHeight="false" outlineLevel="0" collapsed="false">
      <c r="A17" s="85" t="s">
        <v>4</v>
      </c>
      <c r="B17" s="86" t="n">
        <v>11941.730454006</v>
      </c>
      <c r="C17" s="86" t="n">
        <v>6329.9576950984</v>
      </c>
      <c r="D17" s="86" t="n">
        <v>12112.2043702602</v>
      </c>
      <c r="E17" s="86" t="n">
        <v>5445.90758269722</v>
      </c>
      <c r="F17" s="87" t="n">
        <v>35829.8001020619</v>
      </c>
    </row>
    <row r="18" customFormat="false" ht="12.8" hidden="false" customHeight="false" outlineLevel="0" collapsed="false">
      <c r="A18" s="88" t="s">
        <v>64</v>
      </c>
      <c r="B18" s="89" t="n">
        <v>284.670495</v>
      </c>
      <c r="C18" s="89" t="n">
        <v>213.085824023077</v>
      </c>
      <c r="D18" s="89" t="n">
        <v>285.604824839161</v>
      </c>
      <c r="E18" s="89" t="n">
        <v>207.8523765</v>
      </c>
      <c r="F18" s="90" t="n">
        <v>991.213520362238</v>
      </c>
    </row>
    <row r="19" customFormat="false" ht="12.8" hidden="false" customHeight="false" outlineLevel="0" collapsed="false">
      <c r="A19" s="88" t="s">
        <v>65</v>
      </c>
      <c r="B19" s="89" t="n">
        <v>93.4105972222222</v>
      </c>
      <c r="C19" s="89" t="n">
        <v>536.42225</v>
      </c>
      <c r="D19" s="89" t="n">
        <v>402.009340909091</v>
      </c>
      <c r="E19" s="89" t="n">
        <v>35.16045</v>
      </c>
      <c r="F19" s="90" t="n">
        <v>1067.00263813131</v>
      </c>
    </row>
    <row r="20" customFormat="false" ht="12.8" hidden="false" customHeight="false" outlineLevel="0" collapsed="false">
      <c r="A20" s="88" t="s">
        <v>66</v>
      </c>
      <c r="B20" s="89" t="n">
        <v>145.254950302343</v>
      </c>
      <c r="C20" s="89" t="n">
        <v>369.136666666667</v>
      </c>
      <c r="D20" s="89" t="n">
        <v>232.637727272727</v>
      </c>
      <c r="E20" s="89" t="n">
        <v>94.3083441043084</v>
      </c>
      <c r="F20" s="90" t="n">
        <v>841.337688346045</v>
      </c>
    </row>
    <row r="21" customFormat="false" ht="12.8" hidden="false" customHeight="false" outlineLevel="0" collapsed="false">
      <c r="A21" s="88" t="s">
        <v>67</v>
      </c>
      <c r="B21" s="89" t="n">
        <v>1076.45783777778</v>
      </c>
      <c r="C21" s="89" t="n">
        <v>1707.61024531775</v>
      </c>
      <c r="D21" s="89" t="n">
        <v>3866.02863095823</v>
      </c>
      <c r="E21" s="89" t="n">
        <v>469.161875</v>
      </c>
      <c r="F21" s="90" t="n">
        <v>7119.25858905376</v>
      </c>
    </row>
    <row r="22" customFormat="false" ht="12.8" hidden="false" customHeight="false" outlineLevel="0" collapsed="false">
      <c r="A22" s="88" t="s">
        <v>68</v>
      </c>
      <c r="B22" s="89" t="n">
        <v>10341.9365737037</v>
      </c>
      <c r="C22" s="89" t="n">
        <v>3503.70270909091</v>
      </c>
      <c r="D22" s="89" t="n">
        <v>7325.92384628099</v>
      </c>
      <c r="E22" s="89" t="n">
        <v>4639.42453709291</v>
      </c>
      <c r="F22" s="90" t="n">
        <v>25810.9876661685</v>
      </c>
    </row>
    <row r="23" customFormat="false" ht="12.8" hidden="false" customHeight="false" outlineLevel="0" collapsed="false">
      <c r="A23" s="85" t="s">
        <v>2</v>
      </c>
      <c r="B23" s="86" t="n">
        <v>453.85850952381</v>
      </c>
      <c r="C23" s="86" t="n">
        <v>244.454537142857</v>
      </c>
      <c r="D23" s="86" t="n">
        <v>440.344192207792</v>
      </c>
      <c r="E23" s="86" t="n">
        <v>174.5129</v>
      </c>
      <c r="F23" s="87" t="n">
        <v>1313.17013887446</v>
      </c>
    </row>
    <row r="24" customFormat="false" ht="12.8" hidden="false" customHeight="false" outlineLevel="0" collapsed="false">
      <c r="A24" s="88" t="s">
        <v>69</v>
      </c>
      <c r="B24" s="89" t="n">
        <v>209.90710952381</v>
      </c>
      <c r="C24" s="89" t="n">
        <v>108.094187142857</v>
      </c>
      <c r="D24" s="89" t="n">
        <v>224.539601298701</v>
      </c>
      <c r="E24" s="89" t="n">
        <v>69.688915</v>
      </c>
      <c r="F24" s="90" t="n">
        <v>612.229812965368</v>
      </c>
    </row>
    <row r="25" customFormat="false" ht="12.8" hidden="false" customHeight="false" outlineLevel="0" collapsed="false">
      <c r="A25" s="88" t="s">
        <v>70</v>
      </c>
      <c r="B25" s="89" t="n">
        <v>243.9514</v>
      </c>
      <c r="C25" s="89" t="n">
        <v>136.36035</v>
      </c>
      <c r="D25" s="89" t="n">
        <v>215.804590909091</v>
      </c>
      <c r="E25" s="89" t="n">
        <v>104.823985</v>
      </c>
      <c r="F25" s="90" t="n">
        <v>700.940325909091</v>
      </c>
    </row>
    <row r="26" customFormat="false" ht="12.8" hidden="false" customHeight="false" outlineLevel="0" collapsed="false">
      <c r="A26" s="82" t="s">
        <v>71</v>
      </c>
      <c r="B26" s="83" t="n">
        <v>43882.7632659868</v>
      </c>
      <c r="C26" s="83" t="n">
        <v>55052.0712687319</v>
      </c>
      <c r="D26" s="83" t="n">
        <v>176374.860579166</v>
      </c>
      <c r="E26" s="83" t="n">
        <v>20346.5275264825</v>
      </c>
      <c r="F26" s="84" t="n">
        <v>295656.222640367</v>
      </c>
    </row>
    <row r="27" customFormat="false" ht="12.8" hidden="false" customHeight="false" outlineLevel="0" collapsed="false">
      <c r="A27" s="85" t="s">
        <v>6</v>
      </c>
      <c r="B27" s="86" t="n">
        <v>2990.41331344845</v>
      </c>
      <c r="C27" s="86" t="n">
        <v>2784.99623863556</v>
      </c>
      <c r="D27" s="86" t="n">
        <v>10232.4508911273</v>
      </c>
      <c r="E27" s="86" t="n">
        <v>1448.68868003092</v>
      </c>
      <c r="F27" s="87" t="n">
        <v>17456.5491232422</v>
      </c>
    </row>
    <row r="28" customFormat="false" ht="12.8" hidden="false" customHeight="false" outlineLevel="0" collapsed="false">
      <c r="A28" s="88" t="s">
        <v>72</v>
      </c>
      <c r="B28" s="89" t="n">
        <v>195.207987822222</v>
      </c>
      <c r="C28" s="89" t="n">
        <v>230.98420498718</v>
      </c>
      <c r="D28" s="89" t="n">
        <v>173.507201153846</v>
      </c>
      <c r="E28" s="89" t="n">
        <v>22.6105781282051</v>
      </c>
      <c r="F28" s="90" t="n">
        <v>622.309972091453</v>
      </c>
    </row>
    <row r="29" customFormat="false" ht="12.8" hidden="false" customHeight="false" outlineLevel="0" collapsed="false">
      <c r="A29" s="88" t="s">
        <v>73</v>
      </c>
      <c r="B29" s="89" t="n">
        <v>32.0329382168889</v>
      </c>
      <c r="C29" s="89" t="n">
        <v>54.6315716666667</v>
      </c>
      <c r="D29" s="89" t="n">
        <v>79.1173157575758</v>
      </c>
      <c r="E29" s="89" t="n">
        <v>20.1948352138889</v>
      </c>
      <c r="F29" s="90" t="n">
        <v>185.97666085502</v>
      </c>
    </row>
    <row r="30" customFormat="false" ht="12.8" hidden="false" customHeight="false" outlineLevel="0" collapsed="false">
      <c r="A30" s="88" t="s">
        <v>74</v>
      </c>
      <c r="B30" s="89" t="n">
        <v>938.657707777778</v>
      </c>
      <c r="C30" s="89" t="n">
        <v>1294.40075289705</v>
      </c>
      <c r="D30" s="89" t="n">
        <v>1983.63343684211</v>
      </c>
      <c r="E30" s="89" t="n">
        <v>609.006083714286</v>
      </c>
      <c r="F30" s="90" t="n">
        <v>4825.69798123121</v>
      </c>
    </row>
    <row r="31" customFormat="false" ht="12.8" hidden="false" customHeight="false" outlineLevel="0" collapsed="false">
      <c r="A31" s="88" t="s">
        <v>75</v>
      </c>
      <c r="B31" s="89" t="n">
        <v>1711.07582155864</v>
      </c>
      <c r="C31" s="89" t="n">
        <v>826.760215595777</v>
      </c>
      <c r="D31" s="89" t="n">
        <v>7291.7857810101</v>
      </c>
      <c r="E31" s="89" t="n">
        <v>743.634073703704</v>
      </c>
      <c r="F31" s="90" t="n">
        <v>10573.2558918682</v>
      </c>
    </row>
    <row r="32" customFormat="false" ht="12.8" hidden="false" customHeight="false" outlineLevel="0" collapsed="false">
      <c r="A32" s="88" t="s">
        <v>76</v>
      </c>
      <c r="B32" s="89" t="n">
        <v>4.0424</v>
      </c>
      <c r="C32" s="89" t="n">
        <v>6.8100096</v>
      </c>
      <c r="D32" s="89" t="n">
        <v>10.79712</v>
      </c>
      <c r="E32" s="89" t="n">
        <v>1.39256333333333</v>
      </c>
      <c r="F32" s="90" t="n">
        <v>23.0420929333333</v>
      </c>
    </row>
    <row r="33" customFormat="false" ht="12.8" hidden="false" customHeight="false" outlineLevel="0" collapsed="false">
      <c r="A33" s="88" t="s">
        <v>77</v>
      </c>
      <c r="B33" s="89" t="n">
        <v>109.396458072917</v>
      </c>
      <c r="C33" s="89" t="n">
        <v>371.409483888889</v>
      </c>
      <c r="D33" s="89" t="n">
        <v>693.610036363636</v>
      </c>
      <c r="E33" s="89" t="n">
        <v>51.8505459375</v>
      </c>
      <c r="F33" s="90" t="n">
        <v>1226.26652426294</v>
      </c>
    </row>
    <row r="34" customFormat="false" ht="12.8" hidden="false" customHeight="false" outlineLevel="0" collapsed="false">
      <c r="A34" s="85" t="s">
        <v>3</v>
      </c>
      <c r="B34" s="86" t="n">
        <v>9425.22831943839</v>
      </c>
      <c r="C34" s="86" t="n">
        <v>10711.5551176148</v>
      </c>
      <c r="D34" s="86" t="n">
        <v>31521.6621245414</v>
      </c>
      <c r="E34" s="86" t="n">
        <v>4821.59922880383</v>
      </c>
      <c r="F34" s="87" t="n">
        <v>56480.0447903984</v>
      </c>
    </row>
    <row r="35" customFormat="false" ht="12.8" hidden="false" customHeight="false" outlineLevel="0" collapsed="false">
      <c r="A35" s="88" t="s">
        <v>78</v>
      </c>
      <c r="B35" s="89" t="n">
        <v>1344.03548671416</v>
      </c>
      <c r="C35" s="89" t="n">
        <v>1255.78950217143</v>
      </c>
      <c r="D35" s="89" t="n">
        <v>3290.44755793939</v>
      </c>
      <c r="E35" s="89" t="n">
        <v>1255.525215</v>
      </c>
      <c r="F35" s="90" t="n">
        <v>7145.79776182498</v>
      </c>
    </row>
    <row r="36" customFormat="false" ht="12.8" hidden="false" customHeight="false" outlineLevel="0" collapsed="false">
      <c r="A36" s="88" t="s">
        <v>79</v>
      </c>
      <c r="B36" s="89" t="n">
        <v>997.684451540132</v>
      </c>
      <c r="C36" s="89" t="n">
        <v>2809.37783168965</v>
      </c>
      <c r="D36" s="89" t="n">
        <v>2113.8025466817</v>
      </c>
      <c r="E36" s="89" t="n">
        <v>282.463349729569</v>
      </c>
      <c r="F36" s="90" t="n">
        <v>6203.32817964105</v>
      </c>
    </row>
    <row r="37" customFormat="false" ht="12.8" hidden="false" customHeight="false" outlineLevel="0" collapsed="false">
      <c r="A37" s="88" t="s">
        <v>80</v>
      </c>
      <c r="B37" s="89" t="n">
        <v>2263.55814464532</v>
      </c>
      <c r="C37" s="89" t="n">
        <v>3043.10443424859</v>
      </c>
      <c r="D37" s="89" t="n">
        <v>13067.7532184628</v>
      </c>
      <c r="E37" s="89" t="n">
        <v>1296.53909</v>
      </c>
      <c r="F37" s="90" t="n">
        <v>19670.9548873567</v>
      </c>
    </row>
    <row r="38" customFormat="false" ht="12.8" hidden="false" customHeight="false" outlineLevel="0" collapsed="false">
      <c r="A38" s="88" t="s">
        <v>81</v>
      </c>
      <c r="B38" s="89" t="n">
        <v>1.77589533333333</v>
      </c>
      <c r="C38" s="89" t="n">
        <v>6.83389443846154</v>
      </c>
      <c r="D38" s="89" t="n">
        <v>10.1311191818182</v>
      </c>
      <c r="E38" s="89" t="n">
        <v>0.539355025</v>
      </c>
      <c r="F38" s="90" t="n">
        <v>19.2802639786131</v>
      </c>
    </row>
    <row r="39" customFormat="false" ht="12.8" hidden="false" customHeight="false" outlineLevel="0" collapsed="false">
      <c r="A39" s="88" t="s">
        <v>82</v>
      </c>
      <c r="B39" s="89" t="n">
        <v>500.59147835391</v>
      </c>
      <c r="C39" s="89" t="n">
        <v>270.590386342936</v>
      </c>
      <c r="D39" s="89" t="n">
        <v>833.464929185185</v>
      </c>
      <c r="E39" s="89" t="n">
        <v>166.679730987654</v>
      </c>
      <c r="F39" s="90" t="n">
        <v>1771.32652486968</v>
      </c>
    </row>
    <row r="40" customFormat="false" ht="12.8" hidden="false" customHeight="false" outlineLevel="0" collapsed="false">
      <c r="A40" s="88" t="s">
        <v>83</v>
      </c>
      <c r="B40" s="89" t="n">
        <v>3.70666666666667</v>
      </c>
      <c r="C40" s="89" t="n">
        <v>6.65111111111111</v>
      </c>
      <c r="D40" s="89" t="n">
        <v>11.177696969697</v>
      </c>
      <c r="E40" s="89" t="n">
        <v>0.691739130434782</v>
      </c>
      <c r="F40" s="90" t="n">
        <v>22.2272138779095</v>
      </c>
    </row>
    <row r="41" customFormat="false" ht="12.8" hidden="false" customHeight="false" outlineLevel="0" collapsed="false">
      <c r="A41" s="88" t="s">
        <v>84</v>
      </c>
      <c r="B41" s="89" t="n">
        <v>559.19421908915</v>
      </c>
      <c r="C41" s="89" t="n">
        <v>951.683101960807</v>
      </c>
      <c r="D41" s="89" t="n">
        <v>1273.18056050463</v>
      </c>
      <c r="E41" s="89" t="n">
        <v>231.608685328634</v>
      </c>
      <c r="F41" s="90" t="n">
        <v>3015.66656688322</v>
      </c>
    </row>
    <row r="42" customFormat="false" ht="12.8" hidden="false" customHeight="false" outlineLevel="0" collapsed="false">
      <c r="A42" s="88" t="s">
        <v>85</v>
      </c>
      <c r="B42" s="89" t="n">
        <v>380.862654054348</v>
      </c>
      <c r="C42" s="89" t="n">
        <v>401.928838666667</v>
      </c>
      <c r="D42" s="89" t="n">
        <v>1464.433512</v>
      </c>
      <c r="E42" s="89" t="n">
        <v>171.658758544305</v>
      </c>
      <c r="F42" s="90" t="n">
        <v>2418.88376326532</v>
      </c>
    </row>
    <row r="43" customFormat="false" ht="12.8" hidden="false" customHeight="false" outlineLevel="0" collapsed="false">
      <c r="A43" s="88" t="s">
        <v>86</v>
      </c>
      <c r="B43" s="89" t="n">
        <v>44.461308034188</v>
      </c>
      <c r="C43" s="89" t="n">
        <v>119.50149037037</v>
      </c>
      <c r="D43" s="89" t="n">
        <v>105.982241818182</v>
      </c>
      <c r="E43" s="89" t="n">
        <v>19.479109716903</v>
      </c>
      <c r="F43" s="90" t="n">
        <v>289.424149939643</v>
      </c>
    </row>
    <row r="44" customFormat="false" ht="12.8" hidden="false" customHeight="false" outlineLevel="0" collapsed="false">
      <c r="A44" s="88" t="s">
        <v>87</v>
      </c>
      <c r="B44" s="89" t="n">
        <v>2.94163155555556</v>
      </c>
      <c r="C44" s="89" t="n">
        <v>3.89761333333333</v>
      </c>
      <c r="D44" s="89" t="n">
        <v>6.70315454545455</v>
      </c>
      <c r="E44" s="89" t="n">
        <v>1.32465527777778</v>
      </c>
      <c r="F44" s="90" t="n">
        <v>14.8670547121212</v>
      </c>
    </row>
    <row r="45" customFormat="false" ht="12.8" hidden="false" customHeight="false" outlineLevel="0" collapsed="false">
      <c r="A45" s="88" t="s">
        <v>88</v>
      </c>
      <c r="B45" s="89" t="n">
        <v>212.312210580645</v>
      </c>
      <c r="C45" s="89" t="n">
        <v>254.501437333333</v>
      </c>
      <c r="D45" s="89" t="n">
        <v>1015.63051304159</v>
      </c>
      <c r="E45" s="89" t="n">
        <v>100.663061777778</v>
      </c>
      <c r="F45" s="90" t="n">
        <v>1583.10722273335</v>
      </c>
    </row>
    <row r="46" customFormat="false" ht="12.8" hidden="false" customHeight="false" outlineLevel="0" collapsed="false">
      <c r="A46" s="88" t="s">
        <v>89</v>
      </c>
      <c r="B46" s="89" t="n">
        <v>749.651836949376</v>
      </c>
      <c r="C46" s="89" t="n">
        <v>377.491293333333</v>
      </c>
      <c r="D46" s="89" t="n">
        <v>943.169318181818</v>
      </c>
      <c r="E46" s="89" t="n">
        <v>280.787474438095</v>
      </c>
      <c r="F46" s="90" t="n">
        <v>2351.09992290262</v>
      </c>
    </row>
    <row r="47" customFormat="false" ht="12.8" hidden="false" customHeight="false" outlineLevel="0" collapsed="false">
      <c r="A47" s="88" t="s">
        <v>90</v>
      </c>
      <c r="B47" s="89" t="n">
        <v>2142.89395513777</v>
      </c>
      <c r="C47" s="89" t="n">
        <v>969.8971038</v>
      </c>
      <c r="D47" s="89" t="n">
        <v>6879.21403818182</v>
      </c>
      <c r="E47" s="89" t="n">
        <v>903.479977414108</v>
      </c>
      <c r="F47" s="90" t="n">
        <v>10895.4850745337</v>
      </c>
    </row>
    <row r="48" customFormat="false" ht="12.8" hidden="false" customHeight="false" outlineLevel="0" collapsed="false">
      <c r="A48" s="88" t="s">
        <v>91</v>
      </c>
      <c r="B48" s="89" t="n">
        <v>32.3521512888889</v>
      </c>
      <c r="C48" s="89" t="n">
        <v>73.7763188148148</v>
      </c>
      <c r="D48" s="89" t="n">
        <v>147.82444512</v>
      </c>
      <c r="E48" s="89" t="n">
        <v>20.5596722290196</v>
      </c>
      <c r="F48" s="90" t="n">
        <v>274.512587452723</v>
      </c>
    </row>
    <row r="49" customFormat="false" ht="12.8" hidden="false" customHeight="false" outlineLevel="0" collapsed="false">
      <c r="A49" s="88" t="s">
        <v>92</v>
      </c>
      <c r="B49" s="89" t="n">
        <v>39.9058</v>
      </c>
      <c r="C49" s="89"/>
      <c r="D49" s="89"/>
      <c r="E49" s="89" t="n">
        <v>16.8674</v>
      </c>
      <c r="F49" s="90" t="n">
        <v>56.7732</v>
      </c>
    </row>
    <row r="50" customFormat="false" ht="12.8" hidden="false" customHeight="false" outlineLevel="0" collapsed="false">
      <c r="A50" s="88" t="s">
        <v>93</v>
      </c>
      <c r="B50" s="89" t="n">
        <v>2.82908888888889</v>
      </c>
      <c r="C50" s="89" t="n">
        <v>3.3124</v>
      </c>
      <c r="D50" s="89" t="n">
        <v>7.32018181818182</v>
      </c>
      <c r="E50" s="89" t="n">
        <v>2.96716875</v>
      </c>
      <c r="F50" s="90" t="n">
        <v>16.4288394570707</v>
      </c>
    </row>
    <row r="51" customFormat="false" ht="12.8" hidden="false" customHeight="false" outlineLevel="0" collapsed="false">
      <c r="A51" s="88" t="s">
        <v>94</v>
      </c>
      <c r="B51" s="89" t="n">
        <v>146.471340606061</v>
      </c>
      <c r="C51" s="89" t="n">
        <v>163.21836</v>
      </c>
      <c r="D51" s="89" t="n">
        <v>351.427090909091</v>
      </c>
      <c r="E51" s="89" t="n">
        <v>69.7647854545455</v>
      </c>
      <c r="F51" s="90" t="n">
        <v>730.881576969697</v>
      </c>
    </row>
    <row r="52" customFormat="false" ht="12.8" hidden="false" customHeight="false" outlineLevel="0" collapsed="false">
      <c r="A52" s="85" t="s">
        <v>5</v>
      </c>
      <c r="B52" s="86" t="n">
        <v>1148.16935539671</v>
      </c>
      <c r="C52" s="86" t="n">
        <v>2162.43641971277</v>
      </c>
      <c r="D52" s="86" t="n">
        <v>4688.50077842204</v>
      </c>
      <c r="E52" s="86" t="n">
        <v>583.001606332327</v>
      </c>
      <c r="F52" s="87" t="n">
        <v>8582.10815986385</v>
      </c>
    </row>
    <row r="53" customFormat="false" ht="12.8" hidden="false" customHeight="false" outlineLevel="0" collapsed="false">
      <c r="A53" s="88" t="s">
        <v>95</v>
      </c>
      <c r="B53" s="89" t="n">
        <v>733.975404947589</v>
      </c>
      <c r="C53" s="89" t="n">
        <v>1571.88337777778</v>
      </c>
      <c r="D53" s="89" t="n">
        <v>4091.24586666667</v>
      </c>
      <c r="E53" s="89" t="n">
        <v>297.532992172043</v>
      </c>
      <c r="F53" s="90" t="n">
        <v>6694.63764156408</v>
      </c>
    </row>
    <row r="54" customFormat="false" ht="12.8" hidden="false" customHeight="false" outlineLevel="0" collapsed="false">
      <c r="A54" s="88" t="s">
        <v>96</v>
      </c>
      <c r="B54" s="89" t="n">
        <v>154.597418867925</v>
      </c>
      <c r="C54" s="89" t="n">
        <v>484.28415</v>
      </c>
      <c r="D54" s="89" t="n">
        <v>445.050245454545</v>
      </c>
      <c r="E54" s="89" t="n">
        <v>81.1547111688312</v>
      </c>
      <c r="F54" s="90" t="n">
        <v>1165.0865254913</v>
      </c>
    </row>
    <row r="55" customFormat="false" ht="12.8" hidden="false" customHeight="false" outlineLevel="0" collapsed="false">
      <c r="A55" s="88" t="s">
        <v>97</v>
      </c>
      <c r="B55" s="89" t="n">
        <v>53.993037037037</v>
      </c>
      <c r="C55" s="89" t="n">
        <v>20.5876888888889</v>
      </c>
      <c r="D55" s="89" t="n">
        <v>27.0026666666667</v>
      </c>
      <c r="E55" s="89" t="n">
        <v>25.5861333333333</v>
      </c>
      <c r="F55" s="90" t="n">
        <v>127.169525925926</v>
      </c>
    </row>
    <row r="56" customFormat="false" ht="12.8" hidden="false" customHeight="false" outlineLevel="0" collapsed="false">
      <c r="A56" s="88" t="s">
        <v>98</v>
      </c>
      <c r="B56" s="89" t="n">
        <v>44.7082733333333</v>
      </c>
      <c r="C56" s="89" t="n">
        <v>21.9385901666667</v>
      </c>
      <c r="D56" s="89" t="n">
        <v>29.7666562424242</v>
      </c>
      <c r="E56" s="89" t="n">
        <v>24.6508894017094</v>
      </c>
      <c r="F56" s="90" t="n">
        <v>121.064409144134</v>
      </c>
    </row>
    <row r="57" customFormat="false" ht="12.8" hidden="false" customHeight="false" outlineLevel="0" collapsed="false">
      <c r="A57" s="88" t="s">
        <v>99</v>
      </c>
      <c r="B57" s="89" t="n">
        <v>141.176021851852</v>
      </c>
      <c r="C57" s="89" t="n">
        <v>55.15388512</v>
      </c>
      <c r="D57" s="89" t="n">
        <v>80.4494914909091</v>
      </c>
      <c r="E57" s="89" t="n">
        <v>139.210792307692</v>
      </c>
      <c r="F57" s="90" t="n">
        <v>415.990190770453</v>
      </c>
    </row>
    <row r="58" customFormat="false" ht="12.8" hidden="false" customHeight="false" outlineLevel="0" collapsed="false">
      <c r="A58" s="88" t="s">
        <v>100</v>
      </c>
      <c r="B58" s="89" t="n">
        <v>12.8934516666667</v>
      </c>
      <c r="C58" s="89" t="n">
        <v>5.67496892307692</v>
      </c>
      <c r="D58" s="89" t="n">
        <v>10.2959563636364</v>
      </c>
      <c r="E58" s="89" t="n">
        <v>11.4370083333333</v>
      </c>
      <c r="F58" s="90" t="n">
        <v>40.3013852867133</v>
      </c>
    </row>
    <row r="59" customFormat="false" ht="12.8" hidden="false" customHeight="false" outlineLevel="0" collapsed="false">
      <c r="A59" s="88" t="s">
        <v>101</v>
      </c>
      <c r="B59" s="89" t="n">
        <v>6.82574769230769</v>
      </c>
      <c r="C59" s="89" t="n">
        <v>2.91375883636364</v>
      </c>
      <c r="D59" s="89" t="n">
        <v>4.68989553719008</v>
      </c>
      <c r="E59" s="89" t="n">
        <v>3.42907961538462</v>
      </c>
      <c r="F59" s="90" t="n">
        <v>17.858481681246</v>
      </c>
    </row>
    <row r="60" customFormat="false" ht="12.8" hidden="false" customHeight="false" outlineLevel="0" collapsed="false">
      <c r="A60" s="85" t="s">
        <v>1</v>
      </c>
      <c r="B60" s="86" t="n">
        <v>3936.95399119658</v>
      </c>
      <c r="C60" s="86" t="n">
        <v>2087.46544130039</v>
      </c>
      <c r="D60" s="86" t="n">
        <v>10792.8699851087</v>
      </c>
      <c r="E60" s="86" t="n">
        <v>1184.04507351732</v>
      </c>
      <c r="F60" s="87" t="n">
        <v>18001.334491123</v>
      </c>
    </row>
    <row r="61" customFormat="false" ht="12.8" hidden="false" customHeight="false" outlineLevel="0" collapsed="false">
      <c r="A61" s="88" t="s">
        <v>102</v>
      </c>
      <c r="B61" s="89" t="n">
        <v>203.263585766461</v>
      </c>
      <c r="C61" s="89" t="n">
        <v>158.110289123889</v>
      </c>
      <c r="D61" s="89" t="n">
        <v>519.697285030303</v>
      </c>
      <c r="E61" s="89" t="n">
        <v>55.22074671875</v>
      </c>
      <c r="F61" s="90" t="n">
        <v>936.291906639403</v>
      </c>
    </row>
    <row r="62" customFormat="false" ht="12.8" hidden="false" customHeight="false" outlineLevel="0" collapsed="false">
      <c r="A62" s="88" t="s">
        <v>103</v>
      </c>
      <c r="B62" s="89" t="n">
        <v>33.6598480860215</v>
      </c>
      <c r="C62" s="89" t="n">
        <v>97.8908903333334</v>
      </c>
      <c r="D62" s="89" t="n">
        <v>155.218113636364</v>
      </c>
      <c r="E62" s="89" t="n">
        <v>8.09097734408602</v>
      </c>
      <c r="F62" s="90" t="n">
        <v>294.859829399804</v>
      </c>
    </row>
    <row r="63" customFormat="false" ht="12.8" hidden="false" customHeight="false" outlineLevel="0" collapsed="false">
      <c r="A63" s="88" t="s">
        <v>104</v>
      </c>
      <c r="B63" s="89" t="n">
        <v>41.208492</v>
      </c>
      <c r="C63" s="89" t="n">
        <v>61.812738</v>
      </c>
      <c r="D63" s="89" t="n">
        <v>106.191114</v>
      </c>
      <c r="E63" s="89" t="n">
        <v>16.8473464444444</v>
      </c>
      <c r="F63" s="90" t="n">
        <v>226.059690444444</v>
      </c>
    </row>
    <row r="64" customFormat="false" ht="12.8" hidden="false" customHeight="false" outlineLevel="0" collapsed="false">
      <c r="A64" s="88" t="s">
        <v>105</v>
      </c>
      <c r="B64" s="89" t="n">
        <v>1174.1190713141</v>
      </c>
      <c r="C64" s="89" t="n">
        <v>742.583342991603</v>
      </c>
      <c r="D64" s="89" t="n">
        <v>5178.26186903097</v>
      </c>
      <c r="E64" s="89" t="n">
        <v>282.990182382215</v>
      </c>
      <c r="F64" s="90" t="n">
        <v>7377.95446571889</v>
      </c>
    </row>
    <row r="65" customFormat="false" ht="12.8" hidden="false" customHeight="false" outlineLevel="0" collapsed="false">
      <c r="A65" s="88" t="s">
        <v>106</v>
      </c>
      <c r="B65" s="89" t="n">
        <v>264.49062</v>
      </c>
      <c r="C65" s="89" t="n">
        <v>82.4063936790124</v>
      </c>
      <c r="D65" s="89" t="n">
        <v>500.562251205387</v>
      </c>
      <c r="E65" s="89" t="n">
        <v>51.8351593333333</v>
      </c>
      <c r="F65" s="90" t="n">
        <v>899.294424217733</v>
      </c>
    </row>
    <row r="66" customFormat="false" ht="12.8" hidden="false" customHeight="false" outlineLevel="0" collapsed="false">
      <c r="A66" s="88" t="s">
        <v>107</v>
      </c>
      <c r="B66" s="89" t="n">
        <v>98.4931953703704</v>
      </c>
      <c r="C66" s="89" t="n">
        <v>160.953002777778</v>
      </c>
      <c r="D66" s="89" t="n">
        <v>276.889666666667</v>
      </c>
      <c r="E66" s="89" t="n">
        <v>33.9581666666667</v>
      </c>
      <c r="F66" s="90" t="n">
        <v>570.294031481482</v>
      </c>
    </row>
    <row r="67" customFormat="false" ht="12.8" hidden="false" customHeight="false" outlineLevel="0" collapsed="false">
      <c r="A67" s="88" t="s">
        <v>108</v>
      </c>
      <c r="B67" s="89" t="n">
        <v>565.884918518518</v>
      </c>
      <c r="C67" s="89" t="n">
        <v>282.466925714286</v>
      </c>
      <c r="D67" s="89" t="n">
        <v>578.648671168831</v>
      </c>
      <c r="E67" s="89" t="n">
        <v>258.809131851852</v>
      </c>
      <c r="F67" s="90" t="n">
        <v>1685.80964725349</v>
      </c>
    </row>
    <row r="68" customFormat="false" ht="12.8" hidden="false" customHeight="false" outlineLevel="0" collapsed="false">
      <c r="A68" s="88" t="s">
        <v>109</v>
      </c>
      <c r="B68" s="89" t="n">
        <v>14.4242643911111</v>
      </c>
      <c r="C68" s="89" t="n">
        <v>19.1773166666667</v>
      </c>
      <c r="D68" s="89" t="n">
        <v>45.6270703030303</v>
      </c>
      <c r="E68" s="89" t="n">
        <v>7.06163592</v>
      </c>
      <c r="F68" s="90" t="n">
        <v>86.2902872808081</v>
      </c>
    </row>
    <row r="69" customFormat="false" ht="12.8" hidden="false" customHeight="false" outlineLevel="0" collapsed="false">
      <c r="A69" s="88" t="s">
        <v>110</v>
      </c>
      <c r="B69" s="89" t="n">
        <v>258.737948888889</v>
      </c>
      <c r="C69" s="89" t="n">
        <v>97.9358371074347</v>
      </c>
      <c r="D69" s="89" t="n">
        <v>551.092545144145</v>
      </c>
      <c r="E69" s="89" t="n">
        <v>51.943422664</v>
      </c>
      <c r="F69" s="90" t="n">
        <v>959.709753804469</v>
      </c>
    </row>
    <row r="70" customFormat="false" ht="12.8" hidden="false" customHeight="false" outlineLevel="0" collapsed="false">
      <c r="A70" s="88" t="s">
        <v>111</v>
      </c>
      <c r="B70" s="89" t="n">
        <v>60.5444444444444</v>
      </c>
      <c r="C70" s="89" t="n">
        <v>144.928263888889</v>
      </c>
      <c r="D70" s="89" t="n">
        <v>279.102148832071</v>
      </c>
      <c r="E70" s="89" t="n">
        <v>9.17101176697531</v>
      </c>
      <c r="F70" s="90" t="n">
        <v>493.745868932379</v>
      </c>
    </row>
    <row r="71" customFormat="false" ht="12.8" hidden="false" customHeight="false" outlineLevel="0" collapsed="false">
      <c r="A71" s="88" t="s">
        <v>112</v>
      </c>
      <c r="B71" s="89" t="n">
        <v>1222.12760241667</v>
      </c>
      <c r="C71" s="89" t="n">
        <v>239.2004410175</v>
      </c>
      <c r="D71" s="89" t="n">
        <v>2601.57925009091</v>
      </c>
      <c r="E71" s="89" t="n">
        <v>408.117292425</v>
      </c>
      <c r="F71" s="90" t="n">
        <v>4471.02458595008</v>
      </c>
    </row>
    <row r="72" customFormat="false" ht="12.8" hidden="false" customHeight="false" outlineLevel="0" collapsed="false">
      <c r="A72" s="85" t="s">
        <v>4</v>
      </c>
      <c r="B72" s="86" t="n">
        <v>16819.9118666752</v>
      </c>
      <c r="C72" s="86" t="n">
        <v>18843.4078932308</v>
      </c>
      <c r="D72" s="86" t="n">
        <v>72591.1350429134</v>
      </c>
      <c r="E72" s="86" t="n">
        <v>8686.17401553654</v>
      </c>
      <c r="F72" s="87" t="n">
        <v>116940.628818356</v>
      </c>
    </row>
    <row r="73" customFormat="false" ht="12.8" hidden="false" customHeight="false" outlineLevel="0" collapsed="false">
      <c r="A73" s="88" t="s">
        <v>113</v>
      </c>
      <c r="B73" s="89" t="n">
        <v>668.735062246913</v>
      </c>
      <c r="C73" s="89" t="n">
        <v>2053.40212</v>
      </c>
      <c r="D73" s="89" t="n">
        <v>2317.67241066667</v>
      </c>
      <c r="E73" s="89" t="n">
        <v>239.993377673069</v>
      </c>
      <c r="F73" s="90" t="n">
        <v>5279.80297058665</v>
      </c>
    </row>
    <row r="74" customFormat="false" ht="12.8" hidden="false" customHeight="false" outlineLevel="0" collapsed="false">
      <c r="A74" s="88" t="s">
        <v>114</v>
      </c>
      <c r="B74" s="89" t="n">
        <v>89.8268939814815</v>
      </c>
      <c r="C74" s="89" t="n">
        <v>261.91005002924</v>
      </c>
      <c r="D74" s="89" t="n">
        <v>472.118473484849</v>
      </c>
      <c r="E74" s="89" t="n">
        <v>41.7605825</v>
      </c>
      <c r="F74" s="90" t="n">
        <v>865.61599999557</v>
      </c>
    </row>
    <row r="75" customFormat="false" ht="12.8" hidden="false" customHeight="false" outlineLevel="0" collapsed="false">
      <c r="A75" s="88" t="s">
        <v>115</v>
      </c>
      <c r="B75" s="89" t="n">
        <v>7540.55492948718</v>
      </c>
      <c r="C75" s="89" t="n">
        <v>2603.80169465973</v>
      </c>
      <c r="D75" s="89" t="n">
        <v>8657.51585</v>
      </c>
      <c r="E75" s="89" t="n">
        <v>4129.67139679487</v>
      </c>
      <c r="F75" s="90" t="n">
        <v>22931.5438709418</v>
      </c>
    </row>
    <row r="76" customFormat="false" ht="12.8" hidden="false" customHeight="false" outlineLevel="0" collapsed="false">
      <c r="A76" s="88" t="s">
        <v>116</v>
      </c>
      <c r="B76" s="89" t="n">
        <v>910.009490946746</v>
      </c>
      <c r="C76" s="89" t="n">
        <v>2189.08931918513</v>
      </c>
      <c r="D76" s="89" t="n">
        <v>6026.42878909091</v>
      </c>
      <c r="E76" s="89" t="n">
        <v>460.666755266272</v>
      </c>
      <c r="F76" s="90" t="n">
        <v>9586.19435448906</v>
      </c>
    </row>
    <row r="77" customFormat="false" ht="12.8" hidden="false" customHeight="false" outlineLevel="0" collapsed="false">
      <c r="A77" s="88" t="s">
        <v>117</v>
      </c>
      <c r="B77" s="89" t="n">
        <v>5220.20934934541</v>
      </c>
      <c r="C77" s="89" t="n">
        <v>6298.70490416667</v>
      </c>
      <c r="D77" s="89" t="n">
        <v>41659.9153977273</v>
      </c>
      <c r="E77" s="89" t="n">
        <v>2566.41973902266</v>
      </c>
      <c r="F77" s="90" t="n">
        <v>55745.249390262</v>
      </c>
    </row>
    <row r="78" customFormat="false" ht="12.8" hidden="false" customHeight="false" outlineLevel="0" collapsed="false">
      <c r="A78" s="88" t="s">
        <v>118</v>
      </c>
      <c r="B78" s="89" t="n">
        <v>1395.68694021566</v>
      </c>
      <c r="C78" s="89" t="n">
        <v>3239.93525</v>
      </c>
      <c r="D78" s="89" t="n">
        <v>6898.20206060606</v>
      </c>
      <c r="E78" s="89" t="n">
        <v>826.222618402778</v>
      </c>
      <c r="F78" s="90" t="n">
        <v>12360.0468692245</v>
      </c>
    </row>
    <row r="79" customFormat="false" ht="12.8" hidden="false" customHeight="false" outlineLevel="0" collapsed="false">
      <c r="A79" s="88" t="s">
        <v>119</v>
      </c>
      <c r="B79" s="89" t="n">
        <v>114.408991574074</v>
      </c>
      <c r="C79" s="89" t="n">
        <v>422.681397777778</v>
      </c>
      <c r="D79" s="89" t="n">
        <v>448.823178112234</v>
      </c>
      <c r="E79" s="89" t="n">
        <v>40.1305334722222</v>
      </c>
      <c r="F79" s="90" t="n">
        <v>1026.04410093631</v>
      </c>
    </row>
    <row r="80" customFormat="false" ht="12.8" hidden="false" customHeight="false" outlineLevel="0" collapsed="false">
      <c r="A80" s="88" t="s">
        <v>120</v>
      </c>
      <c r="B80" s="89" t="n">
        <v>429.51156887774</v>
      </c>
      <c r="C80" s="89" t="n">
        <v>1020.14524583333</v>
      </c>
      <c r="D80" s="89" t="n">
        <v>5013.66974064171</v>
      </c>
      <c r="E80" s="89" t="n">
        <v>229.372632404667</v>
      </c>
      <c r="F80" s="90" t="n">
        <v>6692.69918775745</v>
      </c>
    </row>
    <row r="81" customFormat="false" ht="12.8" hidden="false" customHeight="false" outlineLevel="0" collapsed="false">
      <c r="A81" s="88" t="s">
        <v>121</v>
      </c>
      <c r="B81" s="89" t="n">
        <v>450.96864</v>
      </c>
      <c r="C81" s="89" t="n">
        <v>753.737911578947</v>
      </c>
      <c r="D81" s="89" t="n">
        <v>1096.78914258373</v>
      </c>
      <c r="E81" s="89" t="n">
        <v>151.93638</v>
      </c>
      <c r="F81" s="90" t="n">
        <v>2453.43207416268</v>
      </c>
    </row>
    <row r="82" customFormat="false" ht="12.8" hidden="false" customHeight="false" outlineLevel="0" collapsed="false">
      <c r="A82" s="85" t="s">
        <v>2</v>
      </c>
      <c r="B82" s="86" t="n">
        <v>9562.08641983151</v>
      </c>
      <c r="C82" s="86" t="n">
        <v>18462.2101582375</v>
      </c>
      <c r="D82" s="86" t="n">
        <v>46548.2417570527</v>
      </c>
      <c r="E82" s="86" t="n">
        <v>3623.01892226154</v>
      </c>
      <c r="F82" s="87" t="n">
        <v>78195.5572573833</v>
      </c>
    </row>
    <row r="83" customFormat="false" ht="12.8" hidden="false" customHeight="false" outlineLevel="0" collapsed="false">
      <c r="A83" s="88" t="s">
        <v>122</v>
      </c>
      <c r="B83" s="89" t="n">
        <v>2019.04003419049</v>
      </c>
      <c r="C83" s="89" t="n">
        <v>2048.86836417345</v>
      </c>
      <c r="D83" s="89" t="n">
        <v>7754.61142033939</v>
      </c>
      <c r="E83" s="89" t="n">
        <v>515.437907280775</v>
      </c>
      <c r="F83" s="90" t="n">
        <v>12337.9577259841</v>
      </c>
    </row>
    <row r="84" customFormat="false" ht="12.8" hidden="false" customHeight="false" outlineLevel="0" collapsed="false">
      <c r="A84" s="88" t="s">
        <v>123</v>
      </c>
      <c r="B84" s="89" t="n">
        <v>6539.48722692308</v>
      </c>
      <c r="C84" s="89" t="n">
        <v>14248.6388358974</v>
      </c>
      <c r="D84" s="89" t="n">
        <v>31595.4382870629</v>
      </c>
      <c r="E84" s="89" t="n">
        <v>2795.23204028846</v>
      </c>
      <c r="F84" s="90" t="n">
        <v>55178.7963901719</v>
      </c>
    </row>
    <row r="85" customFormat="false" ht="12.8" hidden="false" customHeight="false" outlineLevel="0" collapsed="false">
      <c r="A85" s="88" t="s">
        <v>124</v>
      </c>
      <c r="B85" s="89" t="n">
        <v>1003.55915871795</v>
      </c>
      <c r="C85" s="89" t="n">
        <v>2164.70295816667</v>
      </c>
      <c r="D85" s="89" t="n">
        <v>7198.19204965035</v>
      </c>
      <c r="E85" s="89" t="n">
        <v>312.348974692308</v>
      </c>
      <c r="F85" s="90" t="n">
        <v>10678.8031412273</v>
      </c>
    </row>
    <row r="86" customFormat="false" ht="12.8" hidden="false" customHeight="false" outlineLevel="0" collapsed="false">
      <c r="A86" s="91" t="s">
        <v>54</v>
      </c>
      <c r="B86" s="92" t="n">
        <v>62772.6330619649</v>
      </c>
      <c r="C86" s="92" t="n">
        <v>65010.0271525431</v>
      </c>
      <c r="D86" s="92" t="n">
        <v>197464.04937803</v>
      </c>
      <c r="E86" s="92" t="n">
        <v>28338.8809947746</v>
      </c>
      <c r="F86" s="93" t="n">
        <v>353585.590587313</v>
      </c>
    </row>
    <row r="87" customFormat="false" ht="15" hidden="false" customHeight="false" outlineLevel="0" collapsed="false">
      <c r="A87" s="0"/>
      <c r="B87" s="0"/>
      <c r="C87" s="0"/>
    </row>
    <row r="88" customFormat="false" ht="12.8" hidden="false" customHeight="false" outlineLevel="0" collapsed="false">
      <c r="A88" s="27" t="s">
        <v>11</v>
      </c>
      <c r="B88" s="28" t="s">
        <v>12</v>
      </c>
      <c r="C88" s="1"/>
    </row>
  </sheetData>
  <mergeCells count="1">
    <mergeCell ref="A3:F3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10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92" activeCellId="0" sqref="A92"/>
    </sheetView>
  </sheetViews>
  <sheetFormatPr defaultRowHeight="15"/>
  <cols>
    <col collapsed="false" hidden="false" max="1" min="1" style="1" width="39.8214285714286"/>
    <col collapsed="false" hidden="false" max="6" min="2" style="1" width="17.8214285714286"/>
    <col collapsed="false" hidden="false" max="15" min="7" style="1" width="10.2602040816327"/>
    <col collapsed="false" hidden="false" max="16" min="16" style="1" width="10.8010204081633"/>
    <col collapsed="false" hidden="false" max="257" min="17" style="1" width="10.2602040816327"/>
    <col collapsed="false" hidden="false" max="258" min="258" style="1" width="12.8265306122449"/>
    <col collapsed="false" hidden="false" max="259" min="259" style="1" width="15.6581632653061"/>
    <col collapsed="false" hidden="false" max="260" min="260" style="1" width="15.2551020408163"/>
    <col collapsed="false" hidden="false" max="271" min="261" style="1" width="10.2602040816327"/>
    <col collapsed="false" hidden="false" max="272" min="272" style="1" width="10.8010204081633"/>
    <col collapsed="false" hidden="false" max="513" min="273" style="1" width="10.2602040816327"/>
    <col collapsed="false" hidden="false" max="514" min="514" style="1" width="12.8265306122449"/>
    <col collapsed="false" hidden="false" max="515" min="515" style="1" width="15.6581632653061"/>
    <col collapsed="false" hidden="false" max="516" min="516" style="1" width="15.2551020408163"/>
    <col collapsed="false" hidden="false" max="527" min="517" style="1" width="10.2602040816327"/>
    <col collapsed="false" hidden="false" max="528" min="528" style="1" width="10.8010204081633"/>
    <col collapsed="false" hidden="false" max="769" min="529" style="1" width="10.2602040816327"/>
    <col collapsed="false" hidden="false" max="770" min="770" style="1" width="12.8265306122449"/>
    <col collapsed="false" hidden="false" max="771" min="771" style="1" width="15.6581632653061"/>
    <col collapsed="false" hidden="false" max="772" min="772" style="1" width="15.2551020408163"/>
    <col collapsed="false" hidden="false" max="783" min="773" style="1" width="10.2602040816327"/>
    <col collapsed="false" hidden="false" max="784" min="784" style="1" width="10.8010204081633"/>
    <col collapsed="false" hidden="false" max="1025" min="785" style="1" width="10.2602040816327"/>
  </cols>
  <sheetData>
    <row r="1" customFormat="false" ht="64.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</row>
    <row r="2" customFormat="false" ht="33.75" hidden="false" customHeight="true" outlineLevel="0" collapsed="false">
      <c r="A2" s="94"/>
      <c r="B2" s="0"/>
      <c r="C2" s="0"/>
      <c r="D2" s="0"/>
      <c r="E2" s="0"/>
      <c r="F2" s="0"/>
      <c r="G2" s="0"/>
      <c r="H2" s="0"/>
      <c r="I2" s="0"/>
      <c r="J2" s="0"/>
    </row>
    <row r="3" customFormat="false" ht="17.25" hidden="false" customHeight="true" outlineLevel="0" collapsed="false">
      <c r="A3" s="79" t="s">
        <v>125</v>
      </c>
      <c r="B3" s="79"/>
      <c r="C3" s="79"/>
      <c r="D3" s="79"/>
      <c r="E3" s="79"/>
      <c r="F3" s="79"/>
      <c r="G3" s="0"/>
      <c r="H3" s="0"/>
      <c r="I3" s="0"/>
      <c r="J3" s="0"/>
    </row>
    <row r="4" customFormat="false" ht="15" hidden="false" customHeight="true" outlineLevel="0" collapsed="false">
      <c r="A4" s="95" t="s">
        <v>126</v>
      </c>
      <c r="B4" s="96" t="s">
        <v>127</v>
      </c>
      <c r="C4" s="96" t="s">
        <v>128</v>
      </c>
      <c r="D4" s="96" t="s">
        <v>129</v>
      </c>
      <c r="E4" s="96" t="s">
        <v>130</v>
      </c>
      <c r="F4" s="97" t="s">
        <v>54</v>
      </c>
      <c r="G4" s="0"/>
      <c r="H4" s="0"/>
      <c r="I4" s="0"/>
      <c r="J4" s="0"/>
    </row>
    <row r="5" customFormat="false" ht="13.8" hidden="false" customHeight="false" outlineLevel="0" collapsed="false">
      <c r="A5" s="98" t="s">
        <v>55</v>
      </c>
      <c r="B5" s="99" t="n">
        <v>19562.9270150721</v>
      </c>
      <c r="C5" s="99" t="n">
        <v>10750.5853892007</v>
      </c>
      <c r="D5" s="99" t="n">
        <v>25491.9039975812</v>
      </c>
      <c r="E5" s="99" t="n">
        <v>9606.9999943127</v>
      </c>
      <c r="F5" s="100" t="n">
        <v>65412.4163961667</v>
      </c>
      <c r="G5" s="0"/>
      <c r="H5" s="0"/>
      <c r="I5" s="0"/>
      <c r="J5" s="0"/>
    </row>
    <row r="6" customFormat="false" ht="13.8" hidden="false" customHeight="false" outlineLevel="0" collapsed="false">
      <c r="A6" s="101" t="s">
        <v>6</v>
      </c>
      <c r="B6" s="102" t="n">
        <v>2412.25864740765</v>
      </c>
      <c r="C6" s="102" t="n">
        <v>1825.24810685321</v>
      </c>
      <c r="D6" s="102" t="n">
        <v>7150.06658245688</v>
      </c>
      <c r="E6" s="102" t="n">
        <v>1056.14796938209</v>
      </c>
      <c r="F6" s="103" t="n">
        <v>12443.7213060998</v>
      </c>
      <c r="G6" s="0"/>
      <c r="H6" s="0"/>
      <c r="I6" s="0"/>
      <c r="J6" s="0"/>
    </row>
    <row r="7" customFormat="false" ht="13.8" hidden="false" customHeight="false" outlineLevel="0" collapsed="false">
      <c r="A7" s="104" t="s">
        <v>56</v>
      </c>
      <c r="B7" s="105" t="n">
        <v>84.7075777777778</v>
      </c>
      <c r="C7" s="105" t="n">
        <v>101.066403589744</v>
      </c>
      <c r="D7" s="105" t="n">
        <v>203.893117948718</v>
      </c>
      <c r="E7" s="105" t="n">
        <v>28.9378083333333</v>
      </c>
      <c r="F7" s="106" t="n">
        <v>418.604907649573</v>
      </c>
      <c r="G7" s="0"/>
      <c r="H7" s="0"/>
      <c r="I7" s="0"/>
      <c r="J7" s="0"/>
    </row>
    <row r="8" customFormat="false" ht="13.8" hidden="false" customHeight="false" outlineLevel="0" collapsed="false">
      <c r="A8" s="104" t="s">
        <v>57</v>
      </c>
      <c r="B8" s="105" t="n">
        <v>516.698139880342</v>
      </c>
      <c r="C8" s="105" t="n">
        <v>347.267439466667</v>
      </c>
      <c r="D8" s="105" t="n">
        <v>1666.81532727273</v>
      </c>
      <c r="E8" s="105" t="n">
        <v>262.246707358974</v>
      </c>
      <c r="F8" s="106" t="n">
        <v>2793.02761397871</v>
      </c>
      <c r="G8" s="0"/>
      <c r="H8" s="0"/>
      <c r="I8" s="0"/>
      <c r="J8" s="0"/>
    </row>
    <row r="9" customFormat="false" ht="13.8" hidden="false" customHeight="false" outlineLevel="0" collapsed="false">
      <c r="A9" s="104" t="s">
        <v>58</v>
      </c>
      <c r="B9" s="105" t="n">
        <v>385.368888888889</v>
      </c>
      <c r="C9" s="105" t="n">
        <v>518.261428571429</v>
      </c>
      <c r="D9" s="105" t="n">
        <v>1137.76363636364</v>
      </c>
      <c r="E9" s="105" t="n">
        <v>375.111428571429</v>
      </c>
      <c r="F9" s="106" t="n">
        <v>2416.50538239538</v>
      </c>
      <c r="G9" s="0"/>
      <c r="H9" s="0"/>
      <c r="I9" s="0"/>
      <c r="J9" s="0"/>
    </row>
    <row r="10" customFormat="false" ht="13.8" hidden="false" customHeight="false" outlineLevel="0" collapsed="false">
      <c r="A10" s="104" t="s">
        <v>75</v>
      </c>
      <c r="B10" s="105" t="n">
        <v>1407.28666014439</v>
      </c>
      <c r="C10" s="105" t="n">
        <v>849.495354013253</v>
      </c>
      <c r="D10" s="105" t="n">
        <v>4122.81331541725</v>
      </c>
      <c r="E10" s="105" t="n">
        <v>381.974915366287</v>
      </c>
      <c r="F10" s="106" t="n">
        <v>6761.57024494118</v>
      </c>
      <c r="G10" s="0"/>
      <c r="H10" s="0"/>
      <c r="I10" s="0"/>
      <c r="J10" s="0"/>
    </row>
    <row r="11" customFormat="false" ht="13.8" hidden="false" customHeight="false" outlineLevel="0" collapsed="false">
      <c r="A11" s="104" t="s">
        <v>131</v>
      </c>
      <c r="B11" s="105" t="n">
        <v>13.1480473829201</v>
      </c>
      <c r="C11" s="105" t="n">
        <v>5.91148121212121</v>
      </c>
      <c r="D11" s="105" t="n">
        <v>15.5351854545455</v>
      </c>
      <c r="E11" s="105" t="n">
        <v>4.09010975206612</v>
      </c>
      <c r="F11" s="106" t="n">
        <v>38.6848238016529</v>
      </c>
      <c r="G11" s="0"/>
      <c r="H11" s="0"/>
      <c r="I11" s="0"/>
      <c r="J11" s="0"/>
    </row>
    <row r="12" customFormat="false" ht="13.8" hidden="false" customHeight="false" outlineLevel="0" collapsed="false">
      <c r="A12" s="104" t="s">
        <v>132</v>
      </c>
      <c r="B12" s="105" t="n">
        <v>5.04933333333333</v>
      </c>
      <c r="C12" s="105" t="n">
        <v>3.246</v>
      </c>
      <c r="D12" s="105" t="n">
        <v>3.246</v>
      </c>
      <c r="E12" s="105" t="n">
        <v>3.787</v>
      </c>
      <c r="F12" s="106" t="n">
        <v>15.3283333333333</v>
      </c>
      <c r="G12" s="0"/>
      <c r="H12" s="0"/>
      <c r="I12" s="0"/>
      <c r="J12" s="0"/>
    </row>
    <row r="13" customFormat="false" ht="13.8" hidden="false" customHeight="false" outlineLevel="0" collapsed="false">
      <c r="A13" s="101" t="s">
        <v>3</v>
      </c>
      <c r="B13" s="102" t="n">
        <v>3750.10757596296</v>
      </c>
      <c r="C13" s="102" t="n">
        <v>1453.60636058149</v>
      </c>
      <c r="D13" s="102" t="n">
        <v>3894.00688878115</v>
      </c>
      <c r="E13" s="102" t="n">
        <v>1730.10617984028</v>
      </c>
      <c r="F13" s="103" t="n">
        <v>10827.8270051659</v>
      </c>
      <c r="G13" s="0"/>
      <c r="H13" s="0"/>
      <c r="I13" s="0"/>
      <c r="J13" s="0"/>
    </row>
    <row r="14" customFormat="false" ht="13.8" hidden="false" customHeight="false" outlineLevel="0" collapsed="false">
      <c r="A14" s="104" t="s">
        <v>59</v>
      </c>
      <c r="B14" s="105" t="n">
        <v>1613.79594981482</v>
      </c>
      <c r="C14" s="105" t="n">
        <v>366.318417369369</v>
      </c>
      <c r="D14" s="105" t="n">
        <v>1727.50960583784</v>
      </c>
      <c r="E14" s="105" t="n">
        <v>462.063897013889</v>
      </c>
      <c r="F14" s="106" t="n">
        <v>4169.68787003591</v>
      </c>
      <c r="G14" s="0"/>
      <c r="H14" s="0"/>
      <c r="I14" s="0"/>
      <c r="J14" s="0"/>
    </row>
    <row r="15" customFormat="false" ht="13.8" hidden="false" customHeight="false" outlineLevel="0" collapsed="false">
      <c r="A15" s="104" t="s">
        <v>60</v>
      </c>
      <c r="B15" s="105" t="n">
        <v>12.5769266666667</v>
      </c>
      <c r="C15" s="105" t="n">
        <v>13.52909</v>
      </c>
      <c r="D15" s="105" t="n">
        <v>30.2200090909091</v>
      </c>
      <c r="E15" s="105" t="n">
        <v>3.9058969375</v>
      </c>
      <c r="F15" s="106" t="n">
        <v>60.2319226950758</v>
      </c>
      <c r="G15" s="0"/>
      <c r="H15" s="0"/>
      <c r="I15" s="0"/>
      <c r="J15" s="0"/>
    </row>
    <row r="16" customFormat="false" ht="13.8" hidden="false" customHeight="false" outlineLevel="0" collapsed="false">
      <c r="A16" s="104" t="s">
        <v>133</v>
      </c>
      <c r="B16" s="105" t="n">
        <v>2.253218</v>
      </c>
      <c r="C16" s="105" t="n">
        <v>4.546732</v>
      </c>
      <c r="D16" s="105" t="n">
        <v>4.68898909090909</v>
      </c>
      <c r="E16" s="105" t="n">
        <v>1.247497</v>
      </c>
      <c r="F16" s="106" t="n">
        <v>12.7364360909091</v>
      </c>
      <c r="G16" s="0"/>
      <c r="H16" s="0"/>
      <c r="I16" s="107"/>
      <c r="J16" s="107"/>
    </row>
    <row r="17" customFormat="false" ht="13.8" hidden="false" customHeight="false" outlineLevel="0" collapsed="false">
      <c r="A17" s="104" t="s">
        <v>61</v>
      </c>
      <c r="B17" s="105" t="n">
        <v>2121.48148148148</v>
      </c>
      <c r="C17" s="105" t="n">
        <v>1069.21212121212</v>
      </c>
      <c r="D17" s="105" t="n">
        <v>2131.58828476149</v>
      </c>
      <c r="E17" s="105" t="n">
        <v>1262.88888888889</v>
      </c>
      <c r="F17" s="106" t="n">
        <v>6585.17077634398</v>
      </c>
      <c r="G17" s="0"/>
      <c r="H17" s="0"/>
      <c r="I17" s="107"/>
      <c r="J17" s="107"/>
    </row>
    <row r="18" customFormat="false" ht="13.8" hidden="false" customHeight="false" outlineLevel="0" collapsed="false">
      <c r="A18" s="104" t="s">
        <v>134</v>
      </c>
      <c r="B18" s="105"/>
      <c r="C18" s="105"/>
      <c r="D18" s="105"/>
      <c r="E18" s="105"/>
      <c r="F18" s="106"/>
      <c r="G18" s="0"/>
      <c r="H18" s="107"/>
      <c r="I18" s="107"/>
    </row>
    <row r="19" customFormat="false" ht="13.8" hidden="false" customHeight="false" outlineLevel="0" collapsed="false">
      <c r="A19" s="101" t="s">
        <v>5</v>
      </c>
      <c r="B19" s="102" t="n">
        <v>12.8018254415954</v>
      </c>
      <c r="C19" s="102" t="n">
        <v>9.46478117056856</v>
      </c>
      <c r="D19" s="102" t="n">
        <v>16.7750162176953</v>
      </c>
      <c r="E19" s="102" t="n">
        <v>5.16552157692308</v>
      </c>
      <c r="F19" s="103" t="n">
        <v>44.2071444067824</v>
      </c>
      <c r="G19" s="0"/>
      <c r="H19" s="0"/>
      <c r="I19" s="0"/>
    </row>
    <row r="20" customFormat="false" ht="13.8" hidden="false" customHeight="false" outlineLevel="0" collapsed="false">
      <c r="A20" s="104" t="s">
        <v>100</v>
      </c>
      <c r="B20" s="105" t="n">
        <v>8.69666111111111</v>
      </c>
      <c r="C20" s="105" t="n">
        <v>6.58387715897436</v>
      </c>
      <c r="D20" s="105" t="n">
        <v>11.4751538461538</v>
      </c>
      <c r="E20" s="105" t="n">
        <v>2.79755972222222</v>
      </c>
      <c r="F20" s="106" t="n">
        <v>29.5532518384615</v>
      </c>
      <c r="G20" s="0"/>
      <c r="H20" s="0"/>
      <c r="I20" s="0"/>
    </row>
    <row r="21" customFormat="false" ht="13.8" hidden="false" customHeight="false" outlineLevel="0" collapsed="false">
      <c r="A21" s="104" t="s">
        <v>101</v>
      </c>
      <c r="B21" s="105" t="n">
        <v>4.10516433048433</v>
      </c>
      <c r="C21" s="105" t="n">
        <v>2.8809040115942</v>
      </c>
      <c r="D21" s="105" t="n">
        <v>5.2998623715415</v>
      </c>
      <c r="E21" s="105" t="n">
        <v>2.36796185470086</v>
      </c>
      <c r="F21" s="106" t="n">
        <v>14.6538925683209</v>
      </c>
      <c r="G21" s="0"/>
      <c r="H21" s="0"/>
      <c r="I21" s="0"/>
    </row>
    <row r="22" customFormat="false" ht="13.8" hidden="false" customHeight="false" outlineLevel="0" collapsed="false">
      <c r="A22" s="101" t="s">
        <v>1</v>
      </c>
      <c r="B22" s="102" t="n">
        <v>2640.45368348148</v>
      </c>
      <c r="C22" s="102" t="n">
        <v>316.411457122431</v>
      </c>
      <c r="D22" s="102" t="n">
        <v>2613.93439435758</v>
      </c>
      <c r="E22" s="102" t="n">
        <v>617.321298242424</v>
      </c>
      <c r="F22" s="103" t="n">
        <v>6188.12083320391</v>
      </c>
      <c r="G22" s="0"/>
      <c r="H22" s="0"/>
      <c r="I22" s="0"/>
    </row>
    <row r="23" customFormat="false" ht="13.8" hidden="false" customHeight="false" outlineLevel="0" collapsed="false">
      <c r="A23" s="104" t="s">
        <v>62</v>
      </c>
      <c r="B23" s="105" t="n">
        <v>2214.41723666667</v>
      </c>
      <c r="C23" s="105" t="n">
        <v>180.06583529679</v>
      </c>
      <c r="D23" s="105" t="n">
        <v>1464.59994373939</v>
      </c>
      <c r="E23" s="105" t="n">
        <v>460.553834242424</v>
      </c>
      <c r="F23" s="106" t="n">
        <v>4319.63684994528</v>
      </c>
      <c r="G23" s="0"/>
      <c r="H23" s="0"/>
      <c r="I23" s="0"/>
    </row>
    <row r="24" customFormat="false" ht="13.8" hidden="false" customHeight="false" outlineLevel="0" collapsed="false">
      <c r="A24" s="104" t="s">
        <v>63</v>
      </c>
      <c r="B24" s="105" t="n">
        <v>426.036446814815</v>
      </c>
      <c r="C24" s="105" t="n">
        <v>136.345621825641</v>
      </c>
      <c r="D24" s="105" t="n">
        <v>1149.33445061818</v>
      </c>
      <c r="E24" s="105" t="n">
        <v>156.767464</v>
      </c>
      <c r="F24" s="106" t="n">
        <v>1868.48398325864</v>
      </c>
      <c r="G24" s="0"/>
      <c r="H24" s="0"/>
      <c r="I24" s="0"/>
    </row>
    <row r="25" customFormat="false" ht="13.8" hidden="false" customHeight="false" outlineLevel="0" collapsed="false">
      <c r="A25" s="104" t="s">
        <v>135</v>
      </c>
      <c r="B25" s="105"/>
      <c r="C25" s="105"/>
      <c r="D25" s="105"/>
      <c r="E25" s="105"/>
      <c r="F25" s="106"/>
      <c r="G25" s="0"/>
      <c r="H25" s="0"/>
      <c r="I25" s="0"/>
    </row>
    <row r="26" customFormat="false" ht="13.8" hidden="false" customHeight="false" outlineLevel="0" collapsed="false">
      <c r="A26" s="101" t="s">
        <v>4</v>
      </c>
      <c r="B26" s="102" t="n">
        <v>10342.849117699</v>
      </c>
      <c r="C26" s="102" t="n">
        <v>6921.76633521903</v>
      </c>
      <c r="D26" s="102" t="n">
        <v>11412.701772045</v>
      </c>
      <c r="E26" s="102" t="n">
        <v>6014.55323527098</v>
      </c>
      <c r="F26" s="103" t="n">
        <v>34691.870460234</v>
      </c>
      <c r="G26" s="0"/>
      <c r="H26" s="0"/>
      <c r="I26" s="0"/>
    </row>
    <row r="27" customFormat="false" ht="13.8" hidden="false" customHeight="false" outlineLevel="0" collapsed="false">
      <c r="A27" s="104" t="s">
        <v>64</v>
      </c>
      <c r="B27" s="105" t="n">
        <v>248.7648195</v>
      </c>
      <c r="C27" s="105" t="n">
        <v>220.704497367567</v>
      </c>
      <c r="D27" s="105" t="n">
        <v>267.714617307125</v>
      </c>
      <c r="E27" s="105" t="n">
        <v>342.558264</v>
      </c>
      <c r="F27" s="106" t="n">
        <v>1079.74219817469</v>
      </c>
      <c r="G27" s="0"/>
      <c r="H27" s="0"/>
      <c r="I27" s="0"/>
    </row>
    <row r="28" customFormat="false" ht="13.8" hidden="false" customHeight="false" outlineLevel="0" collapsed="false">
      <c r="A28" s="104" t="s">
        <v>121</v>
      </c>
      <c r="B28" s="105" t="n">
        <v>354.850728510638</v>
      </c>
      <c r="C28" s="105" t="n">
        <v>801.3502870848</v>
      </c>
      <c r="D28" s="105" t="n">
        <v>1135.72040465455</v>
      </c>
      <c r="E28" s="105" t="n">
        <v>145.703169574468</v>
      </c>
      <c r="F28" s="106" t="n">
        <v>2437.62458982445</v>
      </c>
      <c r="G28" s="0"/>
      <c r="H28" s="0"/>
      <c r="I28" s="0"/>
    </row>
    <row r="29" customFormat="false" ht="13.8" hidden="false" customHeight="false" outlineLevel="0" collapsed="false">
      <c r="A29" s="104" t="s">
        <v>65</v>
      </c>
      <c r="B29" s="105" t="n">
        <v>89.144626540404</v>
      </c>
      <c r="C29" s="105" t="n">
        <v>604.0385</v>
      </c>
      <c r="D29" s="105" t="n">
        <v>386.027318181818</v>
      </c>
      <c r="E29" s="105" t="n">
        <v>42.2423984469697</v>
      </c>
      <c r="F29" s="106" t="n">
        <v>1121.45284316919</v>
      </c>
      <c r="G29" s="0"/>
      <c r="H29" s="0"/>
      <c r="I29" s="0"/>
    </row>
    <row r="30" customFormat="false" ht="13.8" hidden="false" customHeight="false" outlineLevel="0" collapsed="false">
      <c r="A30" s="104" t="s">
        <v>66</v>
      </c>
      <c r="B30" s="105" t="n">
        <v>142.538427350427</v>
      </c>
      <c r="C30" s="105" t="n">
        <v>389.09</v>
      </c>
      <c r="D30" s="105" t="n">
        <v>372.764545454545</v>
      </c>
      <c r="E30" s="105" t="n">
        <v>111.316576923077</v>
      </c>
      <c r="F30" s="106" t="n">
        <v>1015.70954972805</v>
      </c>
      <c r="G30" s="0"/>
      <c r="H30" s="0"/>
      <c r="I30" s="0"/>
    </row>
    <row r="31" customFormat="false" ht="13.8" hidden="false" customHeight="false" outlineLevel="0" collapsed="false">
      <c r="A31" s="104" t="s">
        <v>67</v>
      </c>
      <c r="B31" s="105" t="n">
        <v>2188.12232516854</v>
      </c>
      <c r="C31" s="105" t="n">
        <v>1760.34347416667</v>
      </c>
      <c r="D31" s="105" t="n">
        <v>3951.33817935606</v>
      </c>
      <c r="E31" s="105" t="n">
        <v>1462.51989438202</v>
      </c>
      <c r="F31" s="106" t="n">
        <v>9362.32387307329</v>
      </c>
      <c r="G31" s="0"/>
      <c r="H31" s="0"/>
      <c r="I31" s="0"/>
    </row>
    <row r="32" customFormat="false" ht="13.8" hidden="false" customHeight="false" outlineLevel="0" collapsed="false">
      <c r="A32" s="104" t="s">
        <v>68</v>
      </c>
      <c r="B32" s="105" t="n">
        <v>7319.42819062899</v>
      </c>
      <c r="C32" s="105" t="n">
        <v>3146.2395766</v>
      </c>
      <c r="D32" s="105" t="n">
        <v>5299.13670709091</v>
      </c>
      <c r="E32" s="105" t="n">
        <v>3910.21293194445</v>
      </c>
      <c r="F32" s="106" t="n">
        <v>19675.0174062643</v>
      </c>
      <c r="G32" s="0"/>
      <c r="H32" s="0"/>
      <c r="I32" s="0"/>
    </row>
    <row r="33" customFormat="false" ht="13.8" hidden="false" customHeight="false" outlineLevel="0" collapsed="false">
      <c r="A33" s="101" t="s">
        <v>2</v>
      </c>
      <c r="B33" s="102" t="n">
        <v>404.456165079365</v>
      </c>
      <c r="C33" s="102" t="n">
        <v>224.088348253968</v>
      </c>
      <c r="D33" s="102" t="n">
        <v>404.419343722944</v>
      </c>
      <c r="E33" s="102" t="n">
        <v>183.70579</v>
      </c>
      <c r="F33" s="103" t="n">
        <v>1216.66964705628</v>
      </c>
      <c r="G33" s="0"/>
      <c r="H33" s="0"/>
      <c r="I33" s="0"/>
    </row>
    <row r="34" customFormat="false" ht="13.8" hidden="false" customHeight="false" outlineLevel="0" collapsed="false">
      <c r="A34" s="104" t="s">
        <v>69</v>
      </c>
      <c r="B34" s="105" t="n">
        <v>209.90710952381</v>
      </c>
      <c r="C34" s="105" t="n">
        <v>108.094187142857</v>
      </c>
      <c r="D34" s="105" t="n">
        <v>224.539601298701</v>
      </c>
      <c r="E34" s="105" t="n">
        <v>69.688915</v>
      </c>
      <c r="F34" s="106" t="n">
        <v>612.229812965368</v>
      </c>
      <c r="G34" s="0"/>
      <c r="H34" s="0"/>
      <c r="I34" s="0"/>
    </row>
    <row r="35" customFormat="false" ht="13.8" hidden="false" customHeight="false" outlineLevel="0" collapsed="false">
      <c r="A35" s="104" t="s">
        <v>70</v>
      </c>
      <c r="B35" s="105" t="n">
        <v>194.549055555556</v>
      </c>
      <c r="C35" s="105" t="n">
        <v>115.994161111111</v>
      </c>
      <c r="D35" s="105" t="n">
        <v>179.879742424242</v>
      </c>
      <c r="E35" s="105" t="n">
        <v>114.016875</v>
      </c>
      <c r="F35" s="106" t="n">
        <v>604.439834090909</v>
      </c>
      <c r="G35" s="0"/>
      <c r="H35" s="0"/>
      <c r="I35" s="0"/>
    </row>
    <row r="36" customFormat="false" ht="13.8" hidden="false" customHeight="false" outlineLevel="0" collapsed="false">
      <c r="A36" s="98" t="s">
        <v>71</v>
      </c>
      <c r="B36" s="99" t="n">
        <v>44945.0709490944</v>
      </c>
      <c r="C36" s="99" t="n">
        <v>53680.2551433087</v>
      </c>
      <c r="D36" s="99" t="n">
        <v>167217.854303262</v>
      </c>
      <c r="E36" s="99" t="n">
        <v>21229.9191294623</v>
      </c>
      <c r="F36" s="100" t="n">
        <v>287073.099525127</v>
      </c>
      <c r="G36" s="0"/>
      <c r="H36" s="0"/>
      <c r="I36" s="0"/>
    </row>
    <row r="37" customFormat="false" ht="13.8" hidden="false" customHeight="false" outlineLevel="0" collapsed="false">
      <c r="A37" s="101" t="s">
        <v>6</v>
      </c>
      <c r="B37" s="102" t="n">
        <v>1088.12742183879</v>
      </c>
      <c r="C37" s="102" t="n">
        <v>2398.62583814154</v>
      </c>
      <c r="D37" s="102" t="n">
        <v>3541.26514804681</v>
      </c>
      <c r="E37" s="102" t="n">
        <v>633.521387139584</v>
      </c>
      <c r="F37" s="103" t="n">
        <v>7661.53979516673</v>
      </c>
      <c r="G37" s="0"/>
      <c r="H37" s="0"/>
      <c r="I37" s="0"/>
    </row>
    <row r="38" customFormat="false" ht="13.8" hidden="false" customHeight="false" outlineLevel="0" collapsed="false">
      <c r="A38" s="104" t="s">
        <v>72</v>
      </c>
      <c r="B38" s="105" t="n">
        <v>171.861963542857</v>
      </c>
      <c r="C38" s="105" t="n">
        <v>198.630163703704</v>
      </c>
      <c r="D38" s="105" t="n">
        <v>144.664519245283</v>
      </c>
      <c r="E38" s="105" t="n">
        <v>73.3149014857143</v>
      </c>
      <c r="F38" s="106" t="n">
        <v>588.471547977558</v>
      </c>
      <c r="G38" s="0"/>
      <c r="H38" s="0"/>
      <c r="I38" s="0"/>
    </row>
    <row r="39" customFormat="false" ht="13.8" hidden="false" customHeight="false" outlineLevel="0" collapsed="false">
      <c r="A39" s="104" t="s">
        <v>73</v>
      </c>
      <c r="B39" s="105" t="n">
        <v>47.4378901587302</v>
      </c>
      <c r="C39" s="105" t="n">
        <v>62.704109</v>
      </c>
      <c r="D39" s="105" t="n">
        <v>82.372732027972</v>
      </c>
      <c r="E39" s="105" t="n">
        <v>16.8765516666667</v>
      </c>
      <c r="F39" s="106" t="n">
        <v>209.391282853369</v>
      </c>
      <c r="G39" s="0"/>
      <c r="H39" s="0"/>
      <c r="I39" s="0"/>
    </row>
    <row r="40" customFormat="false" ht="13.8" hidden="false" customHeight="false" outlineLevel="0" collapsed="false">
      <c r="A40" s="104" t="s">
        <v>74</v>
      </c>
      <c r="B40" s="105" t="n">
        <v>746.851127097907</v>
      </c>
      <c r="C40" s="105" t="n">
        <v>1900.87140827117</v>
      </c>
      <c r="D40" s="105" t="n">
        <v>2807.57053895538</v>
      </c>
      <c r="E40" s="105" t="n">
        <v>500.87031928</v>
      </c>
      <c r="F40" s="106" t="n">
        <v>5956.16339360445</v>
      </c>
      <c r="G40" s="0"/>
      <c r="H40" s="0"/>
      <c r="I40" s="0"/>
    </row>
    <row r="41" customFormat="false" ht="13.8" hidden="false" customHeight="false" outlineLevel="0" collapsed="false">
      <c r="A41" s="104" t="s">
        <v>76</v>
      </c>
      <c r="B41" s="105" t="n">
        <v>8.05598080808081</v>
      </c>
      <c r="C41" s="105" t="n">
        <v>24.2555235</v>
      </c>
      <c r="D41" s="105" t="n">
        <v>34.0169332727273</v>
      </c>
      <c r="E41" s="105" t="n">
        <v>1.94346750720318</v>
      </c>
      <c r="F41" s="106" t="n">
        <v>68.2719050880113</v>
      </c>
      <c r="G41" s="0"/>
      <c r="H41" s="0"/>
      <c r="I41" s="0"/>
    </row>
    <row r="42" customFormat="false" ht="13.8" hidden="false" customHeight="false" outlineLevel="0" collapsed="false">
      <c r="A42" s="104" t="s">
        <v>77</v>
      </c>
      <c r="B42" s="105" t="n">
        <v>113.920460231215</v>
      </c>
      <c r="C42" s="105" t="n">
        <v>212.164633666667</v>
      </c>
      <c r="D42" s="105" t="n">
        <v>472.640424545455</v>
      </c>
      <c r="E42" s="105" t="n">
        <v>40.5161472</v>
      </c>
      <c r="F42" s="106" t="n">
        <v>839.241665643336</v>
      </c>
      <c r="G42" s="0"/>
      <c r="H42" s="0"/>
      <c r="I42" s="0"/>
    </row>
    <row r="43" customFormat="false" ht="13.8" hidden="false" customHeight="false" outlineLevel="0" collapsed="false">
      <c r="A43" s="101" t="s">
        <v>3</v>
      </c>
      <c r="B43" s="102" t="n">
        <v>11251.1992124679</v>
      </c>
      <c r="C43" s="102" t="n">
        <v>11027.8061316947</v>
      </c>
      <c r="D43" s="102" t="n">
        <v>33862.8199730366</v>
      </c>
      <c r="E43" s="102" t="n">
        <v>5971.18656760877</v>
      </c>
      <c r="F43" s="103" t="n">
        <v>62113.011884808</v>
      </c>
      <c r="G43" s="0"/>
      <c r="H43" s="0"/>
      <c r="I43" s="0"/>
    </row>
    <row r="44" customFormat="false" ht="13.8" hidden="false" customHeight="false" outlineLevel="0" collapsed="false">
      <c r="A44" s="104" t="s">
        <v>78</v>
      </c>
      <c r="B44" s="105" t="n">
        <v>2719.05545185185</v>
      </c>
      <c r="C44" s="105" t="n">
        <v>760.78436662963</v>
      </c>
      <c r="D44" s="105" t="n">
        <v>3034.45036774194</v>
      </c>
      <c r="E44" s="105" t="n">
        <v>2001.99682237372</v>
      </c>
      <c r="F44" s="106" t="n">
        <v>8516.28700859713</v>
      </c>
      <c r="G44" s="0"/>
      <c r="H44" s="0"/>
      <c r="I44" s="0"/>
    </row>
    <row r="45" customFormat="false" ht="13.8" hidden="false" customHeight="false" outlineLevel="0" collapsed="false">
      <c r="A45" s="104" t="s">
        <v>79</v>
      </c>
      <c r="B45" s="105" t="n">
        <v>1026.42844533333</v>
      </c>
      <c r="C45" s="105" t="n">
        <v>3021.45838133333</v>
      </c>
      <c r="D45" s="105" t="n">
        <v>2058.6771361039</v>
      </c>
      <c r="E45" s="105" t="n">
        <v>325.54249602512</v>
      </c>
      <c r="F45" s="106" t="n">
        <v>6432.10645879568</v>
      </c>
      <c r="G45" s="0"/>
      <c r="H45" s="0"/>
      <c r="I45" s="0"/>
    </row>
    <row r="46" customFormat="false" ht="13.8" hidden="false" customHeight="false" outlineLevel="0" collapsed="false">
      <c r="A46" s="104" t="s">
        <v>80</v>
      </c>
      <c r="B46" s="105" t="n">
        <v>2303.06606354243</v>
      </c>
      <c r="C46" s="105" t="n">
        <v>3383.02596741281</v>
      </c>
      <c r="D46" s="105" t="n">
        <v>13038.6889463814</v>
      </c>
      <c r="E46" s="105" t="n">
        <v>1379.92319749667</v>
      </c>
      <c r="F46" s="106" t="n">
        <v>20104.7041748334</v>
      </c>
      <c r="G46" s="0"/>
      <c r="H46" s="0"/>
      <c r="I46" s="0"/>
    </row>
    <row r="47" customFormat="false" ht="13.8" hidden="false" customHeight="false" outlineLevel="0" collapsed="false">
      <c r="A47" s="104" t="s">
        <v>81</v>
      </c>
      <c r="B47" s="105" t="n">
        <v>3.5955</v>
      </c>
      <c r="C47" s="105" t="n">
        <v>11.1351632653061</v>
      </c>
      <c r="D47" s="105" t="n">
        <v>16.1765454545455</v>
      </c>
      <c r="E47" s="105" t="n">
        <v>1.418225</v>
      </c>
      <c r="F47" s="106" t="n">
        <v>32.3254337198516</v>
      </c>
      <c r="G47" s="0"/>
      <c r="H47" s="0"/>
      <c r="I47" s="0"/>
    </row>
    <row r="48" customFormat="false" ht="13.8" hidden="false" customHeight="false" outlineLevel="0" collapsed="false">
      <c r="A48" s="104" t="s">
        <v>82</v>
      </c>
      <c r="B48" s="105" t="n">
        <v>416.139520277778</v>
      </c>
      <c r="C48" s="105" t="n">
        <v>595.33889282353</v>
      </c>
      <c r="D48" s="105" t="n">
        <v>936.279279144385</v>
      </c>
      <c r="E48" s="105" t="n">
        <v>205.3014025</v>
      </c>
      <c r="F48" s="106" t="n">
        <v>2153.05909474569</v>
      </c>
      <c r="G48" s="0"/>
      <c r="H48" s="0"/>
      <c r="I48" s="0"/>
    </row>
    <row r="49" customFormat="false" ht="13.8" hidden="false" customHeight="false" outlineLevel="0" collapsed="false">
      <c r="A49" s="104" t="s">
        <v>83</v>
      </c>
      <c r="B49" s="105" t="n">
        <v>3.15272727272727</v>
      </c>
      <c r="C49" s="105" t="n">
        <v>5.84106666666667</v>
      </c>
      <c r="D49" s="105" t="n">
        <v>10.7894727272727</v>
      </c>
      <c r="E49" s="105" t="n">
        <v>1.19018181818182</v>
      </c>
      <c r="F49" s="106" t="n">
        <v>20.9734484848485</v>
      </c>
      <c r="G49" s="0"/>
      <c r="H49" s="0"/>
      <c r="I49" s="0"/>
    </row>
    <row r="50" customFormat="false" ht="13.8" hidden="false" customHeight="false" outlineLevel="0" collapsed="false">
      <c r="A50" s="104" t="s">
        <v>84</v>
      </c>
      <c r="B50" s="105" t="n">
        <v>468.373044444444</v>
      </c>
      <c r="C50" s="105" t="n">
        <v>513.891628666667</v>
      </c>
      <c r="D50" s="105" t="n">
        <v>1385.15230363636</v>
      </c>
      <c r="E50" s="105" t="n">
        <v>256.945814333333</v>
      </c>
      <c r="F50" s="106" t="n">
        <v>2624.36279108081</v>
      </c>
      <c r="G50" s="0"/>
      <c r="H50" s="0"/>
      <c r="I50" s="0"/>
    </row>
    <row r="51" customFormat="false" ht="13.8" hidden="false" customHeight="false" outlineLevel="0" collapsed="false">
      <c r="A51" s="104" t="s">
        <v>85</v>
      </c>
      <c r="B51" s="105" t="n">
        <v>465.180205995738</v>
      </c>
      <c r="C51" s="105" t="n">
        <v>487.839268866667</v>
      </c>
      <c r="D51" s="105" t="n">
        <v>1702.59322770202</v>
      </c>
      <c r="E51" s="105" t="n">
        <v>204.60886055901</v>
      </c>
      <c r="F51" s="106" t="n">
        <v>2860.22156312344</v>
      </c>
      <c r="G51" s="0"/>
      <c r="H51" s="0"/>
      <c r="I51" s="0"/>
    </row>
    <row r="52" customFormat="false" ht="13.8" hidden="false" customHeight="false" outlineLevel="0" collapsed="false">
      <c r="A52" s="104" t="s">
        <v>86</v>
      </c>
      <c r="B52" s="105" t="n">
        <v>60.4147113861111</v>
      </c>
      <c r="C52" s="105" t="n">
        <v>153.836983665625</v>
      </c>
      <c r="D52" s="105" t="n">
        <v>195.067068625</v>
      </c>
      <c r="E52" s="105" t="n">
        <v>34.2801429590545</v>
      </c>
      <c r="F52" s="106" t="n">
        <v>443.598906635791</v>
      </c>
      <c r="G52" s="0"/>
      <c r="H52" s="0"/>
      <c r="I52" s="0"/>
    </row>
    <row r="53" customFormat="false" ht="13.8" hidden="false" customHeight="false" outlineLevel="0" collapsed="false">
      <c r="A53" s="104" t="s">
        <v>87</v>
      </c>
      <c r="B53" s="105" t="n">
        <v>4.95453703703704</v>
      </c>
      <c r="C53" s="105" t="n">
        <v>6.08333333333333</v>
      </c>
      <c r="D53" s="105" t="n">
        <v>18.25</v>
      </c>
      <c r="E53" s="105" t="n">
        <v>2.600625</v>
      </c>
      <c r="F53" s="106" t="n">
        <v>31.8884953703704</v>
      </c>
      <c r="G53" s="0"/>
      <c r="H53" s="0"/>
      <c r="I53" s="0"/>
    </row>
    <row r="54" customFormat="false" ht="13.8" hidden="false" customHeight="false" outlineLevel="0" collapsed="false">
      <c r="A54" s="104" t="s">
        <v>88</v>
      </c>
      <c r="B54" s="105" t="n">
        <v>272.079717849664</v>
      </c>
      <c r="C54" s="105" t="n">
        <v>199.580072434057</v>
      </c>
      <c r="D54" s="105" t="n">
        <v>1057.59905617459</v>
      </c>
      <c r="E54" s="105" t="n">
        <v>135.336873196247</v>
      </c>
      <c r="F54" s="106" t="n">
        <v>1664.59571965455</v>
      </c>
      <c r="G54" s="0"/>
      <c r="H54" s="0"/>
      <c r="I54" s="0"/>
    </row>
    <row r="55" customFormat="false" ht="13.8" hidden="false" customHeight="false" outlineLevel="0" collapsed="false">
      <c r="A55" s="104" t="s">
        <v>89</v>
      </c>
      <c r="B55" s="105" t="n">
        <v>534.378727157695</v>
      </c>
      <c r="C55" s="105" t="n">
        <v>429.387466666667</v>
      </c>
      <c r="D55" s="105" t="n">
        <v>1229.60956363636</v>
      </c>
      <c r="E55" s="105" t="n">
        <v>206.307577663728</v>
      </c>
      <c r="F55" s="106" t="n">
        <v>2399.68333512445</v>
      </c>
      <c r="G55" s="0"/>
      <c r="H55" s="0"/>
      <c r="I55" s="0"/>
    </row>
    <row r="56" customFormat="false" ht="13.8" hidden="false" customHeight="false" outlineLevel="0" collapsed="false">
      <c r="A56" s="104" t="s">
        <v>90</v>
      </c>
      <c r="B56" s="105" t="n">
        <v>2720.55691809332</v>
      </c>
      <c r="C56" s="105" t="n">
        <v>1380.21565052632</v>
      </c>
      <c r="D56" s="105" t="n">
        <v>9037.26963636364</v>
      </c>
      <c r="E56" s="105" t="n">
        <v>1087.46095847539</v>
      </c>
      <c r="F56" s="106" t="n">
        <v>14225.5031634587</v>
      </c>
      <c r="G56" s="0"/>
      <c r="H56" s="0"/>
      <c r="I56" s="0"/>
    </row>
    <row r="57" customFormat="false" ht="13.8" hidden="false" customHeight="false" outlineLevel="0" collapsed="false">
      <c r="A57" s="104" t="s">
        <v>91</v>
      </c>
      <c r="B57" s="105" t="n">
        <v>37.1944196616667</v>
      </c>
      <c r="C57" s="105" t="n">
        <v>76.1668938485714</v>
      </c>
      <c r="D57" s="105" t="n">
        <v>135.225260254255</v>
      </c>
      <c r="E57" s="105" t="n">
        <v>24.669096875</v>
      </c>
      <c r="F57" s="106" t="n">
        <v>273.255670639493</v>
      </c>
      <c r="G57" s="0"/>
      <c r="H57" s="0"/>
      <c r="I57" s="0"/>
    </row>
    <row r="58" customFormat="false" ht="13.8" hidden="false" customHeight="false" outlineLevel="0" collapsed="false">
      <c r="A58" s="104" t="s">
        <v>136</v>
      </c>
      <c r="B58" s="105" t="n">
        <v>3.913</v>
      </c>
      <c r="C58" s="105" t="n">
        <v>3.22099555555556</v>
      </c>
      <c r="D58" s="105" t="n">
        <v>6.99210909090909</v>
      </c>
      <c r="E58" s="105" t="n">
        <v>3.07428333333333</v>
      </c>
      <c r="F58" s="106" t="n">
        <v>17.200387979798</v>
      </c>
      <c r="G58" s="0"/>
      <c r="H58" s="0"/>
      <c r="I58" s="0"/>
    </row>
    <row r="59" customFormat="false" ht="13.8" hidden="false" customHeight="false" outlineLevel="0" collapsed="false">
      <c r="A59" s="104" t="s">
        <v>92</v>
      </c>
      <c r="B59" s="105" t="n">
        <v>14.2618666666667</v>
      </c>
      <c r="C59" s="105"/>
      <c r="D59" s="105"/>
      <c r="E59" s="105" t="n">
        <v>6.62354</v>
      </c>
      <c r="F59" s="106" t="n">
        <v>20.8854066666667</v>
      </c>
      <c r="G59" s="0"/>
      <c r="H59" s="0"/>
      <c r="I59" s="0"/>
    </row>
    <row r="60" customFormat="false" ht="13.8" hidden="false" customHeight="false" outlineLevel="0" collapsed="false">
      <c r="A60" s="104" t="s">
        <v>94</v>
      </c>
      <c r="B60" s="105" t="n">
        <v>198.454355897436</v>
      </c>
      <c r="C60" s="105"/>
      <c r="D60" s="105"/>
      <c r="E60" s="105" t="n">
        <v>93.90647</v>
      </c>
      <c r="F60" s="106" t="n">
        <v>292.360825897436</v>
      </c>
      <c r="G60" s="0"/>
      <c r="H60" s="0"/>
      <c r="I60" s="0"/>
    </row>
    <row r="61" customFormat="false" ht="13.8" hidden="false" customHeight="false" outlineLevel="0" collapsed="false">
      <c r="A61" s="101" t="s">
        <v>5</v>
      </c>
      <c r="B61" s="102" t="n">
        <v>1405.88887308614</v>
      </c>
      <c r="C61" s="102" t="n">
        <v>2203.65133955606</v>
      </c>
      <c r="D61" s="102" t="n">
        <v>5998.34415796982</v>
      </c>
      <c r="E61" s="102" t="n">
        <v>638.807736245644</v>
      </c>
      <c r="F61" s="103" t="n">
        <v>10246.6921068577</v>
      </c>
      <c r="G61" s="0"/>
      <c r="H61" s="0"/>
      <c r="I61" s="0"/>
    </row>
    <row r="62" customFormat="false" ht="13.8" hidden="false" customHeight="false" outlineLevel="0" collapsed="false">
      <c r="A62" s="104" t="s">
        <v>95</v>
      </c>
      <c r="B62" s="105" t="n">
        <v>939.365656775599</v>
      </c>
      <c r="C62" s="105" t="n">
        <v>1469.18808222222</v>
      </c>
      <c r="D62" s="105" t="n">
        <v>4999.98990025252</v>
      </c>
      <c r="E62" s="105" t="n">
        <v>340.150246316239</v>
      </c>
      <c r="F62" s="106" t="n">
        <v>7748.69388556659</v>
      </c>
      <c r="G62" s="0"/>
      <c r="H62" s="0"/>
      <c r="I62" s="0"/>
    </row>
    <row r="63" customFormat="false" ht="13.8" hidden="false" customHeight="false" outlineLevel="0" collapsed="false">
      <c r="A63" s="104" t="s">
        <v>96</v>
      </c>
      <c r="B63" s="105" t="n">
        <v>154.104489273504</v>
      </c>
      <c r="C63" s="105" t="n">
        <v>615.508362407407</v>
      </c>
      <c r="D63" s="105" t="n">
        <v>827.862000653409</v>
      </c>
      <c r="E63" s="105" t="n">
        <v>77.570658369576</v>
      </c>
      <c r="F63" s="106" t="n">
        <v>1675.0455107039</v>
      </c>
      <c r="G63" s="0"/>
      <c r="H63" s="0"/>
      <c r="I63" s="0"/>
    </row>
    <row r="64" customFormat="false" ht="13.8" hidden="false" customHeight="false" outlineLevel="0" collapsed="false">
      <c r="A64" s="104" t="s">
        <v>97</v>
      </c>
      <c r="B64" s="105" t="n">
        <v>65.3474637037037</v>
      </c>
      <c r="C64" s="105" t="n">
        <v>23.4357937777778</v>
      </c>
      <c r="D64" s="105" t="n">
        <v>34.2384690909091</v>
      </c>
      <c r="E64" s="105" t="n">
        <v>36.2296</v>
      </c>
      <c r="F64" s="106" t="n">
        <v>159.251326572391</v>
      </c>
      <c r="G64" s="0"/>
      <c r="H64" s="0"/>
      <c r="I64" s="0"/>
    </row>
    <row r="65" customFormat="false" ht="13.8" hidden="false" customHeight="false" outlineLevel="0" collapsed="false">
      <c r="A65" s="104" t="s">
        <v>98</v>
      </c>
      <c r="B65" s="105" t="n">
        <v>81.6412333333333</v>
      </c>
      <c r="C65" s="105" t="n">
        <v>34.5218405</v>
      </c>
      <c r="D65" s="105" t="n">
        <v>50.2188204545455</v>
      </c>
      <c r="E65" s="105" t="n">
        <v>65.5799569444445</v>
      </c>
      <c r="F65" s="106" t="n">
        <v>231.961851232323</v>
      </c>
      <c r="G65" s="0"/>
      <c r="H65" s="0"/>
      <c r="I65" s="0"/>
    </row>
    <row r="66" customFormat="false" ht="13.8" hidden="false" customHeight="false" outlineLevel="0" collapsed="false">
      <c r="A66" s="104" t="s">
        <v>99</v>
      </c>
      <c r="B66" s="105" t="n">
        <v>165.43003</v>
      </c>
      <c r="C66" s="105" t="n">
        <v>60.9972606486487</v>
      </c>
      <c r="D66" s="105" t="n">
        <v>86.0349675184275</v>
      </c>
      <c r="E66" s="105" t="n">
        <v>119.277274615385</v>
      </c>
      <c r="F66" s="106" t="n">
        <v>431.739532782461</v>
      </c>
      <c r="G66" s="0"/>
      <c r="H66" s="0"/>
      <c r="I66" s="0"/>
    </row>
    <row r="67" customFormat="false" ht="13.8" hidden="false" customHeight="false" outlineLevel="0" collapsed="false">
      <c r="A67" s="101" t="s">
        <v>1</v>
      </c>
      <c r="B67" s="102" t="n">
        <v>5073.65845668357</v>
      </c>
      <c r="C67" s="102" t="n">
        <v>3564.02630081274</v>
      </c>
      <c r="D67" s="102" t="n">
        <v>10206.4085977123</v>
      </c>
      <c r="E67" s="102" t="n">
        <v>1722.66121917372</v>
      </c>
      <c r="F67" s="103" t="n">
        <v>20566.7545743824</v>
      </c>
      <c r="G67" s="0"/>
      <c r="H67" s="0"/>
      <c r="I67" s="0"/>
    </row>
    <row r="68" customFormat="false" ht="13.8" hidden="false" customHeight="false" outlineLevel="0" collapsed="false">
      <c r="A68" s="104" t="s">
        <v>102</v>
      </c>
      <c r="B68" s="105" t="n">
        <v>272.82443992381</v>
      </c>
      <c r="C68" s="105" t="n">
        <v>320.4109021408</v>
      </c>
      <c r="D68" s="105" t="n">
        <v>482.822698170182</v>
      </c>
      <c r="E68" s="105" t="n">
        <v>66.3881209984</v>
      </c>
      <c r="F68" s="106" t="n">
        <v>1142.44616123319</v>
      </c>
      <c r="G68" s="0"/>
      <c r="H68" s="0"/>
      <c r="I68" s="0"/>
    </row>
    <row r="69" customFormat="false" ht="13.8" hidden="false" customHeight="false" outlineLevel="0" collapsed="false">
      <c r="A69" s="104" t="s">
        <v>103</v>
      </c>
      <c r="B69" s="105" t="n">
        <v>31.2100245833333</v>
      </c>
      <c r="C69" s="105" t="n">
        <v>57.6926964838604</v>
      </c>
      <c r="D69" s="105" t="n">
        <v>100.813</v>
      </c>
      <c r="E69" s="105" t="n">
        <v>10.2493216666667</v>
      </c>
      <c r="F69" s="106" t="n">
        <v>199.96504273386</v>
      </c>
      <c r="G69" s="0"/>
      <c r="H69" s="0"/>
      <c r="I69" s="0"/>
    </row>
    <row r="70" customFormat="false" ht="13.8" hidden="false" customHeight="false" outlineLevel="0" collapsed="false">
      <c r="A70" s="104" t="s">
        <v>104</v>
      </c>
      <c r="B70" s="105" t="n">
        <v>68.6316784848485</v>
      </c>
      <c r="C70" s="105" t="n">
        <v>94.8625561918182</v>
      </c>
      <c r="D70" s="105" t="n">
        <v>140.582157842975</v>
      </c>
      <c r="E70" s="105" t="n">
        <v>17.7901431012397</v>
      </c>
      <c r="F70" s="106" t="n">
        <v>321.866535620882</v>
      </c>
      <c r="G70" s="0"/>
      <c r="H70" s="0"/>
      <c r="I70" s="0"/>
    </row>
    <row r="71" customFormat="false" ht="13.8" hidden="false" customHeight="false" outlineLevel="0" collapsed="false">
      <c r="A71" s="104" t="s">
        <v>105</v>
      </c>
      <c r="B71" s="105" t="n">
        <v>1504.94250818428</v>
      </c>
      <c r="C71" s="105" t="n">
        <v>1366.03506523497</v>
      </c>
      <c r="D71" s="105" t="n">
        <v>4330.39660949495</v>
      </c>
      <c r="E71" s="105" t="n">
        <v>430.028139632</v>
      </c>
      <c r="F71" s="106" t="n">
        <v>7631.4023225462</v>
      </c>
      <c r="G71" s="0"/>
      <c r="H71" s="0"/>
      <c r="I71" s="0"/>
    </row>
    <row r="72" customFormat="false" ht="13.8" hidden="false" customHeight="false" outlineLevel="0" collapsed="false">
      <c r="A72" s="104" t="s">
        <v>106</v>
      </c>
      <c r="B72" s="105" t="n">
        <v>278.996961333333</v>
      </c>
      <c r="C72" s="105" t="n">
        <v>39.7980849206667</v>
      </c>
      <c r="D72" s="105" t="n">
        <v>530.994165389091</v>
      </c>
      <c r="E72" s="105" t="n">
        <v>54.867735</v>
      </c>
      <c r="F72" s="106" t="n">
        <v>904.656946643091</v>
      </c>
      <c r="G72" s="0"/>
      <c r="H72" s="0"/>
      <c r="I72" s="0"/>
    </row>
    <row r="73" customFormat="false" ht="13.8" hidden="false" customHeight="false" outlineLevel="0" collapsed="false">
      <c r="A73" s="104" t="s">
        <v>107</v>
      </c>
      <c r="B73" s="105" t="n">
        <v>95.5762759259259</v>
      </c>
      <c r="C73" s="105" t="n">
        <v>136.964605555556</v>
      </c>
      <c r="D73" s="105" t="n">
        <v>222.212268939394</v>
      </c>
      <c r="E73" s="105" t="n">
        <v>34.2411513888889</v>
      </c>
      <c r="F73" s="106" t="n">
        <v>488.994301809764</v>
      </c>
      <c r="G73" s="0"/>
      <c r="H73" s="0"/>
      <c r="I73" s="0"/>
    </row>
    <row r="74" customFormat="false" ht="13.8" hidden="false" customHeight="false" outlineLevel="0" collapsed="false">
      <c r="A74" s="104" t="s">
        <v>108</v>
      </c>
      <c r="B74" s="105" t="n">
        <v>702.957462857143</v>
      </c>
      <c r="C74" s="105" t="n">
        <v>286.47924</v>
      </c>
      <c r="D74" s="105" t="n">
        <v>484.921009454545</v>
      </c>
      <c r="E74" s="105" t="n">
        <v>344.791540952381</v>
      </c>
      <c r="F74" s="106" t="n">
        <v>1819.14925326407</v>
      </c>
      <c r="G74" s="0"/>
      <c r="H74" s="0"/>
      <c r="I74" s="0"/>
    </row>
    <row r="75" customFormat="false" ht="13.8" hidden="false" customHeight="false" outlineLevel="0" collapsed="false">
      <c r="A75" s="104" t="s">
        <v>109</v>
      </c>
      <c r="B75" s="105" t="n">
        <v>21.536285</v>
      </c>
      <c r="C75" s="105" t="n">
        <v>33.5261714666667</v>
      </c>
      <c r="D75" s="105" t="n">
        <v>68.6205883636364</v>
      </c>
      <c r="E75" s="105" t="n">
        <v>15.9354964166667</v>
      </c>
      <c r="F75" s="106" t="n">
        <v>139.61854124697</v>
      </c>
      <c r="G75" s="0"/>
      <c r="H75" s="0"/>
      <c r="I75" s="0"/>
    </row>
    <row r="76" customFormat="false" ht="13.8" hidden="false" customHeight="false" outlineLevel="0" collapsed="false">
      <c r="A76" s="104" t="s">
        <v>110</v>
      </c>
      <c r="B76" s="105" t="n">
        <v>264.053809626667</v>
      </c>
      <c r="C76" s="105" t="n">
        <v>523.721316898667</v>
      </c>
      <c r="D76" s="105" t="n">
        <v>841.240830478546</v>
      </c>
      <c r="E76" s="105" t="n">
        <v>88.0561613230325</v>
      </c>
      <c r="F76" s="106" t="n">
        <v>1717.07211832691</v>
      </c>
      <c r="G76" s="0"/>
      <c r="H76" s="0"/>
      <c r="I76" s="0"/>
    </row>
    <row r="77" customFormat="false" ht="13.8" hidden="false" customHeight="false" outlineLevel="0" collapsed="false">
      <c r="A77" s="104" t="s">
        <v>111</v>
      </c>
      <c r="B77" s="105" t="n">
        <v>85.331584</v>
      </c>
      <c r="C77" s="105" t="n">
        <v>200.8574208</v>
      </c>
      <c r="D77" s="105" t="n">
        <v>387.841000145454</v>
      </c>
      <c r="E77" s="105" t="n">
        <v>13.3585619027027</v>
      </c>
      <c r="F77" s="106" t="n">
        <v>687.388566848157</v>
      </c>
      <c r="G77" s="0"/>
      <c r="H77" s="0"/>
      <c r="I77" s="0"/>
    </row>
    <row r="78" customFormat="false" ht="13.8" hidden="false" customHeight="false" outlineLevel="0" collapsed="false">
      <c r="A78" s="104" t="s">
        <v>112</v>
      </c>
      <c r="B78" s="105" t="n">
        <v>1747.59742676423</v>
      </c>
      <c r="C78" s="105" t="n">
        <v>503.678241119737</v>
      </c>
      <c r="D78" s="105" t="n">
        <v>2615.96426943357</v>
      </c>
      <c r="E78" s="105" t="n">
        <v>646.954846791745</v>
      </c>
      <c r="F78" s="106" t="n">
        <v>5514.19478410928</v>
      </c>
      <c r="G78" s="0"/>
      <c r="H78" s="0"/>
      <c r="I78" s="0"/>
    </row>
    <row r="79" customFormat="false" ht="13.8" hidden="false" customHeight="false" outlineLevel="0" collapsed="false">
      <c r="A79" s="101" t="s">
        <v>4</v>
      </c>
      <c r="B79" s="102" t="n">
        <v>15918.2323743056</v>
      </c>
      <c r="C79" s="102" t="n">
        <v>16247.7196958691</v>
      </c>
      <c r="D79" s="102" t="n">
        <v>68217.8571505798</v>
      </c>
      <c r="E79" s="102" t="n">
        <v>8486.17370308649</v>
      </c>
      <c r="F79" s="103" t="n">
        <v>108869.982923841</v>
      </c>
      <c r="G79" s="0"/>
      <c r="H79" s="0"/>
      <c r="I79" s="0"/>
    </row>
    <row r="80" customFormat="false" ht="13.8" hidden="false" customHeight="false" outlineLevel="0" collapsed="false">
      <c r="A80" s="104" t="s">
        <v>113</v>
      </c>
      <c r="B80" s="105" t="n">
        <v>667.269598295282</v>
      </c>
      <c r="C80" s="105" t="n">
        <v>1958.54438666667</v>
      </c>
      <c r="D80" s="105" t="n">
        <v>2499.55480363636</v>
      </c>
      <c r="E80" s="105" t="n">
        <v>282.672772905936</v>
      </c>
      <c r="F80" s="106" t="n">
        <v>5408.04156150425</v>
      </c>
      <c r="G80" s="0"/>
      <c r="H80" s="0"/>
      <c r="I80" s="0"/>
    </row>
    <row r="81" customFormat="false" ht="13.8" hidden="false" customHeight="false" outlineLevel="0" collapsed="false">
      <c r="A81" s="104" t="s">
        <v>114</v>
      </c>
      <c r="B81" s="105" t="n">
        <v>111.497232037037</v>
      </c>
      <c r="C81" s="105" t="n">
        <v>302.453099523809</v>
      </c>
      <c r="D81" s="105" t="n">
        <v>607.470877272727</v>
      </c>
      <c r="E81" s="105" t="n">
        <v>39.4195019444444</v>
      </c>
      <c r="F81" s="106" t="n">
        <v>1060.84071077802</v>
      </c>
      <c r="G81" s="0"/>
      <c r="H81" s="0"/>
      <c r="I81" s="0"/>
    </row>
    <row r="82" customFormat="false" ht="13.8" hidden="false" customHeight="false" outlineLevel="0" collapsed="false">
      <c r="A82" s="104" t="s">
        <v>115</v>
      </c>
      <c r="B82" s="105" t="n">
        <v>7700.33070588235</v>
      </c>
      <c r="C82" s="105" t="n">
        <v>4434.488775</v>
      </c>
      <c r="D82" s="105" t="n">
        <v>8527.22495454545</v>
      </c>
      <c r="E82" s="105" t="n">
        <v>4401.68841960784</v>
      </c>
      <c r="F82" s="106" t="n">
        <v>25063.7328550356</v>
      </c>
      <c r="G82" s="0"/>
      <c r="H82" s="0"/>
      <c r="I82" s="0"/>
    </row>
    <row r="83" customFormat="false" ht="13.8" hidden="false" customHeight="false" outlineLevel="0" collapsed="false">
      <c r="A83" s="104" t="s">
        <v>116</v>
      </c>
      <c r="B83" s="105" t="n">
        <v>1090.86813769231</v>
      </c>
      <c r="C83" s="105" t="n">
        <v>2115.46534208333</v>
      </c>
      <c r="D83" s="105" t="n">
        <v>7579.01646011363</v>
      </c>
      <c r="E83" s="105" t="n">
        <v>489.919150897436</v>
      </c>
      <c r="F83" s="106" t="n">
        <v>11275.2690907867</v>
      </c>
      <c r="G83" s="0"/>
      <c r="H83" s="0"/>
      <c r="I83" s="0"/>
    </row>
    <row r="84" customFormat="false" ht="13.8" hidden="false" customHeight="false" outlineLevel="0" collapsed="false">
      <c r="A84" s="104" t="s">
        <v>117</v>
      </c>
      <c r="B84" s="105" t="n">
        <v>3996.78751148335</v>
      </c>
      <c r="C84" s="105" t="n">
        <v>3354.55216783854</v>
      </c>
      <c r="D84" s="105" t="n">
        <v>36329.2227125</v>
      </c>
      <c r="E84" s="105" t="n">
        <v>2053.24641027479</v>
      </c>
      <c r="F84" s="106" t="n">
        <v>45733.8088020967</v>
      </c>
      <c r="G84" s="0"/>
      <c r="H84" s="0"/>
      <c r="I84" s="0"/>
    </row>
    <row r="85" customFormat="false" ht="13.8" hidden="false" customHeight="false" outlineLevel="0" collapsed="false">
      <c r="A85" s="104" t="s">
        <v>118</v>
      </c>
      <c r="B85" s="105" t="n">
        <v>1746.17419899878</v>
      </c>
      <c r="C85" s="105" t="n">
        <v>2707.64694701754</v>
      </c>
      <c r="D85" s="105" t="n">
        <v>6278.57714020202</v>
      </c>
      <c r="E85" s="105" t="n">
        <v>929.713538622449</v>
      </c>
      <c r="F85" s="106" t="n">
        <v>11662.1118248408</v>
      </c>
      <c r="G85" s="0"/>
      <c r="H85" s="0"/>
      <c r="I85" s="0"/>
    </row>
    <row r="86" customFormat="false" ht="13.8" hidden="false" customHeight="false" outlineLevel="0" collapsed="false">
      <c r="A86" s="104" t="s">
        <v>119</v>
      </c>
      <c r="B86" s="105" t="n">
        <v>96.7514048148148</v>
      </c>
      <c r="C86" s="105" t="n">
        <v>269.919644405896</v>
      </c>
      <c r="D86" s="105" t="n">
        <v>456.161827309561</v>
      </c>
      <c r="E86" s="105" t="n">
        <v>30.5104352372685</v>
      </c>
      <c r="F86" s="106" t="n">
        <v>853.34331176754</v>
      </c>
      <c r="G86" s="0"/>
      <c r="H86" s="0"/>
      <c r="I86" s="0"/>
    </row>
    <row r="87" customFormat="false" ht="13.8" hidden="false" customHeight="false" outlineLevel="0" collapsed="false">
      <c r="A87" s="104" t="s">
        <v>120</v>
      </c>
      <c r="B87" s="105" t="n">
        <v>508.553585101721</v>
      </c>
      <c r="C87" s="105" t="n">
        <v>1104.64933333333</v>
      </c>
      <c r="D87" s="105" t="n">
        <v>5940.628375</v>
      </c>
      <c r="E87" s="105" t="n">
        <v>259.003473596325</v>
      </c>
      <c r="F87" s="106" t="n">
        <v>7812.83476703138</v>
      </c>
      <c r="G87" s="0"/>
      <c r="H87" s="0"/>
      <c r="I87" s="0"/>
    </row>
    <row r="88" customFormat="false" ht="12.8" hidden="false" customHeight="false" outlineLevel="0" collapsed="false">
      <c r="A88" s="101" t="s">
        <v>2</v>
      </c>
      <c r="B88" s="102" t="n">
        <v>10207.9646107124</v>
      </c>
      <c r="C88" s="102" t="n">
        <v>18238.4258372345</v>
      </c>
      <c r="D88" s="102" t="n">
        <v>45391.1592759162</v>
      </c>
      <c r="E88" s="102" t="n">
        <v>3777.56851620805</v>
      </c>
      <c r="F88" s="103" t="n">
        <v>77615.1182400712</v>
      </c>
      <c r="G88" s="102"/>
      <c r="H88" s="102"/>
      <c r="I88" s="108"/>
    </row>
    <row r="89" customFormat="false" ht="12.8" hidden="false" customHeight="false" outlineLevel="0" collapsed="false">
      <c r="A89" s="104" t="s">
        <v>122</v>
      </c>
      <c r="B89" s="105" t="n">
        <v>1857.13552400298</v>
      </c>
      <c r="C89" s="105" t="n">
        <v>1991.75452487557</v>
      </c>
      <c r="D89" s="105" t="n">
        <v>6811.79215968195</v>
      </c>
      <c r="E89" s="105" t="n">
        <v>424.631917435856</v>
      </c>
      <c r="F89" s="106" t="n">
        <v>11085.3141259964</v>
      </c>
    </row>
    <row r="90" customFormat="false" ht="12.8" hidden="false" customHeight="false" outlineLevel="0" collapsed="false">
      <c r="A90" s="104" t="s">
        <v>123</v>
      </c>
      <c r="B90" s="105" t="n">
        <v>7362.74735423077</v>
      </c>
      <c r="C90" s="105" t="n">
        <v>14106.0232737692</v>
      </c>
      <c r="D90" s="105" t="n">
        <v>32208.6533378601</v>
      </c>
      <c r="E90" s="105" t="n">
        <v>3024.91753009615</v>
      </c>
      <c r="F90" s="106" t="n">
        <v>56702.3414959563</v>
      </c>
    </row>
    <row r="91" customFormat="false" ht="12.8" hidden="false" customHeight="false" outlineLevel="0" collapsed="false">
      <c r="A91" s="104" t="s">
        <v>124</v>
      </c>
      <c r="B91" s="105" t="n">
        <v>988.081732478632</v>
      </c>
      <c r="C91" s="105" t="n">
        <v>2140.64803858974</v>
      </c>
      <c r="D91" s="105" t="n">
        <v>6370.71377837413</v>
      </c>
      <c r="E91" s="105" t="n">
        <v>328.019068676035</v>
      </c>
      <c r="F91" s="106" t="n">
        <v>9827.46261811854</v>
      </c>
    </row>
    <row r="92" customFormat="false" ht="12.8" hidden="false" customHeight="false" outlineLevel="0" collapsed="false">
      <c r="A92" s="109" t="s">
        <v>54</v>
      </c>
      <c r="B92" s="110" t="n">
        <v>64507.9979641665</v>
      </c>
      <c r="C92" s="110" t="n">
        <v>64430.8405325095</v>
      </c>
      <c r="D92" s="110" t="n">
        <v>192709.758300843</v>
      </c>
      <c r="E92" s="110" t="n">
        <v>30836.919123775</v>
      </c>
      <c r="F92" s="111" t="n">
        <v>352485.515921294</v>
      </c>
    </row>
    <row r="93" customFormat="false" ht="15" hidden="false" customHeight="false" outlineLevel="0" collapsed="false">
      <c r="A93" s="0"/>
      <c r="B93" s="0"/>
      <c r="C93" s="0"/>
      <c r="D93" s="0"/>
      <c r="E93" s="0"/>
      <c r="F93" s="0"/>
    </row>
    <row r="94" customFormat="false" ht="15" hidden="false" customHeight="false" outlineLevel="0" collapsed="false">
      <c r="A94" s="0"/>
      <c r="B94" s="0"/>
      <c r="C94" s="0"/>
      <c r="D94" s="0"/>
      <c r="E94" s="0"/>
      <c r="F94" s="0"/>
    </row>
    <row r="95" customFormat="false" ht="15" hidden="false" customHeight="false" outlineLevel="0" collapsed="false">
      <c r="A95" s="0"/>
      <c r="B95" s="0"/>
      <c r="C95" s="0"/>
      <c r="D95" s="0"/>
      <c r="E95" s="0"/>
      <c r="F95" s="0"/>
    </row>
    <row r="96" customFormat="false" ht="15" hidden="false" customHeight="false" outlineLevel="0" collapsed="false">
      <c r="A96" s="112"/>
      <c r="B96" s="113" t="s">
        <v>71</v>
      </c>
      <c r="C96" s="113" t="s">
        <v>137</v>
      </c>
      <c r="D96" s="113" t="s">
        <v>138</v>
      </c>
      <c r="E96" s="114" t="s">
        <v>139</v>
      </c>
      <c r="F96" s="114" t="s">
        <v>140</v>
      </c>
    </row>
    <row r="97" customFormat="false" ht="15" hidden="false" customHeight="false" outlineLevel="0" collapsed="false">
      <c r="A97" s="115" t="s">
        <v>6</v>
      </c>
      <c r="B97" s="116" t="n">
        <v>7661.53979516673</v>
      </c>
      <c r="C97" s="116" t="n">
        <v>12443.7213060998</v>
      </c>
      <c r="D97" s="117" t="n">
        <f aca="false">SUM(B97:C97)</f>
        <v>20105.2611012665</v>
      </c>
      <c r="E97" s="118" t="n">
        <f aca="false">B97/D97</f>
        <v>0.381071390049448</v>
      </c>
      <c r="F97" s="119" t="n">
        <f aca="false">C97/D97</f>
        <v>0.618928609950552</v>
      </c>
    </row>
    <row r="98" customFormat="false" ht="15" hidden="false" customHeight="false" outlineLevel="0" collapsed="false">
      <c r="A98" s="115" t="s">
        <v>3</v>
      </c>
      <c r="B98" s="116" t="n">
        <v>62113.011884808</v>
      </c>
      <c r="C98" s="116" t="n">
        <v>10827.8270051659</v>
      </c>
      <c r="D98" s="117" t="n">
        <f aca="false">SUM(B98:C98)</f>
        <v>72940.8388899739</v>
      </c>
      <c r="E98" s="118" t="n">
        <f aca="false">B98/D98</f>
        <v>0.851553297577247</v>
      </c>
      <c r="F98" s="119" t="n">
        <f aca="false">C98/D98</f>
        <v>0.148446702422753</v>
      </c>
    </row>
    <row r="99" customFormat="false" ht="15" hidden="false" customHeight="false" outlineLevel="0" collapsed="false">
      <c r="A99" s="115" t="s">
        <v>5</v>
      </c>
      <c r="B99" s="116" t="n">
        <v>10246.6921068577</v>
      </c>
      <c r="C99" s="116" t="n">
        <v>44.2071444067824</v>
      </c>
      <c r="D99" s="117" t="n">
        <f aca="false">SUM(B99:C99)</f>
        <v>10290.8992512645</v>
      </c>
      <c r="E99" s="118" t="n">
        <f aca="false">B99/D99</f>
        <v>0.995704248644612</v>
      </c>
      <c r="F99" s="119" t="n">
        <f aca="false">C99/D99</f>
        <v>0.00429575135538816</v>
      </c>
    </row>
    <row r="100" customFormat="false" ht="15" hidden="false" customHeight="false" outlineLevel="0" collapsed="false">
      <c r="A100" s="115" t="s">
        <v>1</v>
      </c>
      <c r="B100" s="116" t="n">
        <v>20566.7545743824</v>
      </c>
      <c r="C100" s="116" t="n">
        <v>6188.12083320391</v>
      </c>
      <c r="D100" s="117" t="n">
        <f aca="false">SUM(B100:C100)</f>
        <v>26754.8754075863</v>
      </c>
      <c r="E100" s="118" t="n">
        <f aca="false">B100/D100</f>
        <v>0.768710534475175</v>
      </c>
      <c r="F100" s="119" t="n">
        <f aca="false">C100/D100</f>
        <v>0.231289465524824</v>
      </c>
    </row>
    <row r="101" customFormat="false" ht="15" hidden="false" customHeight="false" outlineLevel="0" collapsed="false">
      <c r="A101" s="115" t="s">
        <v>4</v>
      </c>
      <c r="B101" s="116" t="n">
        <v>108869.982923841</v>
      </c>
      <c r="C101" s="116" t="n">
        <v>34691.870460234</v>
      </c>
      <c r="D101" s="117" t="n">
        <f aca="false">SUM(B101:C101)</f>
        <v>143561.853384075</v>
      </c>
      <c r="E101" s="118" t="n">
        <f aca="false">B101/D101</f>
        <v>0.758348964975941</v>
      </c>
      <c r="F101" s="119" t="n">
        <f aca="false">C101/D101</f>
        <v>0.241651035024059</v>
      </c>
    </row>
    <row r="102" customFormat="false" ht="15" hidden="false" customHeight="false" outlineLevel="0" collapsed="false">
      <c r="A102" s="120" t="s">
        <v>2</v>
      </c>
      <c r="B102" s="116" t="n">
        <v>77615.1182400712</v>
      </c>
      <c r="C102" s="116" t="n">
        <v>1216.66964705628</v>
      </c>
      <c r="D102" s="117" t="n">
        <f aca="false">SUM(B102:C102)</f>
        <v>78831.7878871275</v>
      </c>
      <c r="E102" s="118" t="n">
        <f aca="false">B102/D102</f>
        <v>0.984566255825654</v>
      </c>
      <c r="F102" s="119" t="n">
        <f aca="false">C102/D102</f>
        <v>0.0154337441743466</v>
      </c>
    </row>
    <row r="103" customFormat="false" ht="15" hidden="false" customHeight="false" outlineLevel="0" collapsed="false">
      <c r="A103" s="121" t="s">
        <v>7</v>
      </c>
      <c r="B103" s="122" t="n">
        <f aca="false">SUM(B97:B102)</f>
        <v>287073.099525127</v>
      </c>
      <c r="C103" s="122" t="n">
        <f aca="false">SUM(C97:C102)</f>
        <v>65412.4163961667</v>
      </c>
      <c r="D103" s="123" t="n">
        <f aca="false">SUM(D97:D102)</f>
        <v>352485.515921294</v>
      </c>
      <c r="E103" s="124" t="n">
        <f aca="false">B103/D103</f>
        <v>0.814425236097438</v>
      </c>
      <c r="F103" s="125" t="n">
        <f aca="false">C103/D103</f>
        <v>0.185574763902562</v>
      </c>
    </row>
    <row r="104" customFormat="false" ht="15" hidden="false" customHeight="false" outlineLevel="0" collapsed="false">
      <c r="A104" s="0"/>
      <c r="B104" s="0"/>
    </row>
    <row r="105" customFormat="false" ht="12.8" hidden="false" customHeight="false" outlineLevel="0" collapsed="false">
      <c r="A105" s="27" t="s">
        <v>11</v>
      </c>
      <c r="B105" s="28" t="s">
        <v>12</v>
      </c>
    </row>
  </sheetData>
  <mergeCells count="1">
    <mergeCell ref="A3:F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9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91" activeCellId="0" sqref="A91"/>
    </sheetView>
  </sheetViews>
  <sheetFormatPr defaultRowHeight="15"/>
  <cols>
    <col collapsed="false" hidden="false" max="1" min="1" style="1" width="17.0102040816327"/>
    <col collapsed="false" hidden="false" max="2" min="2" style="1" width="12.8265306122449"/>
    <col collapsed="false" hidden="false" max="3" min="3" style="1" width="15.6581632653061"/>
    <col collapsed="false" hidden="false" max="4" min="4" style="1" width="15.2551020408163"/>
    <col collapsed="false" hidden="false" max="5" min="5" style="1" width="10.2602040816327"/>
    <col collapsed="false" hidden="false" max="6" min="6" style="1" width="15.3877551020408"/>
    <col collapsed="false" hidden="false" max="15" min="7" style="1" width="10.2602040816327"/>
    <col collapsed="false" hidden="false" max="16" min="16" style="1" width="10.8010204081633"/>
    <col collapsed="false" hidden="false" max="257" min="17" style="1" width="10.2602040816327"/>
    <col collapsed="false" hidden="false" max="258" min="258" style="1" width="12.8265306122449"/>
    <col collapsed="false" hidden="false" max="259" min="259" style="1" width="15.6581632653061"/>
    <col collapsed="false" hidden="false" max="260" min="260" style="1" width="15.2551020408163"/>
    <col collapsed="false" hidden="false" max="271" min="261" style="1" width="10.2602040816327"/>
    <col collapsed="false" hidden="false" max="272" min="272" style="1" width="10.8010204081633"/>
    <col collapsed="false" hidden="false" max="513" min="273" style="1" width="10.2602040816327"/>
    <col collapsed="false" hidden="false" max="514" min="514" style="1" width="12.8265306122449"/>
    <col collapsed="false" hidden="false" max="515" min="515" style="1" width="15.6581632653061"/>
    <col collapsed="false" hidden="false" max="516" min="516" style="1" width="15.2551020408163"/>
    <col collapsed="false" hidden="false" max="527" min="517" style="1" width="10.2602040816327"/>
    <col collapsed="false" hidden="false" max="528" min="528" style="1" width="10.8010204081633"/>
    <col collapsed="false" hidden="false" max="769" min="529" style="1" width="10.2602040816327"/>
    <col collapsed="false" hidden="false" max="770" min="770" style="1" width="12.8265306122449"/>
    <col collapsed="false" hidden="false" max="771" min="771" style="1" width="15.6581632653061"/>
    <col collapsed="false" hidden="false" max="772" min="772" style="1" width="15.2551020408163"/>
    <col collapsed="false" hidden="false" max="783" min="773" style="1" width="10.2602040816327"/>
    <col collapsed="false" hidden="false" max="784" min="784" style="1" width="10.8010204081633"/>
    <col collapsed="false" hidden="false" max="1025" min="785" style="1" width="10.2602040816327"/>
  </cols>
  <sheetData>
    <row r="1" customFormat="false" ht="64.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O1" s="0"/>
      <c r="P1" s="0"/>
      <c r="Q1" s="0"/>
    </row>
    <row r="2" customFormat="false" ht="33.75" hidden="false" customHeight="true" outlineLevel="0" collapsed="false">
      <c r="A2" s="94"/>
      <c r="B2" s="0"/>
      <c r="C2" s="0"/>
      <c r="D2" s="0"/>
      <c r="E2" s="0"/>
      <c r="F2" s="0"/>
      <c r="G2" s="0"/>
      <c r="H2" s="0"/>
      <c r="I2" s="0"/>
      <c r="J2" s="0"/>
      <c r="O2" s="0"/>
      <c r="P2" s="0"/>
      <c r="Q2" s="0"/>
    </row>
    <row r="3" customFormat="false" ht="16.5" hidden="false" customHeight="true" outlineLevel="0" collapsed="false">
      <c r="A3" s="30" t="s">
        <v>141</v>
      </c>
      <c r="B3" s="0"/>
      <c r="C3" s="0"/>
      <c r="D3" s="0"/>
      <c r="E3" s="0"/>
      <c r="F3" s="0"/>
      <c r="G3" s="0"/>
      <c r="H3" s="0"/>
      <c r="I3" s="0"/>
      <c r="J3" s="0"/>
      <c r="O3" s="0"/>
      <c r="P3" s="0"/>
      <c r="Q3" s="0"/>
    </row>
    <row r="4" customFormat="false" ht="17.25" hidden="false" customHeight="true" outlineLevel="0" collapsed="false">
      <c r="A4" s="126" t="s">
        <v>126</v>
      </c>
      <c r="B4" s="127" t="s">
        <v>127</v>
      </c>
      <c r="C4" s="127" t="s">
        <v>128</v>
      </c>
      <c r="D4" s="127" t="s">
        <v>129</v>
      </c>
      <c r="E4" s="127" t="s">
        <v>130</v>
      </c>
      <c r="F4" s="128" t="s">
        <v>54</v>
      </c>
      <c r="G4" s="0"/>
      <c r="H4" s="0"/>
      <c r="I4" s="0"/>
      <c r="J4" s="0"/>
      <c r="O4" s="0"/>
      <c r="P4" s="0"/>
      <c r="Q4" s="0"/>
    </row>
    <row r="5" customFormat="false" ht="15" hidden="false" customHeight="true" outlineLevel="0" collapsed="false">
      <c r="A5" s="129" t="s">
        <v>71</v>
      </c>
      <c r="B5" s="130" t="n">
        <v>54633.9500337526</v>
      </c>
      <c r="C5" s="130" t="n">
        <v>56153.0255773171</v>
      </c>
      <c r="D5" s="130" t="n">
        <v>181509.544692292</v>
      </c>
      <c r="E5" s="130" t="n">
        <v>24331.5941842207</v>
      </c>
      <c r="F5" s="131" t="n">
        <v>316628.114487583</v>
      </c>
      <c r="G5" s="0"/>
      <c r="H5" s="0"/>
      <c r="I5" s="0"/>
      <c r="J5" s="0"/>
      <c r="O5" s="0"/>
      <c r="P5" s="0"/>
      <c r="Q5" s="0"/>
    </row>
    <row r="6" customFormat="false" ht="13.8" hidden="false" customHeight="false" outlineLevel="0" collapsed="false">
      <c r="A6" s="101" t="s">
        <v>6</v>
      </c>
      <c r="B6" s="132" t="n">
        <v>1722.83134987149</v>
      </c>
      <c r="C6" s="132" t="n">
        <v>2639.7047923979</v>
      </c>
      <c r="D6" s="132" t="n">
        <v>4439.83731728706</v>
      </c>
      <c r="E6" s="132" t="n">
        <v>793.699716783425</v>
      </c>
      <c r="F6" s="133" t="n">
        <v>9596.07317633987</v>
      </c>
      <c r="G6" s="0"/>
      <c r="H6" s="0"/>
      <c r="I6" s="0"/>
      <c r="J6" s="0"/>
      <c r="O6" s="0"/>
      <c r="P6" s="0"/>
      <c r="Q6" s="0"/>
    </row>
    <row r="7" customFormat="false" ht="13.8" hidden="false" customHeight="false" outlineLevel="0" collapsed="false">
      <c r="A7" s="104" t="s">
        <v>72</v>
      </c>
      <c r="B7" s="134" t="n">
        <v>46.8912136752137</v>
      </c>
      <c r="C7" s="134" t="n">
        <v>75.328</v>
      </c>
      <c r="D7" s="134" t="n">
        <v>75.52</v>
      </c>
      <c r="E7" s="134" t="n">
        <v>22.2121025641026</v>
      </c>
      <c r="F7" s="135" t="n">
        <v>219.951316239316</v>
      </c>
      <c r="G7" s="0"/>
      <c r="H7" s="0"/>
      <c r="I7" s="0"/>
      <c r="J7" s="0"/>
      <c r="O7" s="0"/>
      <c r="P7" s="0"/>
      <c r="Q7" s="0"/>
    </row>
    <row r="8" customFormat="false" ht="13.8" hidden="false" customHeight="false" outlineLevel="0" collapsed="false">
      <c r="A8" s="104" t="s">
        <v>73</v>
      </c>
      <c r="B8" s="134" t="n">
        <v>98.6783446153846</v>
      </c>
      <c r="C8" s="134" t="n">
        <v>56.09795</v>
      </c>
      <c r="D8" s="134" t="n">
        <v>79.5503454545455</v>
      </c>
      <c r="E8" s="134" t="n">
        <v>39.5135861538462</v>
      </c>
      <c r="F8" s="135" t="n">
        <v>273.840226223776</v>
      </c>
      <c r="G8" s="0"/>
      <c r="H8" s="0"/>
      <c r="I8" s="0"/>
      <c r="J8" s="0"/>
      <c r="O8" s="0"/>
      <c r="P8" s="0"/>
      <c r="Q8" s="0"/>
    </row>
    <row r="9" customFormat="false" ht="13.8" hidden="false" customHeight="false" outlineLevel="0" collapsed="false">
      <c r="A9" s="104" t="s">
        <v>74</v>
      </c>
      <c r="B9" s="134" t="n">
        <v>1375.88091447222</v>
      </c>
      <c r="C9" s="134" t="n">
        <v>2246.16752367567</v>
      </c>
      <c r="D9" s="134" t="n">
        <v>3501.07964766585</v>
      </c>
      <c r="E9" s="134" t="n">
        <v>673.567232208333</v>
      </c>
      <c r="F9" s="135" t="n">
        <v>7796.69531802208</v>
      </c>
      <c r="G9" s="0"/>
      <c r="H9" s="0"/>
      <c r="I9" s="0"/>
      <c r="J9" s="0"/>
      <c r="O9" s="0"/>
      <c r="P9" s="0"/>
      <c r="Q9" s="0"/>
    </row>
    <row r="10" customFormat="false" ht="13.8" hidden="false" customHeight="false" outlineLevel="0" collapsed="false">
      <c r="A10" s="104" t="s">
        <v>76</v>
      </c>
      <c r="B10" s="134" t="n">
        <v>6.09101996581197</v>
      </c>
      <c r="C10" s="134" t="n">
        <v>10.7456372222222</v>
      </c>
      <c r="D10" s="134" t="n">
        <v>37.2085939393939</v>
      </c>
      <c r="E10" s="134" t="n">
        <v>1.8924905</v>
      </c>
      <c r="F10" s="135" t="n">
        <v>55.9377416274281</v>
      </c>
      <c r="G10" s="0"/>
      <c r="H10" s="0"/>
      <c r="I10" s="0"/>
      <c r="J10" s="0"/>
      <c r="O10" s="0"/>
      <c r="P10" s="0"/>
      <c r="Q10" s="0"/>
    </row>
    <row r="11" customFormat="false" ht="13.8" hidden="false" customHeight="false" outlineLevel="0" collapsed="false">
      <c r="A11" s="104" t="s">
        <v>77</v>
      </c>
      <c r="B11" s="134" t="n">
        <v>195.289857142857</v>
      </c>
      <c r="C11" s="134" t="n">
        <v>251.3656815</v>
      </c>
      <c r="D11" s="134" t="n">
        <v>746.478730227273</v>
      </c>
      <c r="E11" s="134" t="n">
        <v>56.5143053571428</v>
      </c>
      <c r="F11" s="135" t="n">
        <v>1249.64857422727</v>
      </c>
      <c r="G11" s="0"/>
      <c r="H11" s="0"/>
      <c r="I11" s="0"/>
      <c r="J11" s="0"/>
      <c r="O11" s="0"/>
      <c r="P11" s="0"/>
      <c r="Q11" s="0"/>
    </row>
    <row r="12" customFormat="false" ht="13.8" hidden="false" customHeight="false" outlineLevel="0" collapsed="false">
      <c r="A12" s="101" t="s">
        <v>3</v>
      </c>
      <c r="B12" s="132" t="n">
        <v>14942.508603203</v>
      </c>
      <c r="C12" s="132" t="n">
        <v>9626.23172592342</v>
      </c>
      <c r="D12" s="132" t="n">
        <v>34411.4931588791</v>
      </c>
      <c r="E12" s="132" t="n">
        <v>5363.05420950755</v>
      </c>
      <c r="F12" s="133" t="n">
        <v>64343.287697513</v>
      </c>
      <c r="G12" s="0"/>
      <c r="H12" s="0"/>
      <c r="I12" s="0"/>
      <c r="J12" s="0"/>
      <c r="O12" s="0"/>
      <c r="P12" s="0"/>
      <c r="Q12" s="0"/>
    </row>
    <row r="13" customFormat="false" ht="13.8" hidden="false" customHeight="false" outlineLevel="0" collapsed="false">
      <c r="A13" s="104" t="s">
        <v>79</v>
      </c>
      <c r="B13" s="134" t="n">
        <v>1763.50418026667</v>
      </c>
      <c r="C13" s="134" t="n">
        <v>2163.93748307692</v>
      </c>
      <c r="D13" s="134" t="n">
        <v>2924.2626954965</v>
      </c>
      <c r="E13" s="134" t="n">
        <v>453.2641996</v>
      </c>
      <c r="F13" s="135" t="n">
        <v>7304.96855844009</v>
      </c>
      <c r="G13" s="0"/>
      <c r="H13" s="0"/>
      <c r="I13" s="0"/>
      <c r="J13" s="0"/>
      <c r="O13" s="0"/>
      <c r="P13" s="0"/>
      <c r="Q13" s="0"/>
    </row>
    <row r="14" customFormat="false" ht="13.8" hidden="false" customHeight="false" outlineLevel="0" collapsed="false">
      <c r="A14" s="104" t="s">
        <v>80</v>
      </c>
      <c r="B14" s="134" t="n">
        <v>3577.16046948718</v>
      </c>
      <c r="C14" s="134" t="n">
        <v>2475.67098847619</v>
      </c>
      <c r="D14" s="134" t="n">
        <v>12530.4686675378</v>
      </c>
      <c r="E14" s="134" t="n">
        <v>1446.85837046154</v>
      </c>
      <c r="F14" s="135" t="n">
        <v>20030.1584959627</v>
      </c>
      <c r="G14" s="0"/>
      <c r="H14" s="0"/>
      <c r="I14" s="0"/>
      <c r="J14" s="0"/>
      <c r="O14" s="0"/>
      <c r="P14" s="0"/>
      <c r="Q14" s="0"/>
    </row>
    <row r="15" customFormat="false" ht="13.8" hidden="false" customHeight="false" outlineLevel="0" collapsed="false">
      <c r="A15" s="104" t="s">
        <v>81</v>
      </c>
      <c r="B15" s="134" t="n">
        <v>4.324</v>
      </c>
      <c r="C15" s="134" t="n">
        <v>17.813</v>
      </c>
      <c r="D15" s="134" t="n">
        <v>13.2796363636364</v>
      </c>
      <c r="E15" s="134" t="n">
        <v>2.26305</v>
      </c>
      <c r="F15" s="135" t="n">
        <v>37.6796863636364</v>
      </c>
      <c r="G15" s="0"/>
      <c r="H15" s="0"/>
      <c r="I15" s="0"/>
      <c r="J15" s="0"/>
      <c r="O15" s="0"/>
      <c r="P15" s="0"/>
      <c r="Q15" s="0"/>
    </row>
    <row r="16" customFormat="false" ht="13.8" hidden="false" customHeight="false" outlineLevel="0" collapsed="false">
      <c r="A16" s="104" t="s">
        <v>82</v>
      </c>
      <c r="B16" s="134" t="n">
        <v>329.408695931624</v>
      </c>
      <c r="C16" s="134" t="n">
        <v>428.876100148148</v>
      </c>
      <c r="D16" s="134" t="n">
        <v>1278.44161636364</v>
      </c>
      <c r="E16" s="134" t="n">
        <v>140.434033230769</v>
      </c>
      <c r="F16" s="135" t="n">
        <v>2177.16044567418</v>
      </c>
      <c r="G16" s="0"/>
      <c r="H16" s="0"/>
      <c r="I16" s="0"/>
      <c r="J16" s="0"/>
      <c r="O16" s="0"/>
      <c r="P16" s="0"/>
      <c r="Q16" s="0"/>
    </row>
    <row r="17" customFormat="false" ht="13.8" hidden="false" customHeight="false" outlineLevel="0" collapsed="false">
      <c r="A17" s="104" t="s">
        <v>83</v>
      </c>
      <c r="B17" s="134" t="n">
        <v>4.232</v>
      </c>
      <c r="C17" s="134" t="n">
        <v>11.472</v>
      </c>
      <c r="D17" s="134" t="n">
        <v>10.7869090909091</v>
      </c>
      <c r="E17" s="134" t="n">
        <v>2.304</v>
      </c>
      <c r="F17" s="135" t="n">
        <v>28.7949090909091</v>
      </c>
      <c r="G17" s="0"/>
      <c r="H17" s="0"/>
      <c r="I17" s="0"/>
      <c r="J17" s="0"/>
      <c r="O17" s="0"/>
      <c r="P17" s="107"/>
      <c r="Q17" s="107"/>
    </row>
    <row r="18" customFormat="false" ht="13.8" hidden="false" customHeight="false" outlineLevel="0" collapsed="false">
      <c r="A18" s="104" t="s">
        <v>84</v>
      </c>
      <c r="B18" s="134" t="n">
        <v>596.354150028986</v>
      </c>
      <c r="C18" s="134" t="n">
        <v>588.975643478261</v>
      </c>
      <c r="D18" s="134" t="n">
        <v>1440.91168411067</v>
      </c>
      <c r="E18" s="134" t="n">
        <v>278.153089391304</v>
      </c>
      <c r="F18" s="135" t="n">
        <v>2904.39456700922</v>
      </c>
      <c r="G18" s="136"/>
      <c r="H18" s="136"/>
      <c r="I18" s="136"/>
      <c r="J18" s="137"/>
      <c r="O18" s="0"/>
      <c r="P18" s="107"/>
      <c r="Q18" s="107"/>
    </row>
    <row r="19" customFormat="false" ht="12.8" hidden="false" customHeight="false" outlineLevel="0" collapsed="false">
      <c r="A19" s="104" t="s">
        <v>85</v>
      </c>
      <c r="B19" s="134" t="n">
        <v>426.385821785064</v>
      </c>
      <c r="C19" s="134" t="n">
        <v>493.842774273333</v>
      </c>
      <c r="D19" s="134" t="n">
        <v>1473.76941430303</v>
      </c>
      <c r="E19" s="134" t="n">
        <v>242.857864666667</v>
      </c>
      <c r="F19" s="135" t="n">
        <v>2636.85587502809</v>
      </c>
      <c r="G19" s="138"/>
      <c r="H19" s="138"/>
      <c r="I19" s="138"/>
      <c r="J19" s="137"/>
      <c r="O19" s="107"/>
      <c r="P19" s="107"/>
    </row>
    <row r="20" customFormat="false" ht="12.8" hidden="false" customHeight="false" outlineLevel="0" collapsed="false">
      <c r="A20" s="104" t="s">
        <v>86</v>
      </c>
      <c r="B20" s="134" t="n">
        <v>66.1650857264957</v>
      </c>
      <c r="C20" s="134" t="n">
        <v>87.9663578333333</v>
      </c>
      <c r="D20" s="134" t="n">
        <v>237.090219090909</v>
      </c>
      <c r="E20" s="134" t="n">
        <v>45.0879910128205</v>
      </c>
      <c r="F20" s="135" t="n">
        <v>436.309653663559</v>
      </c>
      <c r="G20" s="139"/>
      <c r="H20" s="139"/>
      <c r="I20" s="139"/>
      <c r="J20" s="137"/>
    </row>
    <row r="21" customFormat="false" ht="12.8" hidden="false" customHeight="false" outlineLevel="0" collapsed="false">
      <c r="A21" s="104" t="s">
        <v>142</v>
      </c>
      <c r="B21" s="134" t="n">
        <v>3078.06291957488</v>
      </c>
      <c r="C21" s="134" t="n">
        <v>853.991544</v>
      </c>
      <c r="D21" s="134" t="n">
        <v>3444.68586917845</v>
      </c>
      <c r="E21" s="134" t="n">
        <v>1374.8197523508</v>
      </c>
      <c r="F21" s="135" t="n">
        <v>8751.56008510413</v>
      </c>
      <c r="G21" s="139"/>
      <c r="H21" s="139"/>
      <c r="I21" s="139"/>
      <c r="J21" s="137"/>
    </row>
    <row r="22" customFormat="false" ht="12.8" hidden="false" customHeight="false" outlineLevel="0" collapsed="false">
      <c r="A22" s="104" t="s">
        <v>87</v>
      </c>
      <c r="B22" s="134" t="n">
        <v>4.95453703703704</v>
      </c>
      <c r="C22" s="134" t="n">
        <v>6.08333333333333</v>
      </c>
      <c r="D22" s="134" t="n">
        <v>18.25</v>
      </c>
      <c r="E22" s="134" t="n">
        <v>3.98458333333333</v>
      </c>
      <c r="F22" s="135" t="n">
        <v>33.2724537037037</v>
      </c>
      <c r="G22" s="139"/>
      <c r="H22" s="139"/>
      <c r="I22" s="139"/>
      <c r="J22" s="137"/>
    </row>
    <row r="23" customFormat="false" ht="12.8" hidden="false" customHeight="false" outlineLevel="0" collapsed="false">
      <c r="A23" s="104" t="s">
        <v>88</v>
      </c>
      <c r="B23" s="134" t="n">
        <v>348.017897142857</v>
      </c>
      <c r="C23" s="134" t="n">
        <v>400.505842285714</v>
      </c>
      <c r="D23" s="134" t="n">
        <v>971.506741558442</v>
      </c>
      <c r="E23" s="134" t="n">
        <v>110.360183571429</v>
      </c>
      <c r="F23" s="135" t="n">
        <v>1830.39066455844</v>
      </c>
      <c r="G23" s="139"/>
      <c r="H23" s="139"/>
      <c r="I23" s="139"/>
      <c r="J23" s="137"/>
    </row>
    <row r="24" customFormat="false" ht="12.8" hidden="false" customHeight="false" outlineLevel="0" collapsed="false">
      <c r="A24" s="104" t="s">
        <v>89</v>
      </c>
      <c r="B24" s="134" t="n">
        <v>455.004133333333</v>
      </c>
      <c r="C24" s="134" t="n">
        <v>635.7592</v>
      </c>
      <c r="D24" s="134" t="n">
        <v>634.059309090909</v>
      </c>
      <c r="E24" s="134" t="n">
        <v>130.8916</v>
      </c>
      <c r="F24" s="135" t="n">
        <v>1855.71424242424</v>
      </c>
      <c r="G24" s="139"/>
      <c r="H24" s="139"/>
      <c r="I24" s="139"/>
      <c r="J24" s="137"/>
    </row>
    <row r="25" customFormat="false" ht="12.8" hidden="false" customHeight="false" outlineLevel="0" collapsed="false">
      <c r="A25" s="104" t="s">
        <v>90</v>
      </c>
      <c r="B25" s="134" t="n">
        <v>3896.71023111111</v>
      </c>
      <c r="C25" s="134" t="n">
        <v>1432.0264772</v>
      </c>
      <c r="D25" s="134" t="n">
        <v>9373.613</v>
      </c>
      <c r="E25" s="134" t="n">
        <v>885.624769333333</v>
      </c>
      <c r="F25" s="135" t="n">
        <v>15587.9744776444</v>
      </c>
      <c r="G25" s="139"/>
      <c r="H25" s="139"/>
      <c r="I25" s="139"/>
      <c r="J25" s="137"/>
    </row>
    <row r="26" customFormat="false" ht="12.8" hidden="false" customHeight="false" outlineLevel="0" collapsed="false">
      <c r="A26" s="104" t="s">
        <v>91</v>
      </c>
      <c r="B26" s="134" t="n">
        <v>38.59632</v>
      </c>
      <c r="C26" s="134" t="n">
        <v>26.6901818181818</v>
      </c>
      <c r="D26" s="134" t="n">
        <v>53.6251239669422</v>
      </c>
      <c r="E26" s="134" t="n">
        <v>42.062112</v>
      </c>
      <c r="F26" s="135" t="n">
        <v>160.973737785124</v>
      </c>
      <c r="G26" s="139"/>
      <c r="H26" s="139"/>
      <c r="I26" s="139"/>
      <c r="J26" s="137"/>
    </row>
    <row r="27" customFormat="false" ht="12.8" hidden="false" customHeight="false" outlineLevel="0" collapsed="false">
      <c r="A27" s="104" t="s">
        <v>136</v>
      </c>
      <c r="B27" s="134" t="n">
        <v>2.89177777777778</v>
      </c>
      <c r="C27" s="134" t="n">
        <v>2.6208</v>
      </c>
      <c r="D27" s="134" t="n">
        <v>6.74227272727273</v>
      </c>
      <c r="E27" s="134" t="n">
        <v>1.86145555555556</v>
      </c>
      <c r="F27" s="135" t="n">
        <v>14.1163060606061</v>
      </c>
      <c r="G27" s="137"/>
      <c r="H27" s="137"/>
      <c r="I27" s="137"/>
      <c r="J27" s="137"/>
    </row>
    <row r="28" customFormat="false" ht="12.8" hidden="false" customHeight="false" outlineLevel="0" collapsed="false">
      <c r="A28" s="104" t="s">
        <v>94</v>
      </c>
      <c r="B28" s="134" t="n">
        <v>350.736384</v>
      </c>
      <c r="C28" s="134"/>
      <c r="D28" s="134"/>
      <c r="E28" s="134" t="n">
        <v>202.227155</v>
      </c>
      <c r="F28" s="135" t="n">
        <v>552.963539</v>
      </c>
    </row>
    <row r="29" customFormat="false" ht="12.8" hidden="false" customHeight="false" outlineLevel="0" collapsed="false">
      <c r="A29" s="101" t="s">
        <v>5</v>
      </c>
      <c r="B29" s="132" t="n">
        <v>1327.50378769686</v>
      </c>
      <c r="C29" s="132" t="n">
        <v>2112.77603222222</v>
      </c>
      <c r="D29" s="132" t="n">
        <v>5712.37823045455</v>
      </c>
      <c r="E29" s="132" t="n">
        <v>698.940449982222</v>
      </c>
      <c r="F29" s="133" t="n">
        <v>9851.59850035585</v>
      </c>
    </row>
    <row r="30" customFormat="false" ht="12.8" hidden="false" customHeight="false" outlineLevel="0" collapsed="false">
      <c r="A30" s="104" t="s">
        <v>95</v>
      </c>
      <c r="B30" s="134" t="n">
        <v>901.498615686275</v>
      </c>
      <c r="C30" s="134" t="n">
        <v>1463.51396888889</v>
      </c>
      <c r="D30" s="134" t="n">
        <v>4733.19998</v>
      </c>
      <c r="E30" s="134" t="n">
        <v>432.592638426667</v>
      </c>
      <c r="F30" s="135" t="n">
        <v>7530.80520300183</v>
      </c>
    </row>
    <row r="31" customFormat="false" ht="12.8" hidden="false" customHeight="false" outlineLevel="0" collapsed="false">
      <c r="A31" s="104" t="s">
        <v>96</v>
      </c>
      <c r="B31" s="134" t="n">
        <v>200.939619047619</v>
      </c>
      <c r="C31" s="134" t="n">
        <v>546.895125</v>
      </c>
      <c r="D31" s="134" t="n">
        <v>837.309852272727</v>
      </c>
      <c r="E31" s="134" t="n">
        <v>149.635136</v>
      </c>
      <c r="F31" s="135" t="n">
        <v>1734.77973232035</v>
      </c>
    </row>
    <row r="32" customFormat="false" ht="12.8" hidden="false" customHeight="false" outlineLevel="0" collapsed="false">
      <c r="A32" s="104" t="s">
        <v>97</v>
      </c>
      <c r="B32" s="134" t="n">
        <v>85.9511625925926</v>
      </c>
      <c r="C32" s="134" t="n">
        <v>26.0179333333333</v>
      </c>
      <c r="D32" s="134" t="n">
        <v>52.8959636363636</v>
      </c>
      <c r="E32" s="134" t="n">
        <v>47.9754922222222</v>
      </c>
      <c r="F32" s="135" t="n">
        <v>212.840551784512</v>
      </c>
    </row>
    <row r="33" customFormat="false" ht="12.8" hidden="false" customHeight="false" outlineLevel="0" collapsed="false">
      <c r="A33" s="104" t="s">
        <v>98</v>
      </c>
      <c r="B33" s="134" t="n">
        <v>51.6834703703704</v>
      </c>
      <c r="C33" s="134" t="n">
        <v>22.6596</v>
      </c>
      <c r="D33" s="134" t="n">
        <v>30.8994545454545</v>
      </c>
      <c r="E33" s="134" t="n">
        <v>26.1214833333333</v>
      </c>
      <c r="F33" s="135" t="n">
        <v>131.364008249158</v>
      </c>
    </row>
    <row r="34" customFormat="false" ht="12.8" hidden="false" customHeight="false" outlineLevel="0" collapsed="false">
      <c r="A34" s="104" t="s">
        <v>99</v>
      </c>
      <c r="B34" s="134" t="n">
        <v>87.43092</v>
      </c>
      <c r="C34" s="134" t="n">
        <v>53.689405</v>
      </c>
      <c r="D34" s="134" t="n">
        <v>58.07298</v>
      </c>
      <c r="E34" s="134" t="n">
        <v>42.6157</v>
      </c>
      <c r="F34" s="135" t="n">
        <v>241.809005</v>
      </c>
    </row>
    <row r="35" customFormat="false" ht="12.8" hidden="false" customHeight="false" outlineLevel="0" collapsed="false">
      <c r="A35" s="101" t="s">
        <v>1</v>
      </c>
      <c r="B35" s="132" t="n">
        <v>6372.14157206154</v>
      </c>
      <c r="C35" s="132" t="n">
        <v>4716.01077926354</v>
      </c>
      <c r="D35" s="132" t="n">
        <v>14068.6201415732</v>
      </c>
      <c r="E35" s="132" t="n">
        <v>2532.55140779487</v>
      </c>
      <c r="F35" s="133" t="n">
        <v>27689.3239006932</v>
      </c>
    </row>
    <row r="36" customFormat="false" ht="12.8" hidden="false" customHeight="false" outlineLevel="0" collapsed="false">
      <c r="A36" s="104" t="s">
        <v>102</v>
      </c>
      <c r="B36" s="134" t="n">
        <v>1175.59042222222</v>
      </c>
      <c r="C36" s="134" t="n">
        <v>1792.429632</v>
      </c>
      <c r="D36" s="134" t="n">
        <v>2744.90035636364</v>
      </c>
      <c r="E36" s="134" t="n">
        <v>852.352450666666</v>
      </c>
      <c r="F36" s="135" t="n">
        <v>6565.27286125252</v>
      </c>
    </row>
    <row r="37" customFormat="false" ht="12.8" hidden="false" customHeight="false" outlineLevel="0" collapsed="false">
      <c r="A37" s="104" t="s">
        <v>103</v>
      </c>
      <c r="B37" s="134" t="n">
        <v>75.3901858461539</v>
      </c>
      <c r="C37" s="134" t="n">
        <v>72.51662232</v>
      </c>
      <c r="D37" s="134" t="n">
        <v>106.115546618182</v>
      </c>
      <c r="E37" s="134" t="n">
        <v>15.2124443076923</v>
      </c>
      <c r="F37" s="135" t="n">
        <v>269.234799092028</v>
      </c>
    </row>
    <row r="38" customFormat="false" ht="12.8" hidden="false" customHeight="false" outlineLevel="0" collapsed="false">
      <c r="A38" s="104" t="s">
        <v>104</v>
      </c>
      <c r="B38" s="134" t="n">
        <v>57.6885166666667</v>
      </c>
      <c r="C38" s="134" t="n">
        <v>81.376128</v>
      </c>
      <c r="D38" s="134" t="n">
        <v>122.698461062937</v>
      </c>
      <c r="E38" s="134" t="n">
        <v>36.5085898333333</v>
      </c>
      <c r="F38" s="135" t="n">
        <v>298.271695562937</v>
      </c>
    </row>
    <row r="39" customFormat="false" ht="12.8" hidden="false" customHeight="false" outlineLevel="0" collapsed="false">
      <c r="A39" s="104" t="s">
        <v>105</v>
      </c>
      <c r="B39" s="134" t="n">
        <v>1956.97592801653</v>
      </c>
      <c r="C39" s="134" t="n">
        <v>1296.90059033125</v>
      </c>
      <c r="D39" s="134" t="n">
        <v>6486.75054959684</v>
      </c>
      <c r="E39" s="134" t="n">
        <v>554.904651795082</v>
      </c>
      <c r="F39" s="135" t="n">
        <v>10295.5317197397</v>
      </c>
    </row>
    <row r="40" customFormat="false" ht="12.8" hidden="false" customHeight="false" outlineLevel="0" collapsed="false">
      <c r="A40" s="104" t="s">
        <v>106</v>
      </c>
      <c r="B40" s="134" t="n">
        <v>301.349681367521</v>
      </c>
      <c r="C40" s="134" t="n">
        <v>81.035424</v>
      </c>
      <c r="D40" s="134" t="n">
        <v>550.331482181818</v>
      </c>
      <c r="E40" s="134" t="n">
        <v>86.4031550769231</v>
      </c>
      <c r="F40" s="135" t="n">
        <v>1019.11974262626</v>
      </c>
    </row>
    <row r="41" customFormat="false" ht="12.8" hidden="false" customHeight="false" outlineLevel="0" collapsed="false">
      <c r="A41" s="104" t="s">
        <v>107</v>
      </c>
      <c r="B41" s="134" t="n">
        <v>110.715679487179</v>
      </c>
      <c r="C41" s="134" t="n">
        <v>139.610261538462</v>
      </c>
      <c r="D41" s="134" t="n">
        <v>254.275244755245</v>
      </c>
      <c r="E41" s="134" t="n">
        <v>47.8629307692308</v>
      </c>
      <c r="F41" s="135" t="n">
        <v>552.464116550117</v>
      </c>
    </row>
    <row r="42" customFormat="false" ht="12.8" hidden="false" customHeight="false" outlineLevel="0" collapsed="false">
      <c r="A42" s="104" t="s">
        <v>108</v>
      </c>
      <c r="B42" s="134" t="n">
        <v>594.633082828283</v>
      </c>
      <c r="C42" s="134" t="n">
        <v>245.202928296296</v>
      </c>
      <c r="D42" s="134" t="n">
        <v>480.018690909091</v>
      </c>
      <c r="E42" s="134" t="n">
        <v>291.926260606061</v>
      </c>
      <c r="F42" s="135" t="n">
        <v>1611.78096263973</v>
      </c>
    </row>
    <row r="43" customFormat="false" ht="12.8" hidden="false" customHeight="false" outlineLevel="0" collapsed="false">
      <c r="A43" s="104" t="s">
        <v>109</v>
      </c>
      <c r="B43" s="134" t="n">
        <v>17.0659832037037</v>
      </c>
      <c r="C43" s="134" t="n">
        <v>6.76734553846154</v>
      </c>
      <c r="D43" s="134" t="n">
        <v>32.9443913846154</v>
      </c>
      <c r="E43" s="134" t="n">
        <v>18.0420209444444</v>
      </c>
      <c r="F43" s="135" t="n">
        <v>74.8197410712251</v>
      </c>
    </row>
    <row r="44" customFormat="false" ht="12.8" hidden="false" customHeight="false" outlineLevel="0" collapsed="false">
      <c r="A44" s="104" t="s">
        <v>110</v>
      </c>
      <c r="B44" s="134" t="n">
        <v>418.423311904762</v>
      </c>
      <c r="C44" s="134" t="n">
        <v>385.519830714286</v>
      </c>
      <c r="D44" s="134" t="n">
        <v>1153.09359171717</v>
      </c>
      <c r="E44" s="134" t="n">
        <v>104.915613518519</v>
      </c>
      <c r="F44" s="135" t="n">
        <v>2061.95234785474</v>
      </c>
    </row>
    <row r="45" customFormat="false" ht="12.8" hidden="false" customHeight="false" outlineLevel="0" collapsed="false">
      <c r="A45" s="104" t="s">
        <v>111</v>
      </c>
      <c r="B45" s="134" t="n">
        <v>172.899759777778</v>
      </c>
      <c r="C45" s="134" t="n">
        <v>223.939574969231</v>
      </c>
      <c r="D45" s="134" t="n">
        <v>541.239566923077</v>
      </c>
      <c r="E45" s="134" t="n">
        <v>74.3465937435897</v>
      </c>
      <c r="F45" s="135" t="n">
        <v>1012.42549541368</v>
      </c>
    </row>
    <row r="46" customFormat="false" ht="12.8" hidden="false" customHeight="false" outlineLevel="0" collapsed="false">
      <c r="A46" s="104" t="s">
        <v>112</v>
      </c>
      <c r="B46" s="134" t="n">
        <v>1491.40902074074</v>
      </c>
      <c r="C46" s="134" t="n">
        <v>390.712441555556</v>
      </c>
      <c r="D46" s="134" t="n">
        <v>1596.25226006061</v>
      </c>
      <c r="E46" s="134" t="s">
        <v>143</v>
      </c>
      <c r="F46" s="135" t="n">
        <v>3928.45041889023</v>
      </c>
    </row>
    <row r="47" customFormat="false" ht="12.8" hidden="false" customHeight="false" outlineLevel="0" collapsed="false">
      <c r="A47" s="101" t="s">
        <v>4</v>
      </c>
      <c r="B47" s="132" t="n">
        <v>17644.0230684614</v>
      </c>
      <c r="C47" s="132" t="n">
        <v>20182.6352031111</v>
      </c>
      <c r="D47" s="132" t="n">
        <v>73784.4004445455</v>
      </c>
      <c r="E47" s="132" t="n">
        <v>10473.3984664207</v>
      </c>
      <c r="F47" s="133" t="n">
        <v>122084.457182539</v>
      </c>
    </row>
    <row r="48" customFormat="false" ht="12.8" hidden="false" customHeight="false" outlineLevel="0" collapsed="false">
      <c r="A48" s="104" t="s">
        <v>113</v>
      </c>
      <c r="B48" s="134" t="n">
        <v>954.310973863799</v>
      </c>
      <c r="C48" s="134" t="n">
        <v>1722.16130666667</v>
      </c>
      <c r="D48" s="134" t="n">
        <v>2221.57303174242</v>
      </c>
      <c r="E48" s="134" t="n">
        <v>379.31350616129</v>
      </c>
      <c r="F48" s="135" t="n">
        <v>5277.35881843418</v>
      </c>
    </row>
    <row r="49" customFormat="false" ht="12.8" hidden="false" customHeight="false" outlineLevel="0" collapsed="false">
      <c r="A49" s="104" t="s">
        <v>114</v>
      </c>
      <c r="B49" s="134" t="n">
        <v>196.803889869281</v>
      </c>
      <c r="C49" s="134" t="n">
        <v>327.264268</v>
      </c>
      <c r="D49" s="134" t="n">
        <v>728.236155227273</v>
      </c>
      <c r="E49" s="134" t="n">
        <v>48.2476351388889</v>
      </c>
      <c r="F49" s="135" t="n">
        <v>1300.55194823544</v>
      </c>
    </row>
    <row r="50" customFormat="false" ht="12.8" hidden="false" customHeight="false" outlineLevel="0" collapsed="false">
      <c r="A50" s="104" t="s">
        <v>115</v>
      </c>
      <c r="B50" s="134" t="n">
        <v>6969.60669179487</v>
      </c>
      <c r="C50" s="134" t="n">
        <v>3977.51926666667</v>
      </c>
      <c r="D50" s="134" t="n">
        <v>7960.49653575758</v>
      </c>
      <c r="E50" s="134" t="n">
        <v>4255.19514</v>
      </c>
      <c r="F50" s="135" t="n">
        <v>23162.8176342191</v>
      </c>
    </row>
    <row r="51" customFormat="false" ht="12.8" hidden="false" customHeight="false" outlineLevel="0" collapsed="false">
      <c r="A51" s="104" t="s">
        <v>116</v>
      </c>
      <c r="B51" s="134" t="n">
        <v>2168.68710293333</v>
      </c>
      <c r="C51" s="134" t="n">
        <v>2750.83405333333</v>
      </c>
      <c r="D51" s="134" t="n">
        <v>7533.53416878788</v>
      </c>
      <c r="E51" s="134" t="n">
        <v>964.6890456</v>
      </c>
      <c r="F51" s="135" t="n">
        <v>13417.7443706545</v>
      </c>
    </row>
    <row r="52" customFormat="false" ht="12.8" hidden="false" customHeight="false" outlineLevel="0" collapsed="false">
      <c r="A52" s="104" t="s">
        <v>117</v>
      </c>
      <c r="B52" s="134" t="n">
        <v>3702.37377969642</v>
      </c>
      <c r="C52" s="134" t="n">
        <v>7297.19625</v>
      </c>
      <c r="D52" s="134" t="n">
        <v>40753.7354204545</v>
      </c>
      <c r="E52" s="134" t="n">
        <v>2852.46382374772</v>
      </c>
      <c r="F52" s="135" t="n">
        <v>54605.7692738987</v>
      </c>
    </row>
    <row r="53" customFormat="false" ht="12.8" hidden="false" customHeight="false" outlineLevel="0" collapsed="false">
      <c r="A53" s="104" t="s">
        <v>118</v>
      </c>
      <c r="B53" s="134" t="n">
        <v>2536.79260165446</v>
      </c>
      <c r="C53" s="134" t="n">
        <v>2358.30344611111</v>
      </c>
      <c r="D53" s="134" t="n">
        <v>7690.64485583334</v>
      </c>
      <c r="E53" s="134" t="n">
        <v>1409.86249212204</v>
      </c>
      <c r="F53" s="135" t="n">
        <v>13995.6033957209</v>
      </c>
    </row>
    <row r="54" customFormat="false" ht="12.8" hidden="false" customHeight="false" outlineLevel="0" collapsed="false">
      <c r="A54" s="104" t="s">
        <v>119</v>
      </c>
      <c r="B54" s="134" t="n">
        <v>159.968367838384</v>
      </c>
      <c r="C54" s="134" t="n">
        <v>329.086597333333</v>
      </c>
      <c r="D54" s="134" t="n">
        <v>570.581260606061</v>
      </c>
      <c r="E54" s="134" t="n">
        <v>42.9670820909091</v>
      </c>
      <c r="F54" s="135" t="n">
        <v>1102.60330786869</v>
      </c>
    </row>
    <row r="55" customFormat="false" ht="12.8" hidden="false" customHeight="false" outlineLevel="0" collapsed="false">
      <c r="A55" s="104" t="s">
        <v>120</v>
      </c>
      <c r="B55" s="134" t="n">
        <v>955.479660810894</v>
      </c>
      <c r="C55" s="134" t="n">
        <v>1420.270015</v>
      </c>
      <c r="D55" s="134" t="n">
        <v>6325.59901613636</v>
      </c>
      <c r="E55" s="134" t="n">
        <v>520.659741559889</v>
      </c>
      <c r="F55" s="135" t="n">
        <v>9222.00843350715</v>
      </c>
    </row>
    <row r="56" customFormat="false" ht="12.8" hidden="false" customHeight="false" outlineLevel="0" collapsed="false">
      <c r="A56" s="101" t="s">
        <v>2</v>
      </c>
      <c r="B56" s="132" t="n">
        <v>12624.9416524582</v>
      </c>
      <c r="C56" s="132" t="n">
        <v>16875.6670443989</v>
      </c>
      <c r="D56" s="132" t="n">
        <v>49092.8153995529</v>
      </c>
      <c r="E56" s="132" t="n">
        <v>4469.94993373193</v>
      </c>
      <c r="F56" s="133" t="n">
        <v>83063.374030142</v>
      </c>
    </row>
    <row r="57" customFormat="false" ht="12.8" hidden="false" customHeight="false" outlineLevel="0" collapsed="false">
      <c r="A57" s="104" t="s">
        <v>122</v>
      </c>
      <c r="B57" s="134" t="n">
        <v>2328.88117459016</v>
      </c>
      <c r="C57" s="134" t="n">
        <v>1839.46664439891</v>
      </c>
      <c r="D57" s="134" t="n">
        <v>9288.65674500745</v>
      </c>
      <c r="E57" s="134" t="n">
        <v>782.898137978142</v>
      </c>
      <c r="F57" s="135" t="n">
        <v>14239.9027019747</v>
      </c>
    </row>
    <row r="58" customFormat="false" ht="12.8" hidden="false" customHeight="false" outlineLevel="0" collapsed="false">
      <c r="A58" s="104" t="s">
        <v>123</v>
      </c>
      <c r="B58" s="134" t="n">
        <v>8798.804126</v>
      </c>
      <c r="C58" s="134" t="n">
        <v>12763.9542666667</v>
      </c>
      <c r="D58" s="134" t="n">
        <v>33297.272</v>
      </c>
      <c r="E58" s="134" t="n">
        <v>3196.03360787879</v>
      </c>
      <c r="F58" s="135" t="n">
        <v>58056.0640005455</v>
      </c>
    </row>
    <row r="59" customFormat="false" ht="12.8" hidden="false" customHeight="false" outlineLevel="0" collapsed="false">
      <c r="A59" s="104" t="s">
        <v>124</v>
      </c>
      <c r="B59" s="134" t="n">
        <v>1497.25635186806</v>
      </c>
      <c r="C59" s="134" t="n">
        <v>2272.24613333333</v>
      </c>
      <c r="D59" s="134" t="n">
        <v>6506.88665454546</v>
      </c>
      <c r="E59" s="134" t="n">
        <v>491.018187875</v>
      </c>
      <c r="F59" s="135" t="n">
        <v>10767.4073276218</v>
      </c>
    </row>
    <row r="60" customFormat="false" ht="12.8" hidden="false" customHeight="false" outlineLevel="0" collapsed="false">
      <c r="A60" s="129" t="s">
        <v>55</v>
      </c>
      <c r="B60" s="130" t="n">
        <v>26847.7774883983</v>
      </c>
      <c r="C60" s="130" t="n">
        <v>11163.578596974</v>
      </c>
      <c r="D60" s="130" t="n">
        <v>30983.6499777159</v>
      </c>
      <c r="E60" s="130" t="n">
        <v>15228.4905594124</v>
      </c>
      <c r="F60" s="131" t="n">
        <v>84223.4966225005</v>
      </c>
    </row>
    <row r="61" customFormat="false" ht="12.8" hidden="false" customHeight="false" outlineLevel="0" collapsed="false">
      <c r="A61" s="101" t="s">
        <v>6</v>
      </c>
      <c r="B61" s="132" t="n">
        <v>2767.88542543074</v>
      </c>
      <c r="C61" s="132" t="n">
        <v>1691.7743415619</v>
      </c>
      <c r="D61" s="132" t="n">
        <v>8123.78787348052</v>
      </c>
      <c r="E61" s="132" t="n">
        <v>1213.07239734791</v>
      </c>
      <c r="F61" s="133" t="n">
        <v>13796.5200378211</v>
      </c>
    </row>
    <row r="62" customFormat="false" ht="12.8" hidden="false" customHeight="false" outlineLevel="0" collapsed="false">
      <c r="A62" s="104" t="s">
        <v>56</v>
      </c>
      <c r="B62" s="134" t="n">
        <v>59.5512054444445</v>
      </c>
      <c r="C62" s="134" t="n">
        <v>22.2225733333333</v>
      </c>
      <c r="D62" s="134" t="n">
        <v>147.188472727273</v>
      </c>
      <c r="E62" s="134" t="n">
        <v>28.57188</v>
      </c>
      <c r="F62" s="135" t="n">
        <v>257.534131505051</v>
      </c>
    </row>
    <row r="63" customFormat="false" ht="12.8" hidden="false" customHeight="false" outlineLevel="0" collapsed="false">
      <c r="A63" s="104" t="s">
        <v>57</v>
      </c>
      <c r="B63" s="134" t="n">
        <v>694.35147392</v>
      </c>
      <c r="C63" s="134" t="n">
        <v>706.6975188</v>
      </c>
      <c r="D63" s="134" t="n">
        <v>1921.44473181818</v>
      </c>
      <c r="E63" s="134" t="n">
        <v>384.99840288</v>
      </c>
      <c r="F63" s="135" t="n">
        <v>3707.49212741818</v>
      </c>
    </row>
    <row r="64" customFormat="false" ht="12.8" hidden="false" customHeight="false" outlineLevel="0" collapsed="false">
      <c r="A64" s="104" t="s">
        <v>144</v>
      </c>
      <c r="B64" s="134" t="n">
        <v>306.722799904762</v>
      </c>
      <c r="C64" s="134" t="n">
        <v>372.960441428571</v>
      </c>
      <c r="D64" s="134" t="n">
        <v>772.827848571429</v>
      </c>
      <c r="E64" s="134" t="n">
        <v>340.821565714286</v>
      </c>
      <c r="F64" s="135" t="n">
        <v>1793.33265561905</v>
      </c>
    </row>
    <row r="65" customFormat="false" ht="12.8" hidden="false" customHeight="false" outlineLevel="0" collapsed="false">
      <c r="A65" s="104" t="s">
        <v>75</v>
      </c>
      <c r="B65" s="134" t="n">
        <v>1682.19372393931</v>
      </c>
      <c r="C65" s="134" t="n">
        <v>573.779808</v>
      </c>
      <c r="D65" s="134" t="n">
        <v>5266.21282036364</v>
      </c>
      <c r="E65" s="134" t="n">
        <v>439.880882086957</v>
      </c>
      <c r="F65" s="135" t="n">
        <v>7962.0672343899</v>
      </c>
    </row>
    <row r="66" customFormat="false" ht="12.8" hidden="false" customHeight="false" outlineLevel="0" collapsed="false">
      <c r="A66" s="104" t="s">
        <v>131</v>
      </c>
      <c r="B66" s="134" t="n">
        <v>20.0168888888889</v>
      </c>
      <c r="C66" s="134" t="n">
        <v>12.868</v>
      </c>
      <c r="D66" s="134" t="n">
        <v>12.868</v>
      </c>
      <c r="E66" s="134" t="n">
        <v>15.0126666666667</v>
      </c>
      <c r="F66" s="135" t="n">
        <v>60.7655555555556</v>
      </c>
    </row>
    <row r="67" customFormat="false" ht="12.8" hidden="false" customHeight="false" outlineLevel="0" collapsed="false">
      <c r="A67" s="104" t="s">
        <v>132</v>
      </c>
      <c r="B67" s="134" t="n">
        <v>5.04933333333333</v>
      </c>
      <c r="C67" s="134" t="n">
        <v>3.246</v>
      </c>
      <c r="D67" s="134" t="n">
        <v>3.246</v>
      </c>
      <c r="E67" s="134" t="n">
        <v>3.787</v>
      </c>
      <c r="F67" s="135" t="n">
        <v>15.3283333333333</v>
      </c>
    </row>
    <row r="68" customFormat="false" ht="12.8" hidden="false" customHeight="false" outlineLevel="0" collapsed="false">
      <c r="A68" s="101" t="s">
        <v>3</v>
      </c>
      <c r="B68" s="132" t="n">
        <v>7169.95305349046</v>
      </c>
      <c r="C68" s="132" t="n">
        <v>2296.38151933333</v>
      </c>
      <c r="D68" s="132" t="n">
        <v>6444.24559909091</v>
      </c>
      <c r="E68" s="132" t="n">
        <v>5417.9471473569</v>
      </c>
      <c r="F68" s="133" t="n">
        <v>21328.5273192716</v>
      </c>
    </row>
    <row r="69" customFormat="false" ht="12.8" hidden="false" customHeight="false" outlineLevel="0" collapsed="false">
      <c r="A69" s="104" t="s">
        <v>59</v>
      </c>
      <c r="B69" s="134" t="n">
        <v>1514.05819753086</v>
      </c>
      <c r="C69" s="134" t="n">
        <v>275.063286666667</v>
      </c>
      <c r="D69" s="134" t="n">
        <v>2030.854</v>
      </c>
      <c r="E69" s="134" t="n">
        <v>420.86877962963</v>
      </c>
      <c r="F69" s="135" t="n">
        <v>4240.84426382716</v>
      </c>
    </row>
    <row r="70" customFormat="false" ht="12.8" hidden="false" customHeight="false" outlineLevel="0" collapsed="false">
      <c r="A70" s="104" t="s">
        <v>60</v>
      </c>
      <c r="B70" s="134" t="n">
        <v>13.56048</v>
      </c>
      <c r="C70" s="134" t="n">
        <v>11.061836</v>
      </c>
      <c r="D70" s="134" t="n">
        <v>23.2514290909091</v>
      </c>
      <c r="E70" s="134" t="n">
        <v>3.35873</v>
      </c>
      <c r="F70" s="135" t="n">
        <v>51.2324750909091</v>
      </c>
    </row>
    <row r="71" customFormat="false" ht="12.8" hidden="false" customHeight="false" outlineLevel="0" collapsed="false">
      <c r="A71" s="104" t="s">
        <v>133</v>
      </c>
      <c r="B71" s="134" t="n">
        <v>40.6094133333333</v>
      </c>
      <c r="C71" s="134" t="n">
        <v>7.18612</v>
      </c>
      <c r="D71" s="134" t="n">
        <v>14.4699272727273</v>
      </c>
      <c r="E71" s="134" t="n">
        <v>13.83496</v>
      </c>
      <c r="F71" s="135" t="n">
        <v>76.1004206060606</v>
      </c>
    </row>
    <row r="72" customFormat="false" ht="12.8" hidden="false" customHeight="false" outlineLevel="0" collapsed="false">
      <c r="A72" s="104" t="s">
        <v>61</v>
      </c>
      <c r="B72" s="134" t="n">
        <v>2635.9595959596</v>
      </c>
      <c r="C72" s="134" t="n">
        <v>1192.53333333333</v>
      </c>
      <c r="D72" s="134" t="n">
        <v>2420.72727272727</v>
      </c>
      <c r="E72" s="134" t="n">
        <v>1359.39393939394</v>
      </c>
      <c r="F72" s="135" t="n">
        <v>7608.61414141414</v>
      </c>
    </row>
    <row r="73" customFormat="false" ht="12.8" hidden="false" customHeight="false" outlineLevel="0" collapsed="false">
      <c r="A73" s="104" t="s">
        <v>134</v>
      </c>
      <c r="B73" s="134" t="n">
        <v>2965.76536666667</v>
      </c>
      <c r="C73" s="134" t="n">
        <v>810.536943333333</v>
      </c>
      <c r="D73" s="134" t="n">
        <v>1954.94297</v>
      </c>
      <c r="E73" s="134" t="n">
        <v>3620.49073833333</v>
      </c>
      <c r="F73" s="135" t="n">
        <v>9351.73601833333</v>
      </c>
    </row>
    <row r="74" customFormat="false" ht="12.8" hidden="false" customHeight="false" outlineLevel="0" collapsed="false">
      <c r="A74" s="101" t="s">
        <v>5</v>
      </c>
      <c r="B74" s="132" t="n">
        <v>14.1448348148148</v>
      </c>
      <c r="C74" s="132" t="n">
        <v>7.51333333333333</v>
      </c>
      <c r="D74" s="132" t="n">
        <v>15.5581090909091</v>
      </c>
      <c r="E74" s="132" t="n">
        <v>7.50497666666667</v>
      </c>
      <c r="F74" s="133" t="n">
        <v>44.7212539057239</v>
      </c>
    </row>
    <row r="75" customFormat="false" ht="12.8" hidden="false" customHeight="false" outlineLevel="0" collapsed="false">
      <c r="A75" s="104" t="s">
        <v>100</v>
      </c>
      <c r="B75" s="134" t="n">
        <v>10.2833733333333</v>
      </c>
      <c r="C75" s="134" t="n">
        <v>3.688</v>
      </c>
      <c r="D75" s="134" t="n">
        <v>8.04654545454545</v>
      </c>
      <c r="E75" s="134" t="n">
        <v>4.51165333333333</v>
      </c>
      <c r="F75" s="135" t="n">
        <v>26.5295721212121</v>
      </c>
    </row>
    <row r="76" customFormat="false" ht="12.8" hidden="false" customHeight="false" outlineLevel="0" collapsed="false">
      <c r="A76" s="104" t="s">
        <v>101</v>
      </c>
      <c r="B76" s="134" t="n">
        <v>3.86146148148148</v>
      </c>
      <c r="C76" s="134" t="n">
        <v>3.82533333333333</v>
      </c>
      <c r="D76" s="134" t="n">
        <v>7.51156363636364</v>
      </c>
      <c r="E76" s="134" t="n">
        <v>2.99332333333333</v>
      </c>
      <c r="F76" s="135" t="n">
        <v>18.1916817845118</v>
      </c>
    </row>
    <row r="77" customFormat="false" ht="12.8" hidden="false" customHeight="false" outlineLevel="0" collapsed="false">
      <c r="A77" s="101" t="s">
        <v>1</v>
      </c>
      <c r="B77" s="132" t="n">
        <v>4333.439848</v>
      </c>
      <c r="C77" s="132" t="n">
        <v>1443.51702172222</v>
      </c>
      <c r="D77" s="132" t="n">
        <v>3439.22136810606</v>
      </c>
      <c r="E77" s="132" t="n">
        <v>2047.55831153283</v>
      </c>
      <c r="F77" s="133" t="n">
        <v>11263.7365493611</v>
      </c>
    </row>
    <row r="78" customFormat="false" ht="12.8" hidden="false" customHeight="false" outlineLevel="0" collapsed="false">
      <c r="A78" s="104" t="s">
        <v>62</v>
      </c>
      <c r="B78" s="134" t="n">
        <v>2088.67073333333</v>
      </c>
      <c r="C78" s="134" t="n">
        <v>129.121056388889</v>
      </c>
      <c r="D78" s="134" t="n">
        <v>793.181429924243</v>
      </c>
      <c r="E78" s="134" t="n">
        <v>550.318560138889</v>
      </c>
      <c r="F78" s="135" t="n">
        <v>3561.29177978535</v>
      </c>
    </row>
    <row r="79" customFormat="false" ht="12.8" hidden="false" customHeight="false" outlineLevel="0" collapsed="false">
      <c r="A79" s="104" t="s">
        <v>63</v>
      </c>
      <c r="B79" s="134" t="n">
        <v>639.054670222222</v>
      </c>
      <c r="C79" s="134" t="n">
        <v>282.150965333333</v>
      </c>
      <c r="D79" s="134" t="n">
        <v>1613.79493818182</v>
      </c>
      <c r="E79" s="134" t="n">
        <v>292.953918060606</v>
      </c>
      <c r="F79" s="135" t="n">
        <v>2827.95449179798</v>
      </c>
    </row>
    <row r="80" customFormat="false" ht="12.8" hidden="false" customHeight="false" outlineLevel="0" collapsed="false">
      <c r="A80" s="104" t="s">
        <v>135</v>
      </c>
      <c r="B80" s="134" t="n">
        <v>1605.71444444444</v>
      </c>
      <c r="C80" s="134" t="n">
        <v>1032.245</v>
      </c>
      <c r="D80" s="134" t="n">
        <v>1032.245</v>
      </c>
      <c r="E80" s="134" t="n">
        <v>1204.28583333333</v>
      </c>
      <c r="F80" s="135" t="n">
        <v>4874.49027777778</v>
      </c>
    </row>
    <row r="81" customFormat="false" ht="12.8" hidden="false" customHeight="false" outlineLevel="0" collapsed="false">
      <c r="A81" s="101" t="s">
        <v>4</v>
      </c>
      <c r="B81" s="132" t="n">
        <v>12023.4092783939</v>
      </c>
      <c r="C81" s="132" t="n">
        <v>5442.99983751667</v>
      </c>
      <c r="D81" s="132" t="n">
        <v>12349.0882708636</v>
      </c>
      <c r="E81" s="132" t="n">
        <v>6365.88240514444</v>
      </c>
      <c r="F81" s="133" t="n">
        <v>36181.3797919187</v>
      </c>
    </row>
    <row r="82" customFormat="false" ht="12.8" hidden="false" customHeight="false" outlineLevel="0" collapsed="false">
      <c r="A82" s="104" t="s">
        <v>64</v>
      </c>
      <c r="B82" s="134" t="n">
        <v>460.908711</v>
      </c>
      <c r="C82" s="134" t="n">
        <v>262.94112405</v>
      </c>
      <c r="D82" s="134" t="n">
        <v>287.908638136364</v>
      </c>
      <c r="E82" s="134" t="n">
        <v>356.9682177</v>
      </c>
      <c r="F82" s="135" t="n">
        <v>1368.72669088636</v>
      </c>
    </row>
    <row r="83" customFormat="false" ht="12.8" hidden="false" customHeight="false" outlineLevel="0" collapsed="false">
      <c r="A83" s="104" t="s">
        <v>121</v>
      </c>
      <c r="B83" s="134" t="n">
        <v>653.701352727273</v>
      </c>
      <c r="C83" s="134" t="n">
        <v>888.21792</v>
      </c>
      <c r="D83" s="134" t="n">
        <v>1184.04916363636</v>
      </c>
      <c r="E83" s="134" t="n">
        <v>392.32944</v>
      </c>
      <c r="F83" s="135" t="n">
        <v>3118.29787636364</v>
      </c>
    </row>
    <row r="84" customFormat="false" ht="12.8" hidden="false" customHeight="false" outlineLevel="0" collapsed="false">
      <c r="A84" s="104" t="s">
        <v>65</v>
      </c>
      <c r="B84" s="134" t="n">
        <v>148.154716666667</v>
      </c>
      <c r="C84" s="134" t="s">
        <v>145</v>
      </c>
      <c r="D84" s="134" t="s">
        <v>145</v>
      </c>
      <c r="E84" s="134" t="n">
        <v>50.937575</v>
      </c>
      <c r="F84" s="135" t="n">
        <v>199.092291666667</v>
      </c>
    </row>
    <row r="85" customFormat="false" ht="12.8" hidden="false" customHeight="false" outlineLevel="0" collapsed="false">
      <c r="A85" s="104" t="s">
        <v>66</v>
      </c>
      <c r="B85" s="134" t="n">
        <v>262.330907407407</v>
      </c>
      <c r="C85" s="134" t="s">
        <v>145</v>
      </c>
      <c r="D85" s="134" t="s">
        <v>145</v>
      </c>
      <c r="E85" s="134" t="n">
        <v>270.367666666667</v>
      </c>
      <c r="F85" s="135" t="n">
        <v>532.698574074074</v>
      </c>
    </row>
    <row r="86" customFormat="false" ht="12.8" hidden="false" customHeight="false" outlineLevel="0" collapsed="false">
      <c r="A86" s="104" t="s">
        <v>67</v>
      </c>
      <c r="B86" s="134" t="n">
        <v>2185.42284592593</v>
      </c>
      <c r="C86" s="134" t="n">
        <v>1810.82048</v>
      </c>
      <c r="D86" s="134" t="n">
        <v>4365.3708</v>
      </c>
      <c r="E86" s="134" t="n">
        <v>1384.80545777778</v>
      </c>
      <c r="F86" s="135" t="n">
        <v>9746.4195837037</v>
      </c>
    </row>
    <row r="87" customFormat="false" ht="12.8" hidden="false" customHeight="false" outlineLevel="0" collapsed="false">
      <c r="A87" s="104" t="s">
        <v>68</v>
      </c>
      <c r="B87" s="134" t="n">
        <v>8312.89074466667</v>
      </c>
      <c r="C87" s="134" t="n">
        <v>2481.02031346667</v>
      </c>
      <c r="D87" s="134" t="n">
        <v>6511.75966909091</v>
      </c>
      <c r="E87" s="134" t="n">
        <v>3910.474048</v>
      </c>
      <c r="F87" s="135" t="n">
        <v>21216.1447752242</v>
      </c>
    </row>
    <row r="88" customFormat="false" ht="12.8" hidden="false" customHeight="false" outlineLevel="0" collapsed="false">
      <c r="A88" s="101" t="s">
        <v>2</v>
      </c>
      <c r="B88" s="132" t="n">
        <v>538.945048268398</v>
      </c>
      <c r="C88" s="132" t="n">
        <v>281.392543506493</v>
      </c>
      <c r="D88" s="132" t="n">
        <v>611.748757083825</v>
      </c>
      <c r="E88" s="132" t="n">
        <v>176.525321363636</v>
      </c>
      <c r="F88" s="133" t="n">
        <v>1608.61167022235</v>
      </c>
    </row>
    <row r="89" customFormat="false" ht="12.8" hidden="false" customHeight="false" outlineLevel="0" collapsed="false">
      <c r="A89" s="104" t="s">
        <v>69</v>
      </c>
      <c r="B89" s="134" t="n">
        <v>280.203295238095</v>
      </c>
      <c r="C89" s="134" t="n">
        <v>127.158807142857</v>
      </c>
      <c r="D89" s="134" t="n">
        <v>277.939274025974</v>
      </c>
      <c r="E89" s="134" t="n">
        <v>84.889085</v>
      </c>
      <c r="F89" s="135" t="n">
        <v>770.190461406926</v>
      </c>
    </row>
    <row r="90" customFormat="false" ht="12.8" hidden="false" customHeight="false" outlineLevel="0" collapsed="false">
      <c r="A90" s="104" t="s">
        <v>70</v>
      </c>
      <c r="B90" s="134" t="n">
        <v>258.741753030303</v>
      </c>
      <c r="C90" s="134" t="n">
        <v>154.233736363636</v>
      </c>
      <c r="D90" s="134" t="n">
        <v>333.809483057851</v>
      </c>
      <c r="E90" s="134" t="n">
        <v>91.6362363636364</v>
      </c>
      <c r="F90" s="135" t="n">
        <v>838.421208815427</v>
      </c>
    </row>
    <row r="91" customFormat="false" ht="12.8" hidden="false" customHeight="false" outlineLevel="0" collapsed="false">
      <c r="A91" s="109" t="s">
        <v>54</v>
      </c>
      <c r="B91" s="140" t="n">
        <v>81481.7275221509</v>
      </c>
      <c r="C91" s="140" t="n">
        <v>67316.604174291</v>
      </c>
      <c r="D91" s="140" t="n">
        <v>212493.194670008</v>
      </c>
      <c r="E91" s="140" t="n">
        <v>39560.0847436331</v>
      </c>
      <c r="F91" s="141" t="n">
        <v>400851.611110083</v>
      </c>
    </row>
    <row r="92" customFormat="false" ht="15" hidden="false" customHeight="false" outlineLevel="0" collapsed="false">
      <c r="A92" s="0"/>
      <c r="B92" s="0"/>
    </row>
    <row r="93" customFormat="false" ht="12.8" hidden="false" customHeight="false" outlineLevel="0" collapsed="false">
      <c r="A93" s="27" t="s">
        <v>11</v>
      </c>
      <c r="B93" s="28" t="s">
        <v>12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8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83" activeCellId="0" sqref="A83"/>
    </sheetView>
  </sheetViews>
  <sheetFormatPr defaultRowHeight="15"/>
  <cols>
    <col collapsed="false" hidden="false" max="1" min="1" style="28" width="41.3061224489796"/>
    <col collapsed="false" hidden="false" max="9" min="2" style="28" width="10.2602040816327"/>
    <col collapsed="false" hidden="false" max="11" min="10" style="28" width="12.4183673469388"/>
    <col collapsed="false" hidden="false" max="12" min="12" style="28" width="10.8010204081633"/>
    <col collapsed="false" hidden="false" max="1025" min="13" style="28" width="10.2602040816327"/>
  </cols>
  <sheetData>
    <row r="1" customFormat="false" ht="131.25" hidden="false" customHeight="true" outlineLevel="0" collapsed="false">
      <c r="A1" s="0"/>
      <c r="B1" s="0"/>
      <c r="C1" s="0"/>
      <c r="D1" s="0"/>
      <c r="E1" s="0"/>
      <c r="F1" s="0"/>
      <c r="H1" s="0"/>
      <c r="I1" s="0"/>
      <c r="J1" s="0"/>
      <c r="K1" s="0"/>
      <c r="L1" s="0"/>
      <c r="M1" s="0"/>
    </row>
    <row r="2" customFormat="false" ht="15" hidden="false" customHeight="true" outlineLevel="0" collapsed="false">
      <c r="A2" s="30" t="s">
        <v>146</v>
      </c>
      <c r="B2" s="0"/>
      <c r="C2" s="0"/>
      <c r="D2" s="0"/>
      <c r="E2" s="0"/>
      <c r="F2" s="0"/>
      <c r="H2" s="0"/>
      <c r="I2" s="0"/>
      <c r="J2" s="0"/>
      <c r="K2" s="0"/>
      <c r="L2" s="0"/>
      <c r="M2" s="0"/>
    </row>
    <row r="3" customFormat="false" ht="12.75" hidden="false" customHeight="true" outlineLevel="0" collapsed="false">
      <c r="A3" s="142" t="s">
        <v>126</v>
      </c>
      <c r="B3" s="143" t="s">
        <v>127</v>
      </c>
      <c r="C3" s="143" t="s">
        <v>128</v>
      </c>
      <c r="D3" s="143" t="s">
        <v>129</v>
      </c>
      <c r="E3" s="143" t="s">
        <v>130</v>
      </c>
      <c r="F3" s="144" t="s">
        <v>54</v>
      </c>
      <c r="H3" s="0"/>
      <c r="I3" s="145"/>
      <c r="J3" s="145"/>
      <c r="K3" s="145"/>
      <c r="L3" s="146" t="s">
        <v>147</v>
      </c>
      <c r="M3" s="146" t="s">
        <v>148</v>
      </c>
    </row>
    <row r="4" customFormat="false" ht="13.8" hidden="false" customHeight="false" outlineLevel="0" collapsed="false">
      <c r="A4" s="147" t="s">
        <v>149</v>
      </c>
      <c r="B4" s="148" t="n">
        <v>51097.8583619743</v>
      </c>
      <c r="C4" s="148" t="n">
        <v>49802.4243191376</v>
      </c>
      <c r="D4" s="148" t="n">
        <v>151688.208725638</v>
      </c>
      <c r="E4" s="148" t="n">
        <v>23499.3633548252</v>
      </c>
      <c r="F4" s="149" t="n">
        <v>276087.854761575</v>
      </c>
      <c r="H4" s="0"/>
      <c r="I4" s="145" t="s">
        <v>71</v>
      </c>
      <c r="J4" s="145" t="s">
        <v>137</v>
      </c>
      <c r="K4" s="150" t="s">
        <v>150</v>
      </c>
      <c r="L4" s="146"/>
      <c r="M4" s="146"/>
    </row>
    <row r="5" customFormat="false" ht="12.8" hidden="false" customHeight="false" outlineLevel="0" collapsed="false">
      <c r="A5" s="101" t="s">
        <v>6</v>
      </c>
      <c r="B5" s="102" t="n">
        <v>1068.03091504164</v>
      </c>
      <c r="C5" s="102" t="n">
        <v>1832.13959755221</v>
      </c>
      <c r="D5" s="102" t="n">
        <v>3700.1204824726</v>
      </c>
      <c r="E5" s="102" t="n">
        <v>658.391451167017</v>
      </c>
      <c r="F5" s="103" t="n">
        <v>7258.68244623347</v>
      </c>
      <c r="H5" s="151" t="s">
        <v>6</v>
      </c>
      <c r="I5" s="152" t="n">
        <v>7258.68244623347</v>
      </c>
      <c r="J5" s="152" t="n">
        <v>16649.1350524599</v>
      </c>
      <c r="K5" s="153" t="n">
        <f aca="false">SUM(I5:J5)</f>
        <v>23907.8174986934</v>
      </c>
      <c r="L5" s="154" t="n">
        <f aca="false">I5/K5</f>
        <v>0.30361125379304</v>
      </c>
      <c r="M5" s="154" t="n">
        <f aca="false">J5/K5</f>
        <v>0.69638874620696</v>
      </c>
    </row>
    <row r="6" customFormat="false" ht="12.8" hidden="false" customHeight="false" outlineLevel="0" collapsed="false">
      <c r="A6" s="104" t="s">
        <v>72</v>
      </c>
      <c r="B6" s="105" t="n">
        <v>67.2307342222222</v>
      </c>
      <c r="C6" s="105" t="n">
        <v>89.6385207154472</v>
      </c>
      <c r="D6" s="105" t="n">
        <v>353.615419893048</v>
      </c>
      <c r="E6" s="105" t="n">
        <v>50.2339509677419</v>
      </c>
      <c r="F6" s="106" t="n">
        <v>560.71862579846</v>
      </c>
      <c r="H6" s="151" t="s">
        <v>3</v>
      </c>
      <c r="I6" s="152" t="n">
        <v>55653.7324937479</v>
      </c>
      <c r="J6" s="152" t="n">
        <v>76183.9290438846</v>
      </c>
      <c r="K6" s="153" t="n">
        <f aca="false">SUM(I6:J6)</f>
        <v>131837.661537633</v>
      </c>
      <c r="L6" s="154" t="n">
        <f aca="false">I6/K6</f>
        <v>0.422138346847587</v>
      </c>
      <c r="M6" s="154" t="n">
        <f aca="false">J6/K6</f>
        <v>0.577861653152413</v>
      </c>
    </row>
    <row r="7" customFormat="false" ht="12.8" hidden="false" customHeight="false" outlineLevel="0" collapsed="false">
      <c r="A7" s="104" t="s">
        <v>73</v>
      </c>
      <c r="B7" s="105" t="n">
        <v>58.42</v>
      </c>
      <c r="C7" s="105" t="n">
        <v>59.5833333333333</v>
      </c>
      <c r="D7" s="105" t="n">
        <v>87.9898760330579</v>
      </c>
      <c r="E7" s="105" t="n">
        <v>24.558</v>
      </c>
      <c r="F7" s="106" t="n">
        <v>230.551209366391</v>
      </c>
      <c r="H7" s="151" t="s">
        <v>5</v>
      </c>
      <c r="I7" s="152" t="n">
        <v>9091.06736164162</v>
      </c>
      <c r="J7" s="152" t="n">
        <v>130.583584711386</v>
      </c>
      <c r="K7" s="153" t="n">
        <f aca="false">SUM(I7:J7)</f>
        <v>9221.65094635301</v>
      </c>
      <c r="L7" s="154" t="n">
        <f aca="false">I7/K7</f>
        <v>0.985839457004927</v>
      </c>
      <c r="M7" s="154" t="n">
        <f aca="false">J7/K7</f>
        <v>0.0141605429950729</v>
      </c>
    </row>
    <row r="8" customFormat="false" ht="12.8" hidden="false" customHeight="false" outlineLevel="0" collapsed="false">
      <c r="A8" s="104" t="s">
        <v>74</v>
      </c>
      <c r="B8" s="105" t="n">
        <v>766.82768115942</v>
      </c>
      <c r="C8" s="105" t="n">
        <v>1201.56442857143</v>
      </c>
      <c r="D8" s="105" t="n">
        <v>2594.15649350649</v>
      </c>
      <c r="E8" s="105" t="n">
        <v>524.777434782609</v>
      </c>
      <c r="F8" s="106" t="n">
        <v>5087.32603801995</v>
      </c>
      <c r="H8" s="151" t="s">
        <v>1</v>
      </c>
      <c r="I8" s="152" t="n">
        <v>22778.6845403329</v>
      </c>
      <c r="J8" s="152" t="n">
        <v>12062.7114459525</v>
      </c>
      <c r="K8" s="153" t="n">
        <f aca="false">SUM(I8:J8)</f>
        <v>34841.3959862854</v>
      </c>
      <c r="L8" s="154" t="n">
        <f aca="false">I8/K8</f>
        <v>0.653782200612721</v>
      </c>
      <c r="M8" s="154" t="n">
        <f aca="false">J8/K8</f>
        <v>0.346217799387279</v>
      </c>
    </row>
    <row r="9" customFormat="false" ht="12.8" hidden="false" customHeight="false" outlineLevel="0" collapsed="false">
      <c r="A9" s="104" t="s">
        <v>76</v>
      </c>
      <c r="B9" s="105" t="n">
        <v>8.73627216</v>
      </c>
      <c r="C9" s="105" t="n">
        <v>23.205152432</v>
      </c>
      <c r="D9" s="105" t="n">
        <v>41.45774304</v>
      </c>
      <c r="E9" s="105" t="n">
        <v>2.56108416666667</v>
      </c>
      <c r="F9" s="106" t="n">
        <v>75.9602517986667</v>
      </c>
      <c r="H9" s="151" t="s">
        <v>4</v>
      </c>
      <c r="I9" s="152" t="n">
        <v>110697.820653717</v>
      </c>
      <c r="J9" s="152" t="n">
        <v>37934.6799378581</v>
      </c>
      <c r="K9" s="153" t="n">
        <f aca="false">SUM(I9:J9)</f>
        <v>148632.500591575</v>
      </c>
      <c r="L9" s="154" t="n">
        <f aca="false">I9/K9</f>
        <v>0.744775336572597</v>
      </c>
      <c r="M9" s="154" t="n">
        <f aca="false">J9/K9</f>
        <v>0.255224663427403</v>
      </c>
    </row>
    <row r="10" customFormat="false" ht="12.8" hidden="false" customHeight="false" outlineLevel="0" collapsed="false">
      <c r="A10" s="104" t="s">
        <v>77</v>
      </c>
      <c r="B10" s="105" t="n">
        <v>166.8162275</v>
      </c>
      <c r="C10" s="105" t="n">
        <v>458.1481625</v>
      </c>
      <c r="D10" s="105" t="n">
        <v>622.90095</v>
      </c>
      <c r="E10" s="105" t="n">
        <v>56.26098125</v>
      </c>
      <c r="F10" s="106" t="n">
        <v>1304.12632125</v>
      </c>
      <c r="H10" s="155" t="s">
        <v>2</v>
      </c>
      <c r="I10" s="156" t="n">
        <v>70607.8672659026</v>
      </c>
      <c r="J10" s="156" t="n">
        <v>1198.23552643939</v>
      </c>
      <c r="K10" s="157" t="n">
        <f aca="false">SUM(I10:J10)</f>
        <v>71806.102792342</v>
      </c>
      <c r="L10" s="158" t="n">
        <f aca="false">I10/K10</f>
        <v>0.983312901273801</v>
      </c>
      <c r="M10" s="158" t="n">
        <f aca="false">J10/K10</f>
        <v>0.0166870987261988</v>
      </c>
    </row>
    <row r="11" customFormat="false" ht="12.8" hidden="false" customHeight="false" outlineLevel="0" collapsed="false">
      <c r="A11" s="101" t="s">
        <v>3</v>
      </c>
      <c r="B11" s="102" t="n">
        <v>11308.1188189103</v>
      </c>
      <c r="C11" s="102" t="n">
        <v>8985.02025221334</v>
      </c>
      <c r="D11" s="102" t="n">
        <v>29662.1355976441</v>
      </c>
      <c r="E11" s="102" t="n">
        <v>5698.4578249801</v>
      </c>
      <c r="F11" s="103" t="n">
        <v>55653.7324937479</v>
      </c>
      <c r="H11" s="159" t="s">
        <v>7</v>
      </c>
      <c r="I11" s="160" t="n">
        <f aca="false">SUM(I5:I10)</f>
        <v>276087.854761575</v>
      </c>
      <c r="J11" s="160" t="n">
        <f aca="false">SUM(J5:J10)</f>
        <v>144159.274591306</v>
      </c>
      <c r="K11" s="161" t="n">
        <f aca="false">SUM(K5:K10)</f>
        <v>420247.129352881</v>
      </c>
      <c r="L11" s="154" t="n">
        <f aca="false">I11/K11</f>
        <v>0.656965474545204</v>
      </c>
      <c r="M11" s="162" t="n">
        <f aca="false">J11/K11</f>
        <v>0.343034525454796</v>
      </c>
    </row>
    <row r="12" customFormat="false" ht="12.8" hidden="false" customHeight="false" outlineLevel="0" collapsed="false">
      <c r="A12" s="104" t="s">
        <v>80</v>
      </c>
      <c r="B12" s="105" t="n">
        <v>2743.79007655362</v>
      </c>
      <c r="C12" s="105" t="n">
        <v>2705.13315788186</v>
      </c>
      <c r="D12" s="105" t="n">
        <v>12147.9472317832</v>
      </c>
      <c r="E12" s="105" t="n">
        <v>1213.51742698718</v>
      </c>
      <c r="F12" s="106" t="n">
        <v>18810.3878932059</v>
      </c>
      <c r="H12" s="163"/>
      <c r="I12" s="164"/>
    </row>
    <row r="13" customFormat="false" ht="12.8" hidden="false" customHeight="false" outlineLevel="0" collapsed="false">
      <c r="A13" s="104" t="s">
        <v>82</v>
      </c>
      <c r="B13" s="105" t="n">
        <v>408.188235</v>
      </c>
      <c r="C13" s="105" t="n">
        <v>535.785876</v>
      </c>
      <c r="D13" s="105" t="n">
        <v>763.703782363636</v>
      </c>
      <c r="E13" s="105" t="n">
        <v>176.76793368</v>
      </c>
      <c r="F13" s="106" t="n">
        <v>1884.44582704364</v>
      </c>
    </row>
    <row r="14" customFormat="false" ht="12.8" hidden="false" customHeight="false" outlineLevel="0" collapsed="false">
      <c r="A14" s="104" t="s">
        <v>83</v>
      </c>
      <c r="B14" s="105" t="n">
        <v>2.83339130434783</v>
      </c>
      <c r="C14" s="105" t="n">
        <v>6.64615384615385</v>
      </c>
      <c r="D14" s="105" t="n">
        <v>10.6388811188811</v>
      </c>
      <c r="E14" s="105" t="n">
        <v>2.17147826086957</v>
      </c>
      <c r="F14" s="106" t="n">
        <v>22.2899045302524</v>
      </c>
    </row>
    <row r="15" customFormat="false" ht="12.8" hidden="false" customHeight="false" outlineLevel="0" collapsed="false">
      <c r="A15" s="104" t="s">
        <v>84</v>
      </c>
      <c r="B15" s="105" t="n">
        <v>738.819914444444</v>
      </c>
      <c r="C15" s="105" t="n">
        <v>764.131719613889</v>
      </c>
      <c r="D15" s="105" t="n">
        <v>2047.88948098485</v>
      </c>
      <c r="E15" s="105" t="n">
        <v>377.768115472222</v>
      </c>
      <c r="F15" s="106" t="n">
        <v>3928.6092305154</v>
      </c>
    </row>
    <row r="16" customFormat="false" ht="12.8" hidden="false" customHeight="false" outlineLevel="0" collapsed="false">
      <c r="A16" s="104" t="s">
        <v>85</v>
      </c>
      <c r="B16" s="105" t="n">
        <v>1016.88061192</v>
      </c>
      <c r="C16" s="105" t="n">
        <v>554.807158387895</v>
      </c>
      <c r="D16" s="105" t="n">
        <v>1689.23573607273</v>
      </c>
      <c r="E16" s="105" t="n">
        <v>364.99196376</v>
      </c>
      <c r="F16" s="106" t="n">
        <v>3625.91547014062</v>
      </c>
    </row>
    <row r="17" customFormat="false" ht="12.8" hidden="false" customHeight="false" outlineLevel="0" collapsed="false">
      <c r="A17" s="104" t="s">
        <v>86</v>
      </c>
      <c r="B17" s="105" t="n">
        <v>126.748706666667</v>
      </c>
      <c r="C17" s="105" t="n">
        <v>115.72708</v>
      </c>
      <c r="D17" s="105" t="n">
        <v>245.844897545454</v>
      </c>
      <c r="E17" s="105" t="n">
        <v>117.678826388889</v>
      </c>
      <c r="F17" s="106" t="n">
        <v>605.99951060101</v>
      </c>
    </row>
    <row r="18" customFormat="false" ht="12.8" hidden="false" customHeight="false" outlineLevel="0" collapsed="false">
      <c r="A18" s="104" t="s">
        <v>142</v>
      </c>
      <c r="B18" s="105" t="n">
        <v>3284.52062685185</v>
      </c>
      <c r="C18" s="105" t="n">
        <v>1267.63973754386</v>
      </c>
      <c r="D18" s="105" t="n">
        <v>3358.69473</v>
      </c>
      <c r="E18" s="105" t="n">
        <v>2177.77705138889</v>
      </c>
      <c r="F18" s="106" t="n">
        <v>10088.6321457846</v>
      </c>
    </row>
    <row r="19" customFormat="false" ht="12.8" hidden="false" customHeight="false" outlineLevel="0" collapsed="false">
      <c r="A19" s="104" t="s">
        <v>88</v>
      </c>
      <c r="B19" s="105" t="n">
        <v>264.129661666667</v>
      </c>
      <c r="C19" s="105" t="n">
        <v>474.4331805</v>
      </c>
      <c r="D19" s="105" t="n">
        <v>834.418032272727</v>
      </c>
      <c r="E19" s="105" t="n">
        <v>89.96337775</v>
      </c>
      <c r="F19" s="106" t="n">
        <v>1662.94425218939</v>
      </c>
    </row>
    <row r="20" customFormat="false" ht="12.8" hidden="false" customHeight="false" outlineLevel="0" collapsed="false">
      <c r="A20" s="104" t="s">
        <v>89</v>
      </c>
      <c r="B20" s="105" t="n">
        <v>380.455045333333</v>
      </c>
      <c r="C20" s="105" t="n">
        <v>1024.2686245977</v>
      </c>
      <c r="D20" s="105" t="n">
        <v>491.310909090909</v>
      </c>
      <c r="E20" s="105" t="n">
        <v>350.358488</v>
      </c>
      <c r="F20" s="106" t="n">
        <v>2246.39306702194</v>
      </c>
    </row>
    <row r="21" customFormat="false" ht="12.8" hidden="false" customHeight="false" outlineLevel="0" collapsed="false">
      <c r="A21" s="104" t="s">
        <v>90</v>
      </c>
      <c r="B21" s="105" t="n">
        <v>2296.89254916933</v>
      </c>
      <c r="C21" s="105" t="n">
        <v>1456.70023916667</v>
      </c>
      <c r="D21" s="105" t="n">
        <v>7970.31562361364</v>
      </c>
      <c r="E21" s="105" t="n">
        <v>798.138163292049</v>
      </c>
      <c r="F21" s="106" t="n">
        <v>12522.0465752417</v>
      </c>
    </row>
    <row r="22" customFormat="false" ht="12.8" hidden="false" customHeight="false" outlineLevel="0" collapsed="false">
      <c r="A22" s="104" t="s">
        <v>91</v>
      </c>
      <c r="B22" s="105" t="n">
        <v>26.45</v>
      </c>
      <c r="C22" s="105" t="n">
        <v>26.6901818181818</v>
      </c>
      <c r="D22" s="105" t="n">
        <v>53.6251239669422</v>
      </c>
      <c r="E22" s="105" t="n">
        <v>20.01</v>
      </c>
      <c r="F22" s="106" t="n">
        <v>126.775305785124</v>
      </c>
    </row>
    <row r="23" customFormat="false" ht="12.8" hidden="false" customHeight="false" outlineLevel="0" collapsed="false">
      <c r="A23" s="104" t="s">
        <v>151</v>
      </c>
      <c r="B23" s="105" t="n">
        <v>18.41</v>
      </c>
      <c r="C23" s="105" t="n">
        <v>53.0571428571429</v>
      </c>
      <c r="D23" s="105" t="n">
        <v>48.5111688311689</v>
      </c>
      <c r="E23" s="105" t="n">
        <v>9.315</v>
      </c>
      <c r="F23" s="106" t="n">
        <v>129.293311688312</v>
      </c>
    </row>
    <row r="24" customFormat="false" ht="12.8" hidden="false" customHeight="false" outlineLevel="0" collapsed="false">
      <c r="A24" s="101" t="s">
        <v>5</v>
      </c>
      <c r="B24" s="102" t="n">
        <v>1373.27286629506</v>
      </c>
      <c r="C24" s="102" t="n">
        <v>1605.09713055556</v>
      </c>
      <c r="D24" s="102" t="n">
        <v>5540.40222154546</v>
      </c>
      <c r="E24" s="102" t="n">
        <v>572.295143245556</v>
      </c>
      <c r="F24" s="103" t="n">
        <v>9091.06736164162</v>
      </c>
    </row>
    <row r="25" customFormat="false" ht="12.8" hidden="false" customHeight="false" outlineLevel="0" collapsed="false">
      <c r="A25" s="104" t="s">
        <v>95</v>
      </c>
      <c r="B25" s="105" t="n">
        <v>904.961001217191</v>
      </c>
      <c r="C25" s="105" t="n">
        <v>1125.23166222222</v>
      </c>
      <c r="D25" s="105" t="n">
        <v>4536.54143445455</v>
      </c>
      <c r="E25" s="105" t="n">
        <v>361.861264551111</v>
      </c>
      <c r="F25" s="106" t="n">
        <v>6928.59536244507</v>
      </c>
    </row>
    <row r="26" customFormat="false" ht="12.8" hidden="false" customHeight="false" outlineLevel="0" collapsed="false">
      <c r="A26" s="104" t="s">
        <v>96</v>
      </c>
      <c r="B26" s="105" t="n">
        <v>226.823396592593</v>
      </c>
      <c r="C26" s="105" t="n">
        <v>393.850123333333</v>
      </c>
      <c r="D26" s="105" t="n">
        <v>877.937744727273</v>
      </c>
      <c r="E26" s="105" t="n">
        <v>95.5706243333333</v>
      </c>
      <c r="F26" s="106" t="n">
        <v>1594.18188898653</v>
      </c>
    </row>
    <row r="27" customFormat="false" ht="12.8" hidden="false" customHeight="false" outlineLevel="0" collapsed="false">
      <c r="A27" s="104" t="s">
        <v>97</v>
      </c>
      <c r="B27" s="105" t="n">
        <v>51.5100266610779</v>
      </c>
      <c r="C27" s="105" t="n">
        <v>17.88552</v>
      </c>
      <c r="D27" s="105" t="n">
        <v>37.2795661818182</v>
      </c>
      <c r="E27" s="105" t="n">
        <v>26.5108672222222</v>
      </c>
      <c r="F27" s="106" t="n">
        <v>133.185980065118</v>
      </c>
    </row>
    <row r="28" customFormat="false" ht="12.8" hidden="false" customHeight="false" outlineLevel="0" collapsed="false">
      <c r="A28" s="104" t="s">
        <v>98</v>
      </c>
      <c r="B28" s="105" t="n">
        <v>51.6542622222222</v>
      </c>
      <c r="C28" s="105" t="n">
        <v>14.44042</v>
      </c>
      <c r="D28" s="105" t="n">
        <v>30.5704961818182</v>
      </c>
      <c r="E28" s="105" t="n">
        <v>20.1900621388889</v>
      </c>
      <c r="F28" s="106" t="n">
        <v>116.855240542929</v>
      </c>
    </row>
    <row r="29" customFormat="false" ht="12.8" hidden="false" customHeight="false" outlineLevel="0" collapsed="false">
      <c r="A29" s="104" t="s">
        <v>99</v>
      </c>
      <c r="B29" s="105" t="n">
        <v>138.324179601972</v>
      </c>
      <c r="C29" s="105" t="n">
        <v>53.689405</v>
      </c>
      <c r="D29" s="105" t="n">
        <v>58.07298</v>
      </c>
      <c r="E29" s="105" t="n">
        <v>68.162325</v>
      </c>
      <c r="F29" s="106" t="n">
        <v>318.248889601972</v>
      </c>
    </row>
    <row r="30" customFormat="false" ht="12.8" hidden="false" customHeight="false" outlineLevel="0" collapsed="false">
      <c r="A30" s="101" t="s">
        <v>1</v>
      </c>
      <c r="B30" s="102" t="n">
        <v>5803.8239980166</v>
      </c>
      <c r="C30" s="102" t="n">
        <v>2422.84367415053</v>
      </c>
      <c r="D30" s="102" t="n">
        <v>12364.8810715884</v>
      </c>
      <c r="E30" s="102" t="n">
        <v>2187.13579657737</v>
      </c>
      <c r="F30" s="103" t="n">
        <v>22778.6845403329</v>
      </c>
    </row>
    <row r="31" customFormat="false" ht="12.8" hidden="false" customHeight="false" outlineLevel="0" collapsed="false">
      <c r="A31" s="104" t="s">
        <v>102</v>
      </c>
      <c r="B31" s="105" t="n">
        <v>289.633616432432</v>
      </c>
      <c r="C31" s="105" t="n">
        <v>402.96564</v>
      </c>
      <c r="D31" s="105" t="n">
        <v>685.57051713369</v>
      </c>
      <c r="E31" s="105" t="n">
        <v>99.927338</v>
      </c>
      <c r="F31" s="106" t="n">
        <v>1478.09711156612</v>
      </c>
    </row>
    <row r="32" customFormat="false" ht="12.8" hidden="false" customHeight="false" outlineLevel="0" collapsed="false">
      <c r="A32" s="104" t="s">
        <v>103</v>
      </c>
      <c r="B32" s="105" t="n">
        <v>100.617524336336</v>
      </c>
      <c r="C32" s="105" t="n">
        <v>140.343208888889</v>
      </c>
      <c r="D32" s="105" t="n">
        <v>2519.32902536898</v>
      </c>
      <c r="E32" s="105" t="n">
        <v>30.7842485140351</v>
      </c>
      <c r="F32" s="106" t="n">
        <v>2791.07400710825</v>
      </c>
    </row>
    <row r="33" customFormat="false" ht="12.8" hidden="false" customHeight="false" outlineLevel="0" collapsed="false">
      <c r="A33" s="104" t="s">
        <v>104</v>
      </c>
      <c r="B33" s="105" t="n">
        <v>61.4609527098765</v>
      </c>
      <c r="C33" s="105" t="n">
        <v>98.9719189111111</v>
      </c>
      <c r="D33" s="105" t="n">
        <v>159.686025833333</v>
      </c>
      <c r="E33" s="105" t="n">
        <v>23.4993860138889</v>
      </c>
      <c r="F33" s="106" t="n">
        <v>343.61828346821</v>
      </c>
    </row>
    <row r="34" customFormat="false" ht="12.8" hidden="false" customHeight="false" outlineLevel="0" collapsed="false">
      <c r="A34" s="104" t="s">
        <v>105</v>
      </c>
      <c r="B34" s="105" t="n">
        <v>917.44044725513</v>
      </c>
      <c r="C34" s="105" t="n">
        <v>585.894429083333</v>
      </c>
      <c r="D34" s="105" t="n">
        <v>2628.54040206241</v>
      </c>
      <c r="E34" s="105" t="n">
        <v>257.275441111111</v>
      </c>
      <c r="F34" s="106" t="n">
        <v>4389.15071951199</v>
      </c>
    </row>
    <row r="35" customFormat="false" ht="12.8" hidden="false" customHeight="false" outlineLevel="0" collapsed="false">
      <c r="A35" s="104" t="s">
        <v>106</v>
      </c>
      <c r="B35" s="105" t="n">
        <v>275.995649333333</v>
      </c>
      <c r="C35" s="105" t="n">
        <v>60.1638001333333</v>
      </c>
      <c r="D35" s="105" t="n">
        <v>476.685652121212</v>
      </c>
      <c r="E35" s="105" t="n">
        <v>104.295592</v>
      </c>
      <c r="F35" s="106" t="n">
        <v>917.140693587879</v>
      </c>
    </row>
    <row r="36" customFormat="false" ht="12.8" hidden="false" customHeight="false" outlineLevel="0" collapsed="false">
      <c r="A36" s="104" t="s">
        <v>107</v>
      </c>
      <c r="B36" s="105" t="n">
        <v>101.192434259259</v>
      </c>
      <c r="C36" s="105" t="n">
        <v>108.535525</v>
      </c>
      <c r="D36" s="105" t="n">
        <v>218.923313636364</v>
      </c>
      <c r="E36" s="105" t="n">
        <v>31.346</v>
      </c>
      <c r="F36" s="106" t="n">
        <v>459.997272895623</v>
      </c>
    </row>
    <row r="37" customFormat="false" ht="12.8" hidden="false" customHeight="false" outlineLevel="0" collapsed="false">
      <c r="A37" s="104" t="s">
        <v>108</v>
      </c>
      <c r="B37" s="105" t="n">
        <v>707.318321616162</v>
      </c>
      <c r="C37" s="105" t="n">
        <v>262.171910545455</v>
      </c>
      <c r="D37" s="105" t="n">
        <v>530.620274380165</v>
      </c>
      <c r="E37" s="105" t="n">
        <v>392.015264242424</v>
      </c>
      <c r="F37" s="106" t="n">
        <v>1892.12577078421</v>
      </c>
    </row>
    <row r="38" customFormat="false" ht="12.8" hidden="false" customHeight="false" outlineLevel="0" collapsed="false">
      <c r="A38" s="104" t="s">
        <v>109</v>
      </c>
      <c r="B38" s="105" t="n">
        <v>29.525522962963</v>
      </c>
      <c r="C38" s="105" t="n">
        <v>27.8654220444444</v>
      </c>
      <c r="D38" s="105" t="n">
        <v>45.3412926060606</v>
      </c>
      <c r="E38" s="105" t="n">
        <v>14.1914142222222</v>
      </c>
      <c r="F38" s="106" t="n">
        <v>116.92365183569</v>
      </c>
    </row>
    <row r="39" customFormat="false" ht="12.8" hidden="false" customHeight="false" outlineLevel="0" collapsed="false">
      <c r="A39" s="104" t="s">
        <v>110</v>
      </c>
      <c r="B39" s="105" t="n">
        <v>1508.40950166667</v>
      </c>
      <c r="C39" s="105" t="n">
        <v>239.797845687719</v>
      </c>
      <c r="D39" s="105" t="n">
        <v>1906.61001665072</v>
      </c>
      <c r="E39" s="105" t="n">
        <v>479.779119473684</v>
      </c>
      <c r="F39" s="106" t="n">
        <v>4134.59648347879</v>
      </c>
    </row>
    <row r="40" customFormat="false" ht="12.8" hidden="false" customHeight="false" outlineLevel="0" collapsed="false">
      <c r="A40" s="104" t="s">
        <v>111</v>
      </c>
      <c r="B40" s="105" t="n">
        <v>117.051430444444</v>
      </c>
      <c r="C40" s="105" t="n">
        <v>154.6588415</v>
      </c>
      <c r="D40" s="105" t="n">
        <v>429.853686363636</v>
      </c>
      <c r="E40" s="105" t="n">
        <v>87.1396785</v>
      </c>
      <c r="F40" s="106" t="n">
        <v>788.703636808081</v>
      </c>
    </row>
    <row r="41" customFormat="false" ht="12.8" hidden="false" customHeight="false" outlineLevel="0" collapsed="false">
      <c r="A41" s="104" t="s">
        <v>112</v>
      </c>
      <c r="B41" s="105" t="n">
        <v>1695.178597</v>
      </c>
      <c r="C41" s="105" t="n">
        <v>341.47513235625</v>
      </c>
      <c r="D41" s="105" t="n">
        <v>2763.72086543182</v>
      </c>
      <c r="E41" s="105" t="n">
        <v>666.8823145</v>
      </c>
      <c r="F41" s="106" t="n">
        <v>5467.25690928807</v>
      </c>
    </row>
    <row r="42" customFormat="false" ht="12.8" hidden="false" customHeight="false" outlineLevel="0" collapsed="false">
      <c r="A42" s="101" t="s">
        <v>4</v>
      </c>
      <c r="B42" s="102" t="n">
        <v>20931.6061634723</v>
      </c>
      <c r="C42" s="102" t="n">
        <v>20919.0135497825</v>
      </c>
      <c r="D42" s="102" t="n">
        <v>58096.8018823788</v>
      </c>
      <c r="E42" s="102" t="n">
        <v>10750.3990580834</v>
      </c>
      <c r="F42" s="103" t="n">
        <v>110697.820653717</v>
      </c>
    </row>
    <row r="43" customFormat="false" ht="12.8" hidden="false" customHeight="false" outlineLevel="0" collapsed="false">
      <c r="A43" s="104" t="s">
        <v>113</v>
      </c>
      <c r="B43" s="105" t="n">
        <v>986.834337827161</v>
      </c>
      <c r="C43" s="105" t="n">
        <v>1569.56881391304</v>
      </c>
      <c r="D43" s="105" t="n">
        <v>1937.16148836364</v>
      </c>
      <c r="E43" s="105" t="n">
        <v>317.847257481481</v>
      </c>
      <c r="F43" s="106" t="n">
        <v>4811.41189758532</v>
      </c>
    </row>
    <row r="44" customFormat="false" ht="12.8" hidden="false" customHeight="false" outlineLevel="0" collapsed="false">
      <c r="A44" s="104" t="s">
        <v>114</v>
      </c>
      <c r="B44" s="105" t="n">
        <v>373.629975944445</v>
      </c>
      <c r="C44" s="105" t="n">
        <v>349.833294285714</v>
      </c>
      <c r="D44" s="105" t="n">
        <v>551.031032727273</v>
      </c>
      <c r="E44" s="105" t="n">
        <v>106.270616583333</v>
      </c>
      <c r="F44" s="106" t="n">
        <v>1380.76491954076</v>
      </c>
    </row>
    <row r="45" customFormat="false" ht="12.8" hidden="false" customHeight="false" outlineLevel="0" collapsed="false">
      <c r="A45" s="104" t="s">
        <v>115</v>
      </c>
      <c r="B45" s="105" t="n">
        <v>6908.62065910256</v>
      </c>
      <c r="C45" s="105" t="n">
        <v>3605.974484</v>
      </c>
      <c r="D45" s="105" t="n">
        <v>6352.82610469697</v>
      </c>
      <c r="E45" s="105" t="n">
        <v>4444.96266032051</v>
      </c>
      <c r="F45" s="106" t="n">
        <v>21312.38390812</v>
      </c>
    </row>
    <row r="46" customFormat="false" ht="12.8" hidden="false" customHeight="false" outlineLevel="0" collapsed="false">
      <c r="A46" s="104" t="s">
        <v>116</v>
      </c>
      <c r="B46" s="105" t="n">
        <v>2169.86143592593</v>
      </c>
      <c r="C46" s="105" t="n">
        <v>2704.56912380952</v>
      </c>
      <c r="D46" s="105" t="n">
        <v>5129.59483818182</v>
      </c>
      <c r="E46" s="105" t="n">
        <v>1059.66520809259</v>
      </c>
      <c r="F46" s="106" t="n">
        <v>11063.6906060099</v>
      </c>
    </row>
    <row r="47" customFormat="false" ht="12.8" hidden="false" customHeight="false" outlineLevel="0" collapsed="false">
      <c r="A47" s="104" t="s">
        <v>117</v>
      </c>
      <c r="B47" s="105" t="n">
        <v>5765.12899557141</v>
      </c>
      <c r="C47" s="105" t="n">
        <v>9632.22262773</v>
      </c>
      <c r="D47" s="105" t="n">
        <v>30915.2794645454</v>
      </c>
      <c r="E47" s="105" t="n">
        <v>3036.60210173699</v>
      </c>
      <c r="F47" s="106" t="n">
        <v>49349.2331895839</v>
      </c>
    </row>
    <row r="48" customFormat="false" ht="12.8" hidden="false" customHeight="false" outlineLevel="0" collapsed="false">
      <c r="A48" s="104" t="s">
        <v>118</v>
      </c>
      <c r="B48" s="105" t="n">
        <v>3580.68829419753</v>
      </c>
      <c r="C48" s="105" t="n">
        <v>1835.72997101449</v>
      </c>
      <c r="D48" s="105" t="n">
        <v>7115.61332</v>
      </c>
      <c r="E48" s="105" t="n">
        <v>1243.55247536073</v>
      </c>
      <c r="F48" s="106" t="n">
        <v>13775.5840605728</v>
      </c>
    </row>
    <row r="49" customFormat="false" ht="12.8" hidden="false" customHeight="false" outlineLevel="0" collapsed="false">
      <c r="A49" s="104" t="s">
        <v>119</v>
      </c>
      <c r="B49" s="105" t="n">
        <v>165.293463351852</v>
      </c>
      <c r="C49" s="105" t="n">
        <v>292.497581904762</v>
      </c>
      <c r="D49" s="105" t="n">
        <v>432.690378181818</v>
      </c>
      <c r="E49" s="105" t="n">
        <v>57.1127477407407</v>
      </c>
      <c r="F49" s="106" t="n">
        <v>947.594171179173</v>
      </c>
    </row>
    <row r="50" customFormat="false" ht="12.8" hidden="false" customHeight="false" outlineLevel="0" collapsed="false">
      <c r="A50" s="104" t="s">
        <v>120</v>
      </c>
      <c r="B50" s="105" t="n">
        <v>981.549001551418</v>
      </c>
      <c r="C50" s="105" t="n">
        <v>928.617653125</v>
      </c>
      <c r="D50" s="105" t="n">
        <v>5662.60525568182</v>
      </c>
      <c r="E50" s="105" t="n">
        <v>484.385990767045</v>
      </c>
      <c r="F50" s="106" t="n">
        <v>8057.15790112528</v>
      </c>
    </row>
    <row r="51" customFormat="false" ht="12.8" hidden="false" customHeight="false" outlineLevel="0" collapsed="false">
      <c r="A51" s="101" t="s">
        <v>2</v>
      </c>
      <c r="B51" s="102" t="n">
        <v>10613.0056002384</v>
      </c>
      <c r="C51" s="102" t="n">
        <v>14038.3101148834</v>
      </c>
      <c r="D51" s="102" t="n">
        <v>42323.867470009</v>
      </c>
      <c r="E51" s="102" t="n">
        <v>3632.6840807717</v>
      </c>
      <c r="F51" s="103" t="n">
        <v>70607.8672659026</v>
      </c>
    </row>
    <row r="52" customFormat="false" ht="12.8" hidden="false" customHeight="false" outlineLevel="0" collapsed="false">
      <c r="A52" s="104" t="s">
        <v>122</v>
      </c>
      <c r="B52" s="105" t="n">
        <v>2240.5794310624</v>
      </c>
      <c r="C52" s="105" t="n">
        <v>2258.80513884566</v>
      </c>
      <c r="D52" s="105" t="n">
        <v>6376.97610640698</v>
      </c>
      <c r="E52" s="105" t="n">
        <v>633.893211424657</v>
      </c>
      <c r="F52" s="106" t="n">
        <v>11510.2538877397</v>
      </c>
    </row>
    <row r="53" customFormat="false" ht="12.8" hidden="false" customHeight="false" outlineLevel="0" collapsed="false">
      <c r="A53" s="104" t="s">
        <v>123</v>
      </c>
      <c r="B53" s="105" t="n">
        <v>7224.22884018727</v>
      </c>
      <c r="C53" s="105" t="n">
        <v>10259.8259281132</v>
      </c>
      <c r="D53" s="105" t="n">
        <v>29532.6573263465</v>
      </c>
      <c r="E53" s="105" t="n">
        <v>2629.17483283019</v>
      </c>
      <c r="F53" s="106" t="n">
        <v>49645.8869274772</v>
      </c>
    </row>
    <row r="54" customFormat="false" ht="12.8" hidden="false" customHeight="false" outlineLevel="0" collapsed="false">
      <c r="A54" s="104" t="s">
        <v>124</v>
      </c>
      <c r="B54" s="105" t="n">
        <v>1148.19732898876</v>
      </c>
      <c r="C54" s="105" t="n">
        <v>1519.67904792453</v>
      </c>
      <c r="D54" s="105" t="n">
        <v>6414.23403725558</v>
      </c>
      <c r="E54" s="105" t="n">
        <v>369.616036516854</v>
      </c>
      <c r="F54" s="106" t="n">
        <v>9451.72645068572</v>
      </c>
    </row>
    <row r="55" customFormat="false" ht="12.8" hidden="false" customHeight="false" outlineLevel="0" collapsed="false">
      <c r="A55" s="147" t="s">
        <v>55</v>
      </c>
      <c r="B55" s="148" t="n">
        <v>47052.940854253</v>
      </c>
      <c r="C55" s="148" t="n">
        <v>24663.137479307</v>
      </c>
      <c r="D55" s="148" t="n">
        <v>47794.2915830169</v>
      </c>
      <c r="E55" s="148" t="n">
        <v>24648.9046747289</v>
      </c>
      <c r="F55" s="149" t="n">
        <v>144159.274591306</v>
      </c>
    </row>
    <row r="56" customFormat="false" ht="12.8" hidden="false" customHeight="false" outlineLevel="0" collapsed="false">
      <c r="A56" s="101" t="s">
        <v>6</v>
      </c>
      <c r="B56" s="102" t="n">
        <v>3773.91177369778</v>
      </c>
      <c r="C56" s="102" t="n">
        <v>2743.24780930651</v>
      </c>
      <c r="D56" s="102" t="n">
        <v>8375.36480164675</v>
      </c>
      <c r="E56" s="102" t="n">
        <v>1756.61066780889</v>
      </c>
      <c r="F56" s="103" t="n">
        <v>16649.1350524599</v>
      </c>
    </row>
    <row r="57" customFormat="false" ht="12.8" hidden="false" customHeight="false" outlineLevel="0" collapsed="false">
      <c r="A57" s="104" t="s">
        <v>56</v>
      </c>
      <c r="B57" s="105" t="n">
        <v>73.2022147777778</v>
      </c>
      <c r="C57" s="105" t="n">
        <v>56.2178194444444</v>
      </c>
      <c r="D57" s="105" t="n">
        <v>96.7980661818182</v>
      </c>
      <c r="E57" s="105" t="n">
        <v>32.5137412222222</v>
      </c>
      <c r="F57" s="106" t="n">
        <v>258.731841626263</v>
      </c>
    </row>
    <row r="58" customFormat="false" ht="12.8" hidden="false" customHeight="false" outlineLevel="0" collapsed="false">
      <c r="A58" s="104" t="s">
        <v>57</v>
      </c>
      <c r="B58" s="105" t="n">
        <v>768.978096142222</v>
      </c>
      <c r="C58" s="105" t="n">
        <v>694.806259328736</v>
      </c>
      <c r="D58" s="105" t="n">
        <v>1609.94783251948</v>
      </c>
      <c r="E58" s="105" t="n">
        <v>485.245891093333</v>
      </c>
      <c r="F58" s="106" t="n">
        <v>3558.97807908377</v>
      </c>
    </row>
    <row r="59" customFormat="false" ht="12.8" hidden="false" customHeight="false" outlineLevel="0" collapsed="false">
      <c r="A59" s="104" t="s">
        <v>144</v>
      </c>
      <c r="B59" s="105" t="n">
        <v>299.672178333333</v>
      </c>
      <c r="C59" s="105" t="n">
        <v>381.1620832</v>
      </c>
      <c r="D59" s="105" t="n">
        <v>859.77721</v>
      </c>
      <c r="E59" s="105" t="n">
        <v>416.227506666667</v>
      </c>
      <c r="F59" s="106" t="n">
        <v>1956.8389782</v>
      </c>
    </row>
    <row r="60" customFormat="false" ht="12.8" hidden="false" customHeight="false" outlineLevel="0" collapsed="false">
      <c r="A60" s="104" t="s">
        <v>75</v>
      </c>
      <c r="B60" s="105" t="n">
        <v>2617.47333333333</v>
      </c>
      <c r="C60" s="105" t="n">
        <v>1602.53333333333</v>
      </c>
      <c r="D60" s="105" t="n">
        <v>5792.72769294546</v>
      </c>
      <c r="E60" s="105" t="n">
        <v>814.56864216</v>
      </c>
      <c r="F60" s="106" t="n">
        <v>10827.3030017721</v>
      </c>
    </row>
    <row r="61" customFormat="false" ht="12.8" hidden="false" customHeight="false" outlineLevel="0" collapsed="false">
      <c r="A61" s="104" t="s">
        <v>131</v>
      </c>
      <c r="B61" s="105" t="n">
        <v>9.53661777777778</v>
      </c>
      <c r="C61" s="105" t="n">
        <v>5.282314</v>
      </c>
      <c r="D61" s="105" t="n">
        <v>12.868</v>
      </c>
      <c r="E61" s="105" t="n">
        <v>4.26788666666667</v>
      </c>
      <c r="F61" s="106" t="n">
        <v>31.9548184444444</v>
      </c>
    </row>
    <row r="62" customFormat="false" ht="12.8" hidden="false" customHeight="false" outlineLevel="0" collapsed="false">
      <c r="A62" s="104" t="s">
        <v>132</v>
      </c>
      <c r="B62" s="105" t="n">
        <v>5.04933333333333</v>
      </c>
      <c r="C62" s="105" t="n">
        <v>3.246</v>
      </c>
      <c r="D62" s="105" t="n">
        <v>3.246</v>
      </c>
      <c r="E62" s="105" t="n">
        <v>3.787</v>
      </c>
      <c r="F62" s="106" t="n">
        <v>15.3283333333333</v>
      </c>
    </row>
    <row r="63" customFormat="false" ht="12.8" hidden="false" customHeight="false" outlineLevel="0" collapsed="false">
      <c r="A63" s="101" t="s">
        <v>3</v>
      </c>
      <c r="B63" s="102" t="n">
        <v>25263.8878730159</v>
      </c>
      <c r="C63" s="102" t="n">
        <v>13591.7152834444</v>
      </c>
      <c r="D63" s="102" t="n">
        <v>23935.7554924242</v>
      </c>
      <c r="E63" s="102" t="n">
        <v>13392.570395</v>
      </c>
      <c r="F63" s="103" t="n">
        <v>76183.9290438846</v>
      </c>
    </row>
    <row r="64" customFormat="false" ht="12.8" hidden="false" customHeight="false" outlineLevel="0" collapsed="false">
      <c r="A64" s="104" t="s">
        <v>59</v>
      </c>
      <c r="B64" s="105" t="n">
        <v>1990.06587301587</v>
      </c>
      <c r="C64" s="105" t="n">
        <v>340.143868166667</v>
      </c>
      <c r="D64" s="105" t="n">
        <v>1606.0325</v>
      </c>
      <c r="E64" s="105" t="n">
        <v>667.965610277778</v>
      </c>
      <c r="F64" s="106" t="n">
        <v>4604.20785146032</v>
      </c>
    </row>
    <row r="65" customFormat="false" ht="12.8" hidden="false" customHeight="false" outlineLevel="0" collapsed="false">
      <c r="A65" s="104" t="s">
        <v>61</v>
      </c>
      <c r="B65" s="105" t="n">
        <v>3478.88888888889</v>
      </c>
      <c r="C65" s="105" t="n">
        <v>1286.55555555556</v>
      </c>
      <c r="D65" s="105" t="n">
        <v>3095.75757575758</v>
      </c>
      <c r="E65" s="105" t="n">
        <v>1757.77777777778</v>
      </c>
      <c r="F65" s="106" t="n">
        <v>9618.9797979798</v>
      </c>
    </row>
    <row r="66" customFormat="false" ht="12.8" hidden="false" customHeight="false" outlineLevel="0" collapsed="false">
      <c r="A66" s="104" t="s">
        <v>152</v>
      </c>
      <c r="B66" s="105" t="n">
        <v>16732.8166666667</v>
      </c>
      <c r="C66" s="105" t="n">
        <v>11029.3875</v>
      </c>
      <c r="D66" s="105" t="n">
        <v>16970.675</v>
      </c>
      <c r="E66" s="105" t="n">
        <v>8738.70833333333</v>
      </c>
      <c r="F66" s="106" t="n">
        <v>53471.5875</v>
      </c>
    </row>
    <row r="67" customFormat="false" ht="12.8" hidden="false" customHeight="false" outlineLevel="0" collapsed="false">
      <c r="A67" s="104" t="s">
        <v>134</v>
      </c>
      <c r="B67" s="105" t="n">
        <v>3062.11644444444</v>
      </c>
      <c r="C67" s="105" t="n">
        <v>935.628359722222</v>
      </c>
      <c r="D67" s="105" t="n">
        <v>2263.29041666667</v>
      </c>
      <c r="E67" s="105" t="n">
        <v>2228.11867361111</v>
      </c>
      <c r="F67" s="106" t="n">
        <v>8489.15389444444</v>
      </c>
    </row>
    <row r="68" customFormat="false" ht="12.8" hidden="false" customHeight="false" outlineLevel="0" collapsed="false">
      <c r="A68" s="101" t="s">
        <v>5</v>
      </c>
      <c r="B68" s="102" t="n">
        <v>36.7778891442868</v>
      </c>
      <c r="C68" s="102" t="n">
        <v>33.8396143492063</v>
      </c>
      <c r="D68" s="102" t="n">
        <v>40.4621315670996</v>
      </c>
      <c r="E68" s="102" t="n">
        <v>19.5039496507936</v>
      </c>
      <c r="F68" s="103" t="n">
        <v>130.583584711386</v>
      </c>
    </row>
    <row r="69" customFormat="false" ht="12.8" hidden="false" customHeight="false" outlineLevel="0" collapsed="false">
      <c r="A69" s="104" t="s">
        <v>100</v>
      </c>
      <c r="B69" s="105" t="n">
        <v>29.7542397031229</v>
      </c>
      <c r="C69" s="105" t="n">
        <v>31.3860577777778</v>
      </c>
      <c r="D69" s="105" t="n">
        <v>37.0572453333333</v>
      </c>
      <c r="E69" s="105" t="n">
        <v>15.4884824285714</v>
      </c>
      <c r="F69" s="106" t="n">
        <v>113.686025242805</v>
      </c>
    </row>
    <row r="70" customFormat="false" ht="12.8" hidden="false" customHeight="false" outlineLevel="0" collapsed="false">
      <c r="A70" s="104" t="s">
        <v>101</v>
      </c>
      <c r="B70" s="105" t="n">
        <v>7.0236494411639</v>
      </c>
      <c r="C70" s="105" t="n">
        <v>2.45355657142857</v>
      </c>
      <c r="D70" s="105" t="n">
        <v>3.40488623376623</v>
      </c>
      <c r="E70" s="105" t="n">
        <v>4.01546722222222</v>
      </c>
      <c r="F70" s="106" t="n">
        <v>16.8975594685809</v>
      </c>
    </row>
    <row r="71" customFormat="false" ht="12.8" hidden="false" customHeight="false" outlineLevel="0" collapsed="false">
      <c r="A71" s="101" t="s">
        <v>1</v>
      </c>
      <c r="B71" s="102" t="n">
        <v>4953.01700950617</v>
      </c>
      <c r="C71" s="102" t="n">
        <v>1465.3609594902</v>
      </c>
      <c r="D71" s="102" t="n">
        <v>3274.76859757576</v>
      </c>
      <c r="E71" s="102" t="n">
        <v>2369.56487938034</v>
      </c>
      <c r="F71" s="103" t="n">
        <v>12062.7114459525</v>
      </c>
    </row>
    <row r="72" customFormat="false" ht="12.8" hidden="false" customHeight="false" outlineLevel="0" collapsed="false">
      <c r="A72" s="104" t="s">
        <v>62</v>
      </c>
      <c r="B72" s="105" t="n">
        <v>2163.26611666667</v>
      </c>
      <c r="C72" s="105" t="n">
        <v>247.706820823529</v>
      </c>
      <c r="D72" s="105" t="n">
        <v>967.221178181818</v>
      </c>
      <c r="E72" s="105" t="n">
        <v>616.313614935898</v>
      </c>
      <c r="F72" s="106" t="n">
        <v>3994.50773060791</v>
      </c>
    </row>
    <row r="73" customFormat="false" ht="12.8" hidden="false" customHeight="false" outlineLevel="0" collapsed="false">
      <c r="A73" s="104" t="s">
        <v>63</v>
      </c>
      <c r="B73" s="105" t="n">
        <v>1184.03644839506</v>
      </c>
      <c r="C73" s="105" t="n">
        <v>185.409138666667</v>
      </c>
      <c r="D73" s="105" t="n">
        <v>1275.30241939394</v>
      </c>
      <c r="E73" s="105" t="n">
        <v>548.965431111111</v>
      </c>
      <c r="F73" s="106" t="n">
        <v>3193.71343756678</v>
      </c>
    </row>
    <row r="74" customFormat="false" ht="12.8" hidden="false" customHeight="false" outlineLevel="0" collapsed="false">
      <c r="A74" s="104" t="s">
        <v>135</v>
      </c>
      <c r="B74" s="105" t="n">
        <v>1605.71444444444</v>
      </c>
      <c r="C74" s="105" t="n">
        <v>1032.245</v>
      </c>
      <c r="D74" s="105" t="n">
        <v>1032.245</v>
      </c>
      <c r="E74" s="105" t="n">
        <v>1204.28583333333</v>
      </c>
      <c r="F74" s="106" t="n">
        <v>4874.49027777778</v>
      </c>
    </row>
    <row r="75" customFormat="false" ht="12.8" hidden="false" customHeight="false" outlineLevel="0" collapsed="false">
      <c r="A75" s="101" t="s">
        <v>4</v>
      </c>
      <c r="B75" s="102" t="n">
        <v>12635.5438422222</v>
      </c>
      <c r="C75" s="102" t="n">
        <v>6616.89768355</v>
      </c>
      <c r="D75" s="102" t="n">
        <v>11755.9480925303</v>
      </c>
      <c r="E75" s="102" t="n">
        <v>6926.29031955556</v>
      </c>
      <c r="F75" s="103" t="n">
        <v>37934.6799378581</v>
      </c>
    </row>
    <row r="76" customFormat="false" ht="12.8" hidden="false" customHeight="false" outlineLevel="0" collapsed="false">
      <c r="A76" s="104" t="s">
        <v>64</v>
      </c>
      <c r="B76" s="105" t="n">
        <v>366.52717</v>
      </c>
      <c r="C76" s="105" t="n">
        <v>262.94112405</v>
      </c>
      <c r="D76" s="105" t="n">
        <v>287.908638136364</v>
      </c>
      <c r="E76" s="105" t="n">
        <v>396.6790365</v>
      </c>
      <c r="F76" s="106" t="n">
        <v>1314.05596868636</v>
      </c>
    </row>
    <row r="77" customFormat="false" ht="12.8" hidden="false" customHeight="false" outlineLevel="0" collapsed="false">
      <c r="A77" s="104" t="s">
        <v>121</v>
      </c>
      <c r="B77" s="105" t="n">
        <v>799.56762</v>
      </c>
      <c r="C77" s="105" t="n">
        <v>1006.439526</v>
      </c>
      <c r="D77" s="105" t="n">
        <v>1282.26730909091</v>
      </c>
      <c r="E77" s="105" t="n">
        <v>623.22129</v>
      </c>
      <c r="F77" s="106" t="n">
        <v>3711.49574509091</v>
      </c>
    </row>
    <row r="78" customFormat="false" ht="12.8" hidden="false" customHeight="false" outlineLevel="0" collapsed="false">
      <c r="A78" s="104" t="s">
        <v>67</v>
      </c>
      <c r="B78" s="105" t="n">
        <v>2210.27372222222</v>
      </c>
      <c r="C78" s="105" t="n">
        <v>1784.06622333333</v>
      </c>
      <c r="D78" s="105" t="n">
        <v>3725.99830909091</v>
      </c>
      <c r="E78" s="105" t="n">
        <v>1403.443615</v>
      </c>
      <c r="F78" s="106" t="n">
        <v>9123.78186964646</v>
      </c>
    </row>
    <row r="79" customFormat="false" ht="12.8" hidden="false" customHeight="false" outlineLevel="0" collapsed="false">
      <c r="A79" s="104" t="s">
        <v>68</v>
      </c>
      <c r="B79" s="105" t="n">
        <v>9259.17533</v>
      </c>
      <c r="C79" s="105" t="n">
        <v>3563.45081016667</v>
      </c>
      <c r="D79" s="105" t="n">
        <v>6459.77383621212</v>
      </c>
      <c r="E79" s="105" t="n">
        <v>4502.94637805556</v>
      </c>
      <c r="F79" s="106" t="n">
        <v>23785.3463544343</v>
      </c>
    </row>
    <row r="80" customFormat="false" ht="12.8" hidden="false" customHeight="false" outlineLevel="0" collapsed="false">
      <c r="A80" s="101" t="s">
        <v>2</v>
      </c>
      <c r="B80" s="102" t="n">
        <v>389.802466666667</v>
      </c>
      <c r="C80" s="102" t="n">
        <v>212.076129166667</v>
      </c>
      <c r="D80" s="102" t="n">
        <v>411.992467272727</v>
      </c>
      <c r="E80" s="102" t="n">
        <v>184.364463333333</v>
      </c>
      <c r="F80" s="103" t="n">
        <v>1198.23552643939</v>
      </c>
    </row>
    <row r="81" customFormat="false" ht="12.8" hidden="false" customHeight="false" outlineLevel="0" collapsed="false">
      <c r="A81" s="104" t="s">
        <v>69</v>
      </c>
      <c r="B81" s="105" t="n">
        <v>169.320161111111</v>
      </c>
      <c r="C81" s="105" t="n">
        <v>94.5716791666667</v>
      </c>
      <c r="D81" s="105" t="n">
        <v>186.881288863636</v>
      </c>
      <c r="E81" s="105" t="n">
        <v>85.4902216666667</v>
      </c>
      <c r="F81" s="106" t="n">
        <v>536.263350808081</v>
      </c>
    </row>
    <row r="82" customFormat="false" ht="12.8" hidden="false" customHeight="false" outlineLevel="0" collapsed="false">
      <c r="A82" s="104" t="s">
        <v>70</v>
      </c>
      <c r="B82" s="105" t="n">
        <v>220.482305555556</v>
      </c>
      <c r="C82" s="105" t="n">
        <v>117.50445</v>
      </c>
      <c r="D82" s="105" t="n">
        <v>225.111178409091</v>
      </c>
      <c r="E82" s="105" t="n">
        <v>98.8742416666667</v>
      </c>
      <c r="F82" s="106" t="n">
        <v>661.972175631313</v>
      </c>
    </row>
    <row r="83" customFormat="false" ht="12.8" hidden="false" customHeight="false" outlineLevel="0" collapsed="false">
      <c r="A83" s="165" t="s">
        <v>54</v>
      </c>
      <c r="B83" s="166" t="n">
        <v>98150.7992162273</v>
      </c>
      <c r="C83" s="166" t="n">
        <v>74465.5617984446</v>
      </c>
      <c r="D83" s="166" t="n">
        <v>199482.500308655</v>
      </c>
      <c r="E83" s="166" t="n">
        <v>48148.2680295541</v>
      </c>
      <c r="F83" s="167" t="n">
        <v>420247.129352881</v>
      </c>
    </row>
    <row r="84" customFormat="false" ht="15" hidden="false" customHeight="false" outlineLevel="0" collapsed="false">
      <c r="A84" s="0"/>
      <c r="B84" s="0"/>
    </row>
    <row r="85" customFormat="false" ht="15" hidden="false" customHeight="false" outlineLevel="0" collapsed="false">
      <c r="A85" s="0"/>
      <c r="B85" s="0"/>
    </row>
    <row r="86" customFormat="false" ht="12.8" hidden="false" customHeight="false" outlineLevel="0" collapsed="false">
      <c r="A86" s="27" t="s">
        <v>11</v>
      </c>
      <c r="B86" s="28" t="s">
        <v>12</v>
      </c>
    </row>
  </sheetData>
  <mergeCells count="2">
    <mergeCell ref="L3:L4"/>
    <mergeCell ref="M3:M4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I49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A49" activeCellId="0" sqref="A49"/>
    </sheetView>
  </sheetViews>
  <sheetFormatPr defaultRowHeight="15"/>
  <cols>
    <col collapsed="false" hidden="false" max="1" min="1" style="28" width="23.0816326530612"/>
    <col collapsed="false" hidden="false" max="7" min="2" style="28" width="14.3112244897959"/>
    <col collapsed="false" hidden="false" max="11" min="8" style="0" width="14.3112244897959"/>
    <col collapsed="false" hidden="false" max="1023" min="12" style="28" width="10.2602040816327"/>
    <col collapsed="false" hidden="false" max="1025" min="1024" style="0" width="10.2602040816327"/>
  </cols>
  <sheetData>
    <row r="1" customFormat="false" ht="121.5" hidden="false" customHeight="true" outlineLevel="0" collapsed="false">
      <c r="A1" s="0"/>
      <c r="B1" s="0"/>
      <c r="C1" s="0"/>
      <c r="D1" s="0"/>
      <c r="E1" s="0"/>
      <c r="F1" s="0"/>
      <c r="G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</row>
    <row r="2" customFormat="false" ht="15" hidden="false" customHeight="false" outlineLevel="0" collapsed="false">
      <c r="A2" s="94" t="s">
        <v>153</v>
      </c>
      <c r="B2" s="0"/>
      <c r="C2" s="0"/>
      <c r="D2" s="0"/>
      <c r="E2" s="0"/>
      <c r="F2" s="0"/>
      <c r="G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</row>
    <row r="3" customFormat="false" ht="15" hidden="false" customHeight="false" outlineLevel="0" collapsed="false">
      <c r="A3" s="94"/>
      <c r="B3" s="0"/>
      <c r="C3" s="0"/>
      <c r="D3" s="0"/>
      <c r="E3" s="0"/>
      <c r="F3" s="0"/>
      <c r="G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</row>
    <row r="4" s="169" customFormat="true" ht="30.75" hidden="false" customHeight="true" outlineLevel="0" collapsed="false">
      <c r="A4" s="168"/>
      <c r="B4" s="54" t="n">
        <v>2008</v>
      </c>
      <c r="C4" s="54" t="n">
        <v>2009</v>
      </c>
      <c r="D4" s="54" t="n">
        <v>2010</v>
      </c>
      <c r="E4" s="54" t="n">
        <v>2011</v>
      </c>
      <c r="F4" s="54" t="n">
        <v>2012</v>
      </c>
      <c r="G4" s="54" t="n">
        <v>2013</v>
      </c>
      <c r="H4" s="54" t="n">
        <v>2014</v>
      </c>
      <c r="J4" s="134"/>
    </row>
    <row r="5" customFormat="false" ht="15" hidden="false" customHeight="false" outlineLevel="0" collapsed="false">
      <c r="A5" s="170" t="s">
        <v>6</v>
      </c>
      <c r="B5" s="171" t="n">
        <v>68199.5647933075</v>
      </c>
      <c r="C5" s="171" t="n">
        <v>16537.4616431419</v>
      </c>
      <c r="D5" s="171" t="n">
        <v>15435.1790068865</v>
      </c>
      <c r="E5" s="171" t="n">
        <v>16649.1350524599</v>
      </c>
      <c r="F5" s="171" t="n">
        <v>13796.5200378211</v>
      </c>
      <c r="G5" s="171" t="n">
        <v>12443.7213060998</v>
      </c>
      <c r="H5" s="172" t="n">
        <v>5977.24985748002</v>
      </c>
      <c r="I5" s="173"/>
      <c r="J5" s="134"/>
      <c r="L5" s="0"/>
      <c r="M5" s="0"/>
      <c r="N5" s="0"/>
      <c r="O5" s="0"/>
    </row>
    <row r="6" customFormat="false" ht="15" hidden="false" customHeight="false" outlineLevel="0" collapsed="false">
      <c r="A6" s="170" t="s">
        <v>3</v>
      </c>
      <c r="B6" s="172" t="n">
        <v>97063.213476431</v>
      </c>
      <c r="C6" s="172" t="n">
        <v>61266.9036667338</v>
      </c>
      <c r="D6" s="172" t="n">
        <v>45339.9922385859</v>
      </c>
      <c r="E6" s="172" t="n">
        <v>76183.9290438846</v>
      </c>
      <c r="F6" s="172" t="n">
        <v>21328.5273192716</v>
      </c>
      <c r="G6" s="172" t="n">
        <v>10827.8270051659</v>
      </c>
      <c r="H6" s="172" t="n">
        <v>9696.85840753519</v>
      </c>
      <c r="I6" s="173"/>
      <c r="J6" s="134"/>
      <c r="L6" s="0"/>
      <c r="M6" s="0"/>
      <c r="N6" s="0"/>
      <c r="O6" s="0"/>
    </row>
    <row r="7" customFormat="false" ht="15" hidden="false" customHeight="false" outlineLevel="0" collapsed="false">
      <c r="A7" s="170" t="s">
        <v>5</v>
      </c>
      <c r="B7" s="172" t="n">
        <v>0</v>
      </c>
      <c r="C7" s="172" t="n">
        <v>0</v>
      </c>
      <c r="D7" s="172" t="n">
        <v>63.1822944754337</v>
      </c>
      <c r="E7" s="172" t="n">
        <v>130.583584711386</v>
      </c>
      <c r="F7" s="172" t="n">
        <v>44.7212539057239</v>
      </c>
      <c r="G7" s="172" t="n">
        <v>44.2071444067824</v>
      </c>
      <c r="H7" s="174" t="s">
        <v>145</v>
      </c>
      <c r="I7" s="173"/>
      <c r="J7" s="134"/>
      <c r="L7" s="0"/>
      <c r="M7" s="0"/>
      <c r="N7" s="0"/>
      <c r="O7" s="0"/>
    </row>
    <row r="8" customFormat="false" ht="15" hidden="false" customHeight="false" outlineLevel="0" collapsed="false">
      <c r="A8" s="170" t="s">
        <v>1</v>
      </c>
      <c r="B8" s="172" t="n">
        <v>10541.5953714453</v>
      </c>
      <c r="C8" s="172" t="n">
        <v>10274.1783827049</v>
      </c>
      <c r="D8" s="172" t="n">
        <v>11364.5608390174</v>
      </c>
      <c r="E8" s="172" t="n">
        <v>12062.7114459525</v>
      </c>
      <c r="F8" s="172" t="n">
        <v>11263.7365493611</v>
      </c>
      <c r="G8" s="172" t="n">
        <v>6188.12083320391</v>
      </c>
      <c r="H8" s="172" t="n">
        <v>5112.28944099476</v>
      </c>
      <c r="I8" s="173"/>
      <c r="J8" s="134"/>
      <c r="L8" s="0"/>
      <c r="M8" s="0"/>
      <c r="N8" s="0"/>
      <c r="O8" s="0"/>
    </row>
    <row r="9" customFormat="false" ht="15" hidden="false" customHeight="false" outlineLevel="0" collapsed="false">
      <c r="A9" s="170" t="s">
        <v>4</v>
      </c>
      <c r="B9" s="172" t="n">
        <v>61100.6966576061</v>
      </c>
      <c r="C9" s="172" t="n">
        <v>56746.5228226117</v>
      </c>
      <c r="D9" s="172" t="n">
        <v>34117.2259338178</v>
      </c>
      <c r="E9" s="172" t="n">
        <v>37934.6799378581</v>
      </c>
      <c r="F9" s="172" t="n">
        <v>36181.3797919187</v>
      </c>
      <c r="G9" s="172" t="n">
        <v>34691.870460234</v>
      </c>
      <c r="H9" s="172" t="n">
        <v>35829.8001020619</v>
      </c>
      <c r="I9" s="173"/>
      <c r="J9" s="134"/>
      <c r="L9" s="0"/>
      <c r="M9" s="0"/>
      <c r="N9" s="0"/>
      <c r="O9" s="0"/>
    </row>
    <row r="10" customFormat="false" ht="15" hidden="false" customHeight="false" outlineLevel="0" collapsed="false">
      <c r="A10" s="170" t="s">
        <v>2</v>
      </c>
      <c r="B10" s="172" t="n">
        <v>3708.60178472727</v>
      </c>
      <c r="C10" s="172" t="n">
        <v>0</v>
      </c>
      <c r="D10" s="172" t="n">
        <v>762.898641930135</v>
      </c>
      <c r="E10" s="172" t="n">
        <v>1198.23552643939</v>
      </c>
      <c r="F10" s="172" t="n">
        <v>1608.61167022235</v>
      </c>
      <c r="G10" s="172" t="n">
        <v>1216.66964705628</v>
      </c>
      <c r="H10" s="172" t="n">
        <v>1313.17013887446</v>
      </c>
      <c r="I10" s="173"/>
      <c r="J10" s="134"/>
      <c r="L10" s="0"/>
      <c r="M10" s="0"/>
      <c r="N10" s="0"/>
      <c r="O10" s="0"/>
    </row>
    <row r="11" customFormat="false" ht="15" hidden="false" customHeight="false" outlineLevel="0" collapsed="false">
      <c r="A11" s="45" t="s">
        <v>7</v>
      </c>
      <c r="B11" s="175" t="n">
        <v>240613.672083517</v>
      </c>
      <c r="C11" s="175" t="n">
        <v>144825.066515192</v>
      </c>
      <c r="D11" s="175" t="n">
        <v>107083.038954713</v>
      </c>
      <c r="E11" s="175" t="n">
        <v>144159.274591306</v>
      </c>
      <c r="F11" s="175" t="n">
        <v>84223.4966225005</v>
      </c>
      <c r="G11" s="175" t="n">
        <v>65412.4163961667</v>
      </c>
      <c r="H11" s="175" t="n">
        <f aca="false">SUM(H5:H10)</f>
        <v>57929.3679469463</v>
      </c>
      <c r="I11" s="173"/>
      <c r="J11" s="134"/>
      <c r="L11" s="0"/>
      <c r="M11" s="0"/>
      <c r="N11" s="0"/>
      <c r="O11" s="0"/>
    </row>
    <row r="12" customFormat="false" ht="15" hidden="false" customHeight="false" outlineLevel="0" collapsed="false">
      <c r="A12" s="0"/>
      <c r="B12" s="0"/>
      <c r="C12" s="0"/>
      <c r="D12" s="0"/>
      <c r="E12" s="0"/>
      <c r="F12" s="0"/>
      <c r="G12" s="0"/>
      <c r="I12" s="173"/>
      <c r="J12" s="134"/>
      <c r="L12" s="0"/>
      <c r="M12" s="0"/>
      <c r="N12" s="0"/>
      <c r="O12" s="0"/>
    </row>
    <row r="13" customFormat="false" ht="15" hidden="false" customHeight="false" outlineLevel="0" collapsed="false">
      <c r="A13" s="0"/>
      <c r="B13" s="0"/>
      <c r="C13" s="0"/>
      <c r="D13" s="0"/>
      <c r="E13" s="0"/>
      <c r="F13" s="0"/>
      <c r="G13" s="0"/>
      <c r="I13" s="173"/>
      <c r="J13" s="134"/>
      <c r="L13" s="134"/>
      <c r="M13" s="0"/>
      <c r="N13" s="0"/>
      <c r="O13" s="0"/>
    </row>
    <row r="14" customFormat="false" ht="15" hidden="false" customHeight="false" outlineLevel="0" collapsed="false">
      <c r="A14" s="94" t="s">
        <v>154</v>
      </c>
      <c r="B14" s="0"/>
      <c r="C14" s="0"/>
      <c r="D14" s="0"/>
      <c r="E14" s="0"/>
      <c r="F14" s="0"/>
      <c r="G14" s="0"/>
      <c r="I14" s="173"/>
      <c r="J14" s="173"/>
      <c r="L14" s="134"/>
      <c r="M14" s="0"/>
      <c r="N14" s="0"/>
      <c r="O14" s="0"/>
    </row>
    <row r="15" customFormat="false" ht="15" hidden="false" customHeight="false" outlineLevel="0" collapsed="false">
      <c r="A15" s="0"/>
      <c r="B15" s="0"/>
      <c r="C15" s="0"/>
      <c r="D15" s="0"/>
      <c r="E15" s="0"/>
      <c r="F15" s="0"/>
      <c r="G15" s="0"/>
      <c r="I15" s="173"/>
      <c r="J15" s="173"/>
      <c r="L15" s="134"/>
      <c r="M15" s="0"/>
      <c r="N15" s="0"/>
      <c r="O15" s="0"/>
    </row>
    <row r="16" customFormat="false" ht="22.5" hidden="false" customHeight="true" outlineLevel="0" collapsed="false">
      <c r="A16" s="176" t="s">
        <v>14</v>
      </c>
      <c r="B16" s="66" t="s">
        <v>155</v>
      </c>
      <c r="C16" s="66" t="s">
        <v>156</v>
      </c>
      <c r="D16" s="66" t="s">
        <v>157</v>
      </c>
      <c r="E16" s="66" t="s">
        <v>158</v>
      </c>
      <c r="F16" s="66" t="s">
        <v>159</v>
      </c>
      <c r="G16" s="66" t="s">
        <v>160</v>
      </c>
      <c r="H16" s="66" t="s">
        <v>161</v>
      </c>
      <c r="I16" s="173"/>
      <c r="J16" s="173"/>
      <c r="L16" s="134"/>
      <c r="M16" s="0"/>
      <c r="N16" s="0"/>
      <c r="O16" s="0"/>
    </row>
    <row r="17" customFormat="false" ht="15" hidden="false" customHeight="false" outlineLevel="0" collapsed="false">
      <c r="A17" s="177" t="s">
        <v>6</v>
      </c>
      <c r="B17" s="178" t="n">
        <v>64062.5253425404</v>
      </c>
      <c r="C17" s="178" t="n">
        <v>8084.23643490178</v>
      </c>
      <c r="D17" s="178" t="n">
        <v>7032.73096654777</v>
      </c>
      <c r="E17" s="178" t="n">
        <v>7258.68244623347</v>
      </c>
      <c r="F17" s="178" t="n">
        <v>9596.07317633988</v>
      </c>
      <c r="G17" s="178" t="n">
        <v>7661.53979516673</v>
      </c>
      <c r="H17" s="178" t="n">
        <v>17456.5491232422</v>
      </c>
      <c r="J17" s="173"/>
      <c r="L17" s="134"/>
      <c r="M17" s="0"/>
      <c r="N17" s="0"/>
      <c r="O17" s="0"/>
    </row>
    <row r="18" customFormat="false" ht="15" hidden="false" customHeight="false" outlineLevel="0" collapsed="false">
      <c r="A18" s="177" t="s">
        <v>3</v>
      </c>
      <c r="B18" s="178" t="n">
        <v>137231.391095174</v>
      </c>
      <c r="C18" s="178" t="n">
        <v>66030.2243342506</v>
      </c>
      <c r="D18" s="178" t="n">
        <v>57572.4511579557</v>
      </c>
      <c r="E18" s="178" t="n">
        <v>55653.7324937479</v>
      </c>
      <c r="F18" s="178" t="n">
        <v>64343.2876975131</v>
      </c>
      <c r="G18" s="178" t="n">
        <v>62113.011884808</v>
      </c>
      <c r="H18" s="178" t="n">
        <v>56480.0447903984</v>
      </c>
      <c r="J18" s="173"/>
      <c r="L18" s="134"/>
      <c r="M18" s="0"/>
      <c r="N18" s="0"/>
      <c r="O18" s="0"/>
    </row>
    <row r="19" customFormat="false" ht="15" hidden="false" customHeight="false" outlineLevel="0" collapsed="false">
      <c r="A19" s="177" t="s">
        <v>5</v>
      </c>
      <c r="B19" s="178" t="n">
        <v>6591.31772651864</v>
      </c>
      <c r="C19" s="178" t="n">
        <v>8430.61818668118</v>
      </c>
      <c r="D19" s="178" t="n">
        <v>7810.8130052077</v>
      </c>
      <c r="E19" s="178" t="n">
        <v>9091.06736164162</v>
      </c>
      <c r="F19" s="178" t="n">
        <v>9851.59850035585</v>
      </c>
      <c r="G19" s="178" t="n">
        <v>10246.6921068577</v>
      </c>
      <c r="H19" s="178" t="n">
        <v>8582.10815986385</v>
      </c>
      <c r="J19" s="173"/>
      <c r="L19" s="134"/>
      <c r="M19" s="0"/>
      <c r="N19" s="0"/>
      <c r="O19" s="0"/>
    </row>
    <row r="20" customFormat="false" ht="15" hidden="false" customHeight="false" outlineLevel="0" collapsed="false">
      <c r="A20" s="177" t="s">
        <v>1</v>
      </c>
      <c r="B20" s="178" t="n">
        <v>39401.4619818532</v>
      </c>
      <c r="C20" s="178" t="n">
        <v>24131.9597922213</v>
      </c>
      <c r="D20" s="178" t="n">
        <v>19393.6276797096</v>
      </c>
      <c r="E20" s="178" t="n">
        <v>22778.6845403329</v>
      </c>
      <c r="F20" s="178" t="n">
        <v>27689.3239006932</v>
      </c>
      <c r="G20" s="178" t="n">
        <v>20566.7545743824</v>
      </c>
      <c r="H20" s="178" t="n">
        <v>18001.334491123</v>
      </c>
      <c r="J20" s="173"/>
      <c r="L20" s="0"/>
      <c r="M20" s="0"/>
      <c r="N20" s="0"/>
      <c r="O20" s="0"/>
    </row>
    <row r="21" customFormat="false" ht="15" hidden="false" customHeight="false" outlineLevel="0" collapsed="false">
      <c r="A21" s="177" t="s">
        <v>4</v>
      </c>
      <c r="B21" s="178" t="n">
        <v>172073.812718032</v>
      </c>
      <c r="C21" s="178" t="n">
        <v>126339.54277666</v>
      </c>
      <c r="D21" s="178" t="n">
        <v>97121.6404066661</v>
      </c>
      <c r="E21" s="178" t="n">
        <v>110697.820653717</v>
      </c>
      <c r="F21" s="178" t="n">
        <v>122084.457182539</v>
      </c>
      <c r="G21" s="178" t="n">
        <v>108869.982923841</v>
      </c>
      <c r="H21" s="178" t="n">
        <v>116940.628818356</v>
      </c>
      <c r="J21" s="173"/>
      <c r="L21" s="179"/>
      <c r="M21" s="179"/>
      <c r="N21" s="179"/>
      <c r="O21" s="0"/>
    </row>
    <row r="22" customFormat="false" ht="15" hidden="false" customHeight="false" outlineLevel="0" collapsed="false">
      <c r="A22" s="177" t="s">
        <v>2</v>
      </c>
      <c r="B22" s="178" t="n">
        <v>86192.9849324411</v>
      </c>
      <c r="C22" s="178" t="n">
        <v>77756.4259560378</v>
      </c>
      <c r="D22" s="178" t="n">
        <v>77876.3110338272</v>
      </c>
      <c r="E22" s="178" t="n">
        <v>70607.8672659026</v>
      </c>
      <c r="F22" s="178" t="n">
        <v>83063.374030142</v>
      </c>
      <c r="G22" s="178" t="n">
        <v>77615.1182400712</v>
      </c>
      <c r="H22" s="178" t="n">
        <v>78195.5572573833</v>
      </c>
      <c r="J22" s="173"/>
      <c r="L22" s="179"/>
      <c r="M22" s="179"/>
      <c r="N22" s="179"/>
      <c r="O22" s="180"/>
    </row>
    <row r="23" customFormat="false" ht="15" hidden="false" customHeight="false" outlineLevel="0" collapsed="false">
      <c r="A23" s="60" t="s">
        <v>7</v>
      </c>
      <c r="B23" s="181" t="n">
        <v>505553.493796559</v>
      </c>
      <c r="C23" s="181" t="n">
        <v>310773.007480753</v>
      </c>
      <c r="D23" s="181" t="n">
        <v>266807.574249914</v>
      </c>
      <c r="E23" s="181" t="n">
        <v>276087.854761575</v>
      </c>
      <c r="F23" s="181" t="n">
        <v>316628.114487583</v>
      </c>
      <c r="G23" s="181" t="n">
        <v>287073.099525127</v>
      </c>
      <c r="H23" s="181" t="n">
        <f aca="false">SUM(H17:H22)</f>
        <v>295656.222640367</v>
      </c>
      <c r="J23" s="173"/>
      <c r="L23" s="179"/>
      <c r="M23" s="179"/>
      <c r="N23" s="179"/>
      <c r="O23" s="180"/>
    </row>
    <row r="24" customFormat="false" ht="15" hidden="false" customHeight="false" outlineLevel="0" collapsed="false">
      <c r="A24" s="0"/>
      <c r="B24" s="0"/>
      <c r="C24" s="0"/>
      <c r="D24" s="0"/>
      <c r="E24" s="0"/>
      <c r="F24" s="0"/>
      <c r="G24" s="0"/>
      <c r="J24" s="173"/>
      <c r="L24" s="179"/>
      <c r="M24" s="179"/>
      <c r="N24" s="179"/>
      <c r="O24" s="182"/>
    </row>
    <row r="25" customFormat="false" ht="15" hidden="false" customHeight="false" outlineLevel="0" collapsed="false">
      <c r="A25" s="0"/>
      <c r="B25" s="0"/>
      <c r="C25" s="0"/>
      <c r="D25" s="0"/>
      <c r="E25" s="0"/>
      <c r="F25" s="0"/>
      <c r="G25" s="0"/>
      <c r="J25" s="173"/>
      <c r="L25" s="179"/>
      <c r="M25" s="179"/>
      <c r="N25" s="179"/>
      <c r="O25" s="182"/>
    </row>
    <row r="26" customFormat="false" ht="15" hidden="false" customHeight="false" outlineLevel="0" collapsed="false">
      <c r="A26" s="94" t="s">
        <v>162</v>
      </c>
      <c r="B26" s="0"/>
      <c r="C26" s="0"/>
      <c r="D26" s="0"/>
      <c r="E26" s="0"/>
      <c r="F26" s="0"/>
      <c r="G26" s="0"/>
      <c r="J26" s="173"/>
      <c r="L26" s="179"/>
      <c r="M26" s="179"/>
      <c r="N26" s="179"/>
      <c r="O26" s="182"/>
    </row>
    <row r="27" customFormat="false" ht="15" hidden="false" customHeight="false" outlineLevel="0" collapsed="false">
      <c r="A27" s="94"/>
      <c r="B27" s="0"/>
      <c r="C27" s="0"/>
      <c r="D27" s="0"/>
      <c r="E27" s="0"/>
      <c r="F27" s="0"/>
      <c r="G27" s="0"/>
      <c r="J27" s="173"/>
      <c r="L27" s="183"/>
      <c r="M27" s="183"/>
      <c r="N27" s="183"/>
      <c r="O27" s="182"/>
    </row>
    <row r="28" customFormat="false" ht="36.75" hidden="false" customHeight="true" outlineLevel="0" collapsed="false">
      <c r="A28" s="176" t="s">
        <v>14</v>
      </c>
      <c r="B28" s="54" t="s">
        <v>163</v>
      </c>
      <c r="C28" s="54" t="s">
        <v>164</v>
      </c>
      <c r="D28" s="54" t="s">
        <v>165</v>
      </c>
      <c r="E28" s="54" t="s">
        <v>166</v>
      </c>
      <c r="F28" s="54" t="s">
        <v>167</v>
      </c>
      <c r="G28" s="54" t="s">
        <v>168</v>
      </c>
      <c r="H28" s="54" t="s">
        <v>169</v>
      </c>
      <c r="J28" s="173"/>
      <c r="L28" s="184"/>
      <c r="M28" s="184"/>
      <c r="N28" s="182"/>
      <c r="O28" s="182"/>
    </row>
    <row r="29" customFormat="false" ht="15" hidden="false" customHeight="false" outlineLevel="0" collapsed="false">
      <c r="A29" s="185" t="s">
        <v>6</v>
      </c>
      <c r="B29" s="186" t="n">
        <v>0.484360448838674</v>
      </c>
      <c r="C29" s="186" t="n">
        <v>0.328337891614017</v>
      </c>
      <c r="D29" s="186" t="n">
        <v>0.313012246126283</v>
      </c>
      <c r="E29" s="186" t="n">
        <v>0.303611253793039</v>
      </c>
      <c r="F29" s="186" t="n">
        <v>0.410218443440071</v>
      </c>
      <c r="G29" s="186" t="n">
        <v>0.381071390049447</v>
      </c>
      <c r="H29" s="186" t="n">
        <v>0.744930394666388</v>
      </c>
      <c r="J29" s="173"/>
      <c r="L29" s="184"/>
      <c r="M29" s="184"/>
      <c r="N29" s="182"/>
      <c r="O29" s="182"/>
    </row>
    <row r="30" customFormat="false" ht="15" hidden="false" customHeight="false" outlineLevel="0" collapsed="false">
      <c r="A30" s="185" t="s">
        <v>3</v>
      </c>
      <c r="B30" s="187" t="n">
        <v>0.585721516490293</v>
      </c>
      <c r="C30" s="187" t="n">
        <v>0.518709458502002</v>
      </c>
      <c r="D30" s="187" t="n">
        <v>0.559431389031528</v>
      </c>
      <c r="E30" s="187" t="n">
        <v>0.422138346847587</v>
      </c>
      <c r="F30" s="187" t="n">
        <v>0.751043825614142</v>
      </c>
      <c r="G30" s="187" t="n">
        <v>0.851553297577248</v>
      </c>
      <c r="H30" s="187" t="n">
        <v>0.853470653068608</v>
      </c>
      <c r="J30" s="173"/>
      <c r="L30" s="188"/>
      <c r="M30" s="188"/>
      <c r="N30" s="189"/>
      <c r="O30" s="189"/>
    </row>
    <row r="31" customFormat="false" ht="15" hidden="false" customHeight="false" outlineLevel="0" collapsed="false">
      <c r="A31" s="185" t="s">
        <v>5</v>
      </c>
      <c r="B31" s="187" t="n">
        <v>1</v>
      </c>
      <c r="C31" s="187" t="n">
        <v>1</v>
      </c>
      <c r="D31" s="187" t="n">
        <v>0.991975827763324</v>
      </c>
      <c r="E31" s="187" t="n">
        <v>0.985839457004927</v>
      </c>
      <c r="F31" s="187" t="n">
        <v>0.995481021731693</v>
      </c>
      <c r="G31" s="187" t="n">
        <v>0.995704248644612</v>
      </c>
      <c r="H31" s="174" t="s">
        <v>145</v>
      </c>
    </row>
    <row r="32" customFormat="false" ht="15" hidden="false" customHeight="false" outlineLevel="0" collapsed="false">
      <c r="A32" s="185" t="s">
        <v>1</v>
      </c>
      <c r="B32" s="187" t="n">
        <v>0.788927712276928</v>
      </c>
      <c r="C32" s="187" t="n">
        <v>0.701385307166141</v>
      </c>
      <c r="D32" s="187" t="n">
        <v>0.630519175987945</v>
      </c>
      <c r="E32" s="187" t="n">
        <v>0.653782200612722</v>
      </c>
      <c r="F32" s="187" t="n">
        <v>0.71083821350049</v>
      </c>
      <c r="G32" s="187" t="n">
        <v>0.768710534475175</v>
      </c>
      <c r="H32" s="187" t="n">
        <v>0.778819216925524</v>
      </c>
      <c r="J32" s="173"/>
    </row>
    <row r="33" customFormat="false" ht="15" hidden="false" customHeight="false" outlineLevel="0" collapsed="false">
      <c r="A33" s="185" t="s">
        <v>4</v>
      </c>
      <c r="B33" s="187" t="n">
        <v>0.737961508651984</v>
      </c>
      <c r="C33" s="187" t="n">
        <v>0.690055479444213</v>
      </c>
      <c r="D33" s="187" t="n">
        <v>0.740037178884915</v>
      </c>
      <c r="E33" s="187" t="n">
        <v>0.744775336572597</v>
      </c>
      <c r="F33" s="187" t="n">
        <v>0.77138856696055</v>
      </c>
      <c r="G33" s="187" t="n">
        <v>0.75834896497594</v>
      </c>
      <c r="H33" s="187" t="n">
        <v>0.765466390614597</v>
      </c>
      <c r="J33" s="173"/>
    </row>
    <row r="34" customFormat="false" ht="15" hidden="false" customHeight="false" outlineLevel="0" collapsed="false">
      <c r="A34" s="185" t="s">
        <v>2</v>
      </c>
      <c r="B34" s="187" t="n">
        <v>0.958748205452763</v>
      </c>
      <c r="C34" s="187" t="n">
        <v>1</v>
      </c>
      <c r="D34" s="187" t="n">
        <v>0.99029874988475</v>
      </c>
      <c r="E34" s="187" t="n">
        <v>0.983312901273801</v>
      </c>
      <c r="F34" s="187" t="n">
        <v>0.981001843089934</v>
      </c>
      <c r="G34" s="187" t="n">
        <v>0.984566255825654</v>
      </c>
      <c r="H34" s="187" t="n">
        <v>0.983483949726301</v>
      </c>
      <c r="J34" s="173"/>
    </row>
    <row r="35" customFormat="false" ht="15" hidden="false" customHeight="false" outlineLevel="0" collapsed="false">
      <c r="A35" s="190" t="s">
        <v>7</v>
      </c>
      <c r="B35" s="191" t="n">
        <v>0.67753382474325</v>
      </c>
      <c r="C35" s="191" t="n">
        <v>0.682120986059126</v>
      </c>
      <c r="D35" s="191" t="n">
        <v>0.713597947707482</v>
      </c>
      <c r="E35" s="191" t="n">
        <v>0.656965474545204</v>
      </c>
      <c r="F35" s="191" t="n">
        <v>0.789888591468401</v>
      </c>
      <c r="G35" s="191" t="n">
        <v>0.814425236097438</v>
      </c>
      <c r="H35" s="191" t="n">
        <v>0.836165925622918</v>
      </c>
      <c r="J35" s="173"/>
    </row>
    <row r="36" customFormat="false" ht="15" hidden="false" customHeight="false" outlineLevel="0" collapsed="false">
      <c r="A36" s="0"/>
      <c r="B36" s="0"/>
      <c r="C36" s="0"/>
      <c r="D36" s="0"/>
      <c r="E36" s="0"/>
      <c r="F36" s="0"/>
      <c r="G36" s="55"/>
      <c r="J36" s="173"/>
    </row>
    <row r="37" customFormat="false" ht="15" hidden="false" customHeight="false" outlineLevel="0" collapsed="false">
      <c r="A37" s="94" t="s">
        <v>170</v>
      </c>
      <c r="B37" s="0"/>
      <c r="C37" s="0"/>
      <c r="D37" s="0"/>
      <c r="E37" s="0"/>
      <c r="F37" s="0"/>
      <c r="G37" s="0"/>
      <c r="J37" s="173"/>
    </row>
    <row r="38" customFormat="false" ht="15" hidden="false" customHeight="false" outlineLevel="0" collapsed="false">
      <c r="A38" s="0"/>
      <c r="B38" s="0"/>
      <c r="C38" s="0"/>
      <c r="D38" s="0"/>
      <c r="E38" s="0"/>
      <c r="F38" s="0"/>
      <c r="G38" s="0"/>
      <c r="J38" s="173"/>
    </row>
    <row r="39" customFormat="false" ht="38.25" hidden="false" customHeight="false" outlineLevel="0" collapsed="false">
      <c r="A39" s="176" t="s">
        <v>14</v>
      </c>
      <c r="B39" s="192" t="s">
        <v>171</v>
      </c>
      <c r="C39" s="192" t="s">
        <v>172</v>
      </c>
      <c r="D39" s="192" t="s">
        <v>173</v>
      </c>
      <c r="E39" s="192" t="s">
        <v>174</v>
      </c>
      <c r="F39" s="192" t="s">
        <v>175</v>
      </c>
      <c r="G39" s="192" t="s">
        <v>176</v>
      </c>
      <c r="H39" s="193" t="s">
        <v>177</v>
      </c>
    </row>
    <row r="40" customFormat="false" ht="15" hidden="false" customHeight="false" outlineLevel="0" collapsed="false">
      <c r="A40" s="185" t="s">
        <v>6</v>
      </c>
      <c r="B40" s="186" t="n">
        <v>0.515639551161326</v>
      </c>
      <c r="C40" s="186" t="n">
        <v>0.671662108385983</v>
      </c>
      <c r="D40" s="186" t="n">
        <v>0.686987753873717</v>
      </c>
      <c r="E40" s="186" t="n">
        <v>0.696388746206961</v>
      </c>
      <c r="F40" s="186" t="n">
        <v>0.589781556559929</v>
      </c>
      <c r="G40" s="186" t="n">
        <v>0.618928609950553</v>
      </c>
      <c r="H40" s="186" t="n">
        <v>0.255069605333612</v>
      </c>
      <c r="J40" s="173"/>
    </row>
    <row r="41" customFormat="false" ht="15" hidden="false" customHeight="false" outlineLevel="0" collapsed="false">
      <c r="A41" s="185" t="s">
        <v>3</v>
      </c>
      <c r="B41" s="187" t="n">
        <v>0.414278483509707</v>
      </c>
      <c r="C41" s="187" t="n">
        <v>0.481290541497999</v>
      </c>
      <c r="D41" s="187" t="n">
        <v>0.440568610968472</v>
      </c>
      <c r="E41" s="187" t="n">
        <v>0.577861653152413</v>
      </c>
      <c r="F41" s="187" t="n">
        <v>0.248956174385858</v>
      </c>
      <c r="G41" s="187" t="n">
        <v>0.148446702422752</v>
      </c>
      <c r="H41" s="187" t="n">
        <v>0.146529346931392</v>
      </c>
      <c r="J41" s="173"/>
    </row>
    <row r="42" customFormat="false" ht="15" hidden="false" customHeight="false" outlineLevel="0" collapsed="false">
      <c r="A42" s="185" t="s">
        <v>5</v>
      </c>
      <c r="B42" s="187" t="n">
        <v>0</v>
      </c>
      <c r="C42" s="187" t="n">
        <v>0</v>
      </c>
      <c r="D42" s="187" t="n">
        <v>0.00802417223667587</v>
      </c>
      <c r="E42" s="187" t="n">
        <v>0.0141605429950729</v>
      </c>
      <c r="F42" s="187" t="n">
        <v>0.00451897826830686</v>
      </c>
      <c r="G42" s="187" t="n">
        <v>0.00429575135538818</v>
      </c>
      <c r="H42" s="187" t="n">
        <v>0.00429575135538818</v>
      </c>
      <c r="J42" s="173"/>
    </row>
    <row r="43" customFormat="false" ht="15" hidden="false" customHeight="false" outlineLevel="0" collapsed="false">
      <c r="A43" s="185" t="s">
        <v>1</v>
      </c>
      <c r="B43" s="187" t="n">
        <v>0.211072287723072</v>
      </c>
      <c r="C43" s="187" t="n">
        <v>0.298614692833859</v>
      </c>
      <c r="D43" s="187" t="n">
        <v>0.369480824012055</v>
      </c>
      <c r="E43" s="187" t="n">
        <v>0.346217799387278</v>
      </c>
      <c r="F43" s="187" t="n">
        <v>0.28916178649951</v>
      </c>
      <c r="G43" s="187" t="n">
        <v>0.231289465524825</v>
      </c>
      <c r="H43" s="187" t="n">
        <v>0.221180783074476</v>
      </c>
      <c r="J43" s="173"/>
    </row>
    <row r="44" customFormat="false" ht="15" hidden="false" customHeight="false" outlineLevel="0" collapsed="false">
      <c r="A44" s="185" t="s">
        <v>4</v>
      </c>
      <c r="B44" s="187" t="n">
        <v>0.262038491348016</v>
      </c>
      <c r="C44" s="187" t="n">
        <v>0.309944520555787</v>
      </c>
      <c r="D44" s="187" t="n">
        <v>0.259962821115085</v>
      </c>
      <c r="E44" s="187" t="n">
        <v>0.255224663427403</v>
      </c>
      <c r="F44" s="187" t="n">
        <v>0.22861143303945</v>
      </c>
      <c r="G44" s="187" t="n">
        <v>0.24165103502406</v>
      </c>
      <c r="H44" s="187" t="n">
        <v>0.24165103502406</v>
      </c>
      <c r="J44" s="173"/>
    </row>
    <row r="45" customFormat="false" ht="15" hidden="false" customHeight="false" outlineLevel="0" collapsed="false">
      <c r="A45" s="185" t="s">
        <v>2</v>
      </c>
      <c r="B45" s="187" t="n">
        <v>0.0412517945472374</v>
      </c>
      <c r="C45" s="187" t="n">
        <v>0</v>
      </c>
      <c r="D45" s="187" t="n">
        <v>0.00970125011525032</v>
      </c>
      <c r="E45" s="187" t="n">
        <v>0.0166870987261989</v>
      </c>
      <c r="F45" s="187" t="n">
        <v>0.0189981569100656</v>
      </c>
      <c r="G45" s="187" t="n">
        <v>0.0154337441743466</v>
      </c>
      <c r="H45" s="187" t="n">
        <v>0.0165160502736995</v>
      </c>
      <c r="J45" s="173"/>
    </row>
    <row r="46" customFormat="false" ht="15" hidden="false" customHeight="false" outlineLevel="0" collapsed="false">
      <c r="A46" s="194" t="s">
        <v>7</v>
      </c>
      <c r="B46" s="191" t="n">
        <v>0.32246617525675</v>
      </c>
      <c r="C46" s="191" t="n">
        <v>0.317879013940874</v>
      </c>
      <c r="D46" s="191" t="n">
        <v>0.286402052292518</v>
      </c>
      <c r="E46" s="191" t="n">
        <v>0.343034525454796</v>
      </c>
      <c r="F46" s="191" t="n">
        <v>0.2101114085316</v>
      </c>
      <c r="G46" s="191" t="n">
        <v>0.185574763902562</v>
      </c>
      <c r="H46" s="191" t="n">
        <v>0.163834074377082</v>
      </c>
      <c r="J46" s="173"/>
    </row>
    <row r="47" customFormat="false" ht="15" hidden="false" customHeight="false" outlineLevel="0" collapsed="false">
      <c r="A47" s="0"/>
      <c r="B47" s="0"/>
      <c r="J47" s="173"/>
    </row>
    <row r="48" customFormat="false" ht="15" hidden="false" customHeight="false" outlineLevel="0" collapsed="false">
      <c r="A48" s="0"/>
      <c r="B48" s="0"/>
      <c r="J48" s="173"/>
    </row>
    <row r="49" customFormat="false" ht="13.8" hidden="false" customHeight="false" outlineLevel="0" collapsed="false">
      <c r="A49" s="27" t="s">
        <v>11</v>
      </c>
      <c r="B49" s="28" t="s">
        <v>12</v>
      </c>
      <c r="J49" s="173"/>
    </row>
  </sheetData>
  <mergeCells count="1">
    <mergeCell ref="O22:O2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LibreOffice/5.1.5.2$Windows_x86 LibreOffice_project/7a864d8825610a8c07cfc3bc01dd4fce6a9447e5</Application>
  <Company>maestrosysprep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2012-11-28T10:26:00Z</dcterms:created>
  <dc:creator>mvela</dc:creator>
  <dc:description/>
  <dc:language>es-ES</dc:language>
  <cp:lastModifiedBy/>
  <dcterms:modified xsi:type="dcterms:W3CDTF">2017-04-10T09:23:36Z</dcterms:modified>
  <cp:revision>22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maestrosysprep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