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75" windowWidth="20250" windowHeight="8190" tabRatio="829"/>
  </bookViews>
  <sheets>
    <sheet name="ALDEA_evolutivo" sheetId="2" r:id="rId1"/>
    <sheet name="ALDEA" sheetId="1" r:id="rId2"/>
    <sheet name="Crece con tu arbol" sheetId="15" r:id="rId3"/>
    <sheet name="Kioto Educa" sheetId="13" r:id="rId4"/>
    <sheet name="Ecoescuela" sheetId="10" r:id="rId5"/>
    <sheet name="Doñana" sheetId="9" r:id="rId6"/>
    <sheet name="Cuidemos la costa" sheetId="8" r:id="rId7"/>
    <sheet name="Rutas educativas" sheetId="6" r:id="rId8"/>
    <sheet name="Alimentos ecologicos" sheetId="5" r:id="rId9"/>
    <sheet name="Sostenibilidad" sheetId="16" r:id="rId10"/>
    <sheet name="Recapacicla" sheetId="17" r:id="rId11"/>
    <sheet name="Naturaleza" sheetId="24" r:id="rId12"/>
    <sheet name="Vadillo" sheetId="25" r:id="rId13"/>
    <sheet name="Agua" sheetId="26" r:id="rId14"/>
    <sheet name="Recapacicla universitaria" sheetId="19" r:id="rId15"/>
    <sheet name="EN Sierra Nevada" sheetId="21" r:id="rId16"/>
    <sheet name="Educaves" sheetId="22" r:id="rId17"/>
    <sheet name="Formación Forestal" sheetId="23" r:id="rId18"/>
    <sheet name="Jardines" sheetId="12" r:id="rId19"/>
  </sheets>
  <calcPr calcId="145621"/>
</workbook>
</file>

<file path=xl/calcChain.xml><?xml version="1.0" encoding="utf-8"?>
<calcChain xmlns="http://schemas.openxmlformats.org/spreadsheetml/2006/main">
  <c r="C36" i="25" l="1"/>
  <c r="B29" i="24"/>
  <c r="D26" i="21"/>
  <c r="C26" i="21"/>
  <c r="B26" i="21"/>
  <c r="B48" i="19"/>
  <c r="C44" i="19"/>
  <c r="C48" i="19" s="1"/>
  <c r="E33" i="8"/>
  <c r="C40" i="10"/>
  <c r="D68" i="1"/>
  <c r="C68" i="1"/>
  <c r="B68" i="1"/>
  <c r="U5" i="2"/>
</calcChain>
</file>

<file path=xl/sharedStrings.xml><?xml version="1.0" encoding="utf-8"?>
<sst xmlns="http://schemas.openxmlformats.org/spreadsheetml/2006/main" count="1639" uniqueCount="254">
  <si>
    <t>Campaña</t>
  </si>
  <si>
    <t>Profesorado</t>
  </si>
  <si>
    <t>Crece con tu árbol</t>
  </si>
  <si>
    <t>Cuidemos la costa</t>
  </si>
  <si>
    <t>Rutas Educativas</t>
  </si>
  <si>
    <t>Sostenibilidad Urbana</t>
  </si>
  <si>
    <t>Ecoalimentación</t>
  </si>
  <si>
    <t>Jardines Botánicos</t>
  </si>
  <si>
    <t>El Agua, naturalmente</t>
  </si>
  <si>
    <t>KiotoEduca</t>
  </si>
  <si>
    <t>Total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</si>
  <si>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</si>
  <si>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</si>
  <si>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</si>
  <si>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</si>
  <si>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</si>
  <si>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</si>
  <si>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</si>
  <si>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</si>
  <si>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</si>
  <si>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</si>
  <si>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</si>
  <si>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</si>
  <si>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</si>
  <si>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</si>
  <si>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</si>
  <si>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TOTAL</t>
  </si>
  <si>
    <t>Provincia</t>
  </si>
  <si>
    <t>Centros</t>
  </si>
  <si>
    <t>Alumnado</t>
  </si>
  <si>
    <t>Almería</t>
  </si>
  <si>
    <t>Cádiz</t>
  </si>
  <si>
    <t>Huelva</t>
  </si>
  <si>
    <t>Málaga</t>
  </si>
  <si>
    <t>Sevilla</t>
  </si>
  <si>
    <t>Córdoba</t>
  </si>
  <si>
    <t>Granada</t>
  </si>
  <si>
    <t>Jaén</t>
  </si>
  <si>
    <t xml:space="preserve"> </t>
  </si>
  <si>
    <t>Unidades</t>
  </si>
  <si>
    <t xml:space="preserve">Total </t>
  </si>
  <si>
    <t>Provincias</t>
  </si>
  <si>
    <t>Bandera Verde</t>
  </si>
  <si>
    <t>Jaen</t>
  </si>
  <si>
    <t>Recapacicla</t>
  </si>
  <si>
    <t>Centro Formación Forestal.</t>
  </si>
  <si>
    <t>11/12</t>
  </si>
  <si>
    <t xml:space="preserve">Provincia </t>
  </si>
  <si>
    <t>San Fernando</t>
  </si>
  <si>
    <t>La Trufa</t>
  </si>
  <si>
    <t>Plantones</t>
  </si>
  <si>
    <t>-</t>
  </si>
  <si>
    <t>Nº de acciones</t>
  </si>
  <si>
    <t>Total participantes</t>
  </si>
  <si>
    <t>2006-2007</t>
  </si>
  <si>
    <t>2007-2008</t>
  </si>
  <si>
    <t>2008-2009</t>
  </si>
  <si>
    <t>2009-2010</t>
  </si>
  <si>
    <t>2010-2011</t>
  </si>
  <si>
    <t>2012-2013</t>
  </si>
  <si>
    <t>2013-2014</t>
  </si>
  <si>
    <t>Ecoescuelas</t>
  </si>
  <si>
    <t>E. Natural Doñana</t>
  </si>
  <si>
    <t>E. Natural Sierra Nevada</t>
  </si>
  <si>
    <t>Un día con el lince</t>
  </si>
  <si>
    <t>EducAves</t>
  </si>
  <si>
    <r>
      <rPr>
        <b/>
        <sz val="10"/>
        <rFont val="Arial"/>
        <family val="2"/>
      </rPr>
      <t>Notas:</t>
    </r>
    <r>
      <rPr>
        <sz val="10"/>
        <rFont val="Arial"/>
        <family val="2"/>
      </rPr>
      <t xml:space="preserve"> </t>
    </r>
  </si>
  <si>
    <t>Se contabiliza el número de participantes en los diferentes programas. En algún caso, cierta persona o centro puede haber sido contabilizado más veces en función de su participación en iniciativas diferentes.</t>
  </si>
  <si>
    <t>Las celdas marcadas con "-" hacen referencia a que no se ha desarrollado la campaña para ese curso en concreto.</t>
  </si>
  <si>
    <t>Programa de Educación Ambiental ALDEA: Datos de participación 2013/2014</t>
  </si>
  <si>
    <t>12/13</t>
  </si>
  <si>
    <t>13/14</t>
  </si>
  <si>
    <t>Total Andalucía</t>
  </si>
  <si>
    <t>KiotoEduca. Datos de participación 2013/2014</t>
  </si>
  <si>
    <t>Fuente:</t>
  </si>
  <si>
    <t>Educación ambiental en jardines botánicos. Participación durante el curso 2013-2014</t>
  </si>
  <si>
    <t>El Albardinal</t>
  </si>
  <si>
    <t>Umbría de la Virgen</t>
  </si>
  <si>
    <t>El Aljibe</t>
  </si>
  <si>
    <t>El Castillejo</t>
  </si>
  <si>
    <t>Dunas del Odiel</t>
  </si>
  <si>
    <t>Hoya de Pedraza</t>
  </si>
  <si>
    <t>Torre del Vinagre</t>
  </si>
  <si>
    <t>El Robledo</t>
  </si>
  <si>
    <t>Red Andaluza de Ecoescuelas. Datos de participación 2013/2014</t>
  </si>
  <si>
    <t>Participantes en la campaña "Espacio Natural de Doñana", curso 2013-2014.</t>
  </si>
  <si>
    <t>% Costa analizada</t>
  </si>
  <si>
    <t>Participantes en la campaña "Cuidemos la costa", curso 2013-2014.</t>
  </si>
  <si>
    <t>Kms. de costa inspeccionados</t>
  </si>
  <si>
    <t>Rutas educativas. Actividades en Centros de Educación Ambiental. Datos de participación Curso 2013-2014</t>
  </si>
  <si>
    <t>Participantes en la campaña "Sostenibilidad Urbana", curso 2013-2014.</t>
  </si>
  <si>
    <t>Participantes en el programa "Recapacicla", curso 2013-2014.</t>
  </si>
  <si>
    <t>Universidad de Almería</t>
  </si>
  <si>
    <t>Universidad de Cádiz</t>
  </si>
  <si>
    <t>Universidad de Córdoba</t>
  </si>
  <si>
    <t>Universidad de Granada</t>
  </si>
  <si>
    <t>Universidad de Huelva</t>
  </si>
  <si>
    <t>Universidad de Jaén</t>
  </si>
  <si>
    <t>Universidad de Málaga</t>
  </si>
  <si>
    <t>Universidad de Sevilla</t>
  </si>
  <si>
    <t>Universidad Pablo de Olavide</t>
  </si>
  <si>
    <t>Acciones de ámbito autonómico</t>
  </si>
  <si>
    <t>Universidad</t>
  </si>
  <si>
    <t>PROVINCIA</t>
  </si>
  <si>
    <t>Formación en el Centro de Capacitación y Experimentación Forestal de Cazorla, 2014.</t>
  </si>
  <si>
    <t>Tipo de formación</t>
  </si>
  <si>
    <t>Tipo de curso</t>
  </si>
  <si>
    <t>Cursos</t>
  </si>
  <si>
    <t>Horas lectivas</t>
  </si>
  <si>
    <t>No Reglada</t>
  </si>
  <si>
    <t>Cursos de formación ambiental</t>
  </si>
  <si>
    <t>Cursos para alumnado de ciclos (Aldea)</t>
  </si>
  <si>
    <t>Colaboraciones con otras entidades</t>
  </si>
  <si>
    <t>Reglada</t>
  </si>
  <si>
    <t>Gestión forestal y del medio natural (Aldea)</t>
  </si>
  <si>
    <t>Sin especificar</t>
  </si>
  <si>
    <t>Actividades de sensibilización Ambiental</t>
  </si>
  <si>
    <t xml:space="preserve">Total   </t>
  </si>
  <si>
    <t>2011-2012</t>
  </si>
  <si>
    <t>La Naturaleza y tú</t>
  </si>
  <si>
    <t>Programa de Educación Ambiental ALDEA: Datos de participación 2012/2013</t>
  </si>
  <si>
    <t xml:space="preserve">Centros </t>
  </si>
  <si>
    <t xml:space="preserve">Alumnado </t>
  </si>
  <si>
    <t>Red Andaluza de Ecoescuelas</t>
  </si>
  <si>
    <t>Espacio Natural de Doñana</t>
  </si>
  <si>
    <t>Espacio Natural de Sierra Nevada</t>
  </si>
  <si>
    <t>Educaves</t>
  </si>
  <si>
    <t>Nota: Se contabiliza el número de participantes en los diferentes programas. En algún caso, cierta persona o centro puede haber sido contabilizado más veces en función de su participación en iniciativas diferentes.</t>
  </si>
  <si>
    <t>Programa de educación ambiental ALDEA: Datos de participación 2010-2011.</t>
  </si>
  <si>
    <t>KiotoEduca. Datos de participación 2012/2013</t>
  </si>
  <si>
    <t>T. Alumnado</t>
  </si>
  <si>
    <t>T. Profesorado</t>
  </si>
  <si>
    <t>KiotoEduca. Datos de participación 2011/2012</t>
  </si>
  <si>
    <t>KiotoEduca. Datos de participación 2010/2011</t>
  </si>
  <si>
    <t>2010/2011</t>
  </si>
  <si>
    <t>2011/2012</t>
  </si>
  <si>
    <t>2013/2014</t>
  </si>
  <si>
    <t>2012/2013</t>
  </si>
  <si>
    <t>Educación ambiental en jardines botánicos. Participación durante el curso 2012-2013</t>
  </si>
  <si>
    <t xml:space="preserve">Jardín </t>
  </si>
  <si>
    <t>Participantes</t>
  </si>
  <si>
    <t>Albardinal</t>
  </si>
  <si>
    <t>Umbría</t>
  </si>
  <si>
    <t>Torre</t>
  </si>
  <si>
    <t>Robledo</t>
  </si>
  <si>
    <t>Castillejo</t>
  </si>
  <si>
    <t>Aljibe</t>
  </si>
  <si>
    <t>Dunas</t>
  </si>
  <si>
    <t>Hoya</t>
  </si>
  <si>
    <t>Educación ambiental en jardines botánicos. Participación durante el curso 2011-2012</t>
  </si>
  <si>
    <t>Jardines botánicos. Datos de participación en el Programa y de visita a los jardines. 2010-2011</t>
  </si>
  <si>
    <t>Centros inscritos</t>
  </si>
  <si>
    <t>Centros visitantes</t>
  </si>
  <si>
    <t>Unidades inscritas</t>
  </si>
  <si>
    <t>Unidades visitantes</t>
  </si>
  <si>
    <t>Alumnado inscrito</t>
  </si>
  <si>
    <t>Alumnado visitante</t>
  </si>
  <si>
    <t>Profesorado inscrito</t>
  </si>
  <si>
    <t>Profesorado visitante</t>
  </si>
  <si>
    <t>Total profesorado</t>
  </si>
  <si>
    <t>Total alumnado</t>
  </si>
  <si>
    <t>Total Participantes</t>
  </si>
  <si>
    <t xml:space="preserve">Total profesorado </t>
  </si>
  <si>
    <t>Red Andaluza de Ecoescuelas. Datos de participación 2012/2013</t>
  </si>
  <si>
    <t>Red Andaluza de Ecoescuelas. Datos de participación 2011/2012</t>
  </si>
  <si>
    <t>Red Andaluza de Ecoescuelas. Datos de participación 2010/2011</t>
  </si>
  <si>
    <t>Participación del programa de educación ambiental Espacio Natural de Doñana curso 2012-2013</t>
  </si>
  <si>
    <t xml:space="preserve">T. Alumnado </t>
  </si>
  <si>
    <t>Participación del programa de educación ambiental Espacio Natural de Doñana curso 2011-2012</t>
  </si>
  <si>
    <t>Participación del programa de educación ambiental Espacio Natural de Doñana</t>
  </si>
  <si>
    <t>Cuidemos la Costa. Datos de participación 2012/2013</t>
  </si>
  <si>
    <t>Km de costa inspeccionados</t>
  </si>
  <si>
    <t>Cuidemos la Costa. Datos de participación 2011/2012</t>
  </si>
  <si>
    <t>Cuidemos la Costa. Datos de participación 2010/2012</t>
  </si>
  <si>
    <t>Rutas educativas. Actividades en Centros de Educación Ambiental. Datos de participación Curso 2012-2013</t>
  </si>
  <si>
    <t>Observaciones de la tabla:</t>
  </si>
  <si>
    <t>Durante el periodo 2012-2013, no se llevo a cabo esta actividad.</t>
  </si>
  <si>
    <t>Rutas educativas. Actividades en Centros de Educación Ambiental. Datos de participación Curso 2011-2012</t>
  </si>
  <si>
    <t>Rutas educativas. Actividades en Centros de Educación Ambiental. Datos de participación Curso 2010-2011</t>
  </si>
  <si>
    <t>Programa "Alimentos ecológicos para el consumo social en Andalucía". Datos de participación 2012-2013</t>
  </si>
  <si>
    <t xml:space="preserve">Total Alumnado </t>
  </si>
  <si>
    <t>Programa "Alimentos ecológicos para el consumo social en Andalucía". Datos de participación 2011-2012</t>
  </si>
  <si>
    <t>Programa "Alimentos ecológicos para el consumo social en Andalucía". Datos de participación 2010-2011</t>
  </si>
  <si>
    <t>Sostenibilidad urbana. Participación 2012-2013</t>
  </si>
  <si>
    <t>Sostenibilidad urbana. Participación 2011-2012</t>
  </si>
  <si>
    <t>Sostenibilidad urbana. Participación 2010-2011</t>
  </si>
  <si>
    <t>Recapacicla. Participación durante el curso 2013-2014</t>
  </si>
  <si>
    <t>Recapacicla. Participación durante el curso 2011-2012</t>
  </si>
  <si>
    <t>Programas de educación ambiental universidad: Participantes en el "proyecto Andalucía Ecocampus" y "Recapacicla universidad", curso 2012-2013.</t>
  </si>
  <si>
    <t>Acciones</t>
  </si>
  <si>
    <t>Actividades</t>
  </si>
  <si>
    <t>Curso de Formación y Visita a Planta de tratamiento Residuos</t>
  </si>
  <si>
    <t>Talleres y Exposición de Arte y Reciclaje</t>
  </si>
  <si>
    <t>Día del Reciclaje en el Campus y Exposición</t>
  </si>
  <si>
    <t>Premio de Investigación sobre Reciclaje y Residuos</t>
  </si>
  <si>
    <t>Concurso de Cortos</t>
  </si>
  <si>
    <t>Programas de educación ambiental universidad: Participantes en el "proyecto Andalucía Ecocampus" y "Recapacicla universidad", curso 2011-2012.</t>
  </si>
  <si>
    <t>Programas de educación ambiental universidad: Participantes en el "proyecto Andalucía Ecocampus" y "Recapacicla universidad", curso 2013-2014.</t>
  </si>
  <si>
    <t>Programa de educación ambiental ALDEA: Participantes en la campaña "Espacio Natural de Sierra Nevada", curso 2012-2013.</t>
  </si>
  <si>
    <t>Almeria</t>
  </si>
  <si>
    <t>Programa de educación ambiental ALDEA: Participantes en la campaña "Espacio Natural de Sierra Nevada", curso 2013-2014.</t>
  </si>
  <si>
    <t>Participantes en el programa "Educaves", cursos 2012-2013</t>
  </si>
  <si>
    <t>Participantes en el programa "Educaves", cursos 2013-2014</t>
  </si>
  <si>
    <t>Programa de educación ambiental ALDEA: Participantes en el programa "La Naturaleza y tú", curso 2012-2013.</t>
  </si>
  <si>
    <t>Programa de educación ambiental ALDEA: Participantes en el programa "La Naturaleza y tú", curso 2011-2012.</t>
  </si>
  <si>
    <t>Andalucía</t>
  </si>
  <si>
    <t>Nota: en 2014 no se realizó esta campaña.</t>
  </si>
  <si>
    <t>Formación en el Centro de Capacitación y Experimentación Forestal de Cazorla, 2013.</t>
  </si>
  <si>
    <t>Formación en el Centro de Capacitación y Experimentación Forestal de Cazorla, 2012.</t>
  </si>
  <si>
    <t>Cursos no reglados para alumnos de ciclos (Aldea)</t>
  </si>
  <si>
    <t>Gestión y organización de los Recursos Naturales y Paisajísticos (Aldea)</t>
  </si>
  <si>
    <t xml:space="preserve">Observaciones : </t>
  </si>
  <si>
    <t>Las celdas para las que no se dispone datos se marcan con "_", a excepción de las horas lectivas para .</t>
  </si>
  <si>
    <t>formación reglada, cuya duración se prolonga durante todo el curso escolar</t>
  </si>
  <si>
    <t>Programa de educación ambiental ALDEA: Participantes en la campaña "El Agua, naturalmente", curso 2012-2013.</t>
  </si>
  <si>
    <t>Total And.</t>
  </si>
  <si>
    <t>Programa de educación ambiental ALDEA: Participantes en la campaña "El Agua, naturalmente", curso 2011-2012.</t>
  </si>
  <si>
    <t>Programa "Agua Prestada, Devuélvela Depurada", 2011</t>
  </si>
  <si>
    <t>Consejería de Educación, Cultura y Deporte y Consejería de Medio Ambiente y Ordenación del Territorio, 2015.</t>
  </si>
  <si>
    <t>Centro Formación Forestal</t>
  </si>
  <si>
    <t>Programa de Educación Ambiental ALDEA: Datos de participación 2011/2012</t>
  </si>
  <si>
    <t>Nº de centros</t>
  </si>
  <si>
    <t>Curso</t>
  </si>
  <si>
    <t>14/15</t>
  </si>
  <si>
    <t xml:space="preserve">Jardines Botánicos </t>
  </si>
  <si>
    <t>Un Día con el Lince</t>
  </si>
  <si>
    <t>Programa de Educación Ambiental ALDEA: Datos de participación 2014/2015</t>
  </si>
  <si>
    <t>10*</t>
  </si>
  <si>
    <t>2014-2015</t>
  </si>
  <si>
    <t>Participantes en la campaña "Crece con tu árbol", cursos 2006-2015.</t>
  </si>
  <si>
    <t>KiotoEduca. Datos de participación 2014/2015</t>
  </si>
  <si>
    <t>2014/2015</t>
  </si>
  <si>
    <t xml:space="preserve">Participación de centros educativos ALDEA 1992-2015
</t>
  </si>
  <si>
    <t>Red Andaluza de Ecoescuelas. Datos de participación 2014/2015</t>
  </si>
  <si>
    <t>Consejería de Educación. Consejería de Medio Ambiente y Ordenación del Territorio. Red de Información Ambiental de Andalucía.</t>
  </si>
  <si>
    <t>Participantes en la campaña "Espacio Natural de Doñana", curso 2014-2015.</t>
  </si>
  <si>
    <t>Participantes en la campaña "Cuidemos la costa", curso 2014-2015.</t>
  </si>
  <si>
    <t>Rutas educativas. Actividades en Centros de Educación Ambiental. Datos de participación Curso 2014-2015</t>
  </si>
  <si>
    <t>SEA (Sistema Estadístico de Andalucía)</t>
  </si>
  <si>
    <t>Participantes en la campaña "Ecoalimentación", curso 2014-2015.</t>
  </si>
  <si>
    <t>Participantes en la campaña "Sostenibilidad Urbana", curso 2014-2015.</t>
  </si>
  <si>
    <t>Participantes en el programa "Recapacicla", curso 2014-2015.</t>
  </si>
  <si>
    <t>Programa de educación ambiental ALDEA: Participantes en el programa "La Naturaleza y tú", curso 2014-2015.</t>
  </si>
  <si>
    <t>Formación en el Centro de Capacitación y Experimentación Forestal de Cazorla, 2015.</t>
  </si>
  <si>
    <t>"-"</t>
  </si>
  <si>
    <t>Programa de educación ambiental ALDEA: Participantes en la campaña "El Agua, naturalmente", curso 2013-2014.</t>
  </si>
  <si>
    <t>Programa de educación ambiental ALDEA: Participantes en la campaña "Agua prestada, devuélvela depurada", curso 2014-2015.</t>
  </si>
  <si>
    <t>Nota: en 2015 no se realizó esta campaña.</t>
  </si>
  <si>
    <t>Fuente: Fundación CENTA</t>
  </si>
  <si>
    <t>Programas de educación ambiental universidad: Participantes en el "proyecto Andalucía Ecocampus" y "Recapacicla universidad", curso 2014-2015.</t>
  </si>
  <si>
    <t>Programa de educación ambiental ALDEA: Participantes en la campaña "Espacio Natural de Sierra Nevada", curso 2014-2015.</t>
  </si>
  <si>
    <t>Participantes en el programa "Educaves", cursos 2014-2015</t>
  </si>
  <si>
    <t>Para 2015 no hay datos.
Las celdas marcadas con "-" hacen referencia a que no se ha desarrollado la campaña para ese curso en concreto.</t>
  </si>
  <si>
    <t xml:space="preserve">Consejería de Agricultura, Pesca y Desarrollo Rural.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</si>
</sst>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1"/>
    </font>
    <font>
      <sz val="10"/>
      <color theme="1"/>
      <name val="Arial1"/>
    </font>
    <font>
      <sz val="10"/>
      <name val="Arial1"/>
    </font>
    <font>
      <sz val="10"/>
      <color rgb="FF000000"/>
      <name val="Arial1"/>
    </font>
    <font>
      <sz val="10"/>
      <color rgb="FFFF0000"/>
      <name val="Arial"/>
      <family val="2"/>
    </font>
    <font>
      <sz val="10"/>
      <name val="Arial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5" fillId="0" borderId="0"/>
    <xf numFmtId="0" fontId="2" fillId="0" borderId="0"/>
    <xf numFmtId="0" fontId="3" fillId="0" borderId="0">
      <alignment vertical="top"/>
    </xf>
    <xf numFmtId="43" fontId="13" fillId="0" borderId="0" applyFont="0" applyFill="0" applyBorder="0" applyAlignment="0" applyProtection="0"/>
    <xf numFmtId="0" fontId="3" fillId="0" borderId="0"/>
    <xf numFmtId="0" fontId="18" fillId="0" borderId="0"/>
    <xf numFmtId="0" fontId="1" fillId="0" borderId="0"/>
  </cellStyleXfs>
  <cellXfs count="305">
    <xf numFmtId="0" fontId="0" fillId="0" borderId="0" xfId="0"/>
    <xf numFmtId="3" fontId="0" fillId="0" borderId="0" xfId="0" applyNumberForma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2" applyFont="1" applyFill="1" applyBorder="1"/>
    <xf numFmtId="0" fontId="6" fillId="0" borderId="0" xfId="2" applyFont="1"/>
    <xf numFmtId="0" fontId="7" fillId="0" borderId="0" xfId="2" applyFont="1"/>
    <xf numFmtId="3" fontId="7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 applyFill="1" applyBorder="1"/>
    <xf numFmtId="0" fontId="9" fillId="0" borderId="0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/>
    <xf numFmtId="0" fontId="0" fillId="0" borderId="7" xfId="0" applyBorder="1" applyAlignment="1">
      <alignment vertical="top"/>
    </xf>
    <xf numFmtId="3" fontId="0" fillId="0" borderId="0" xfId="0" applyNumberFormat="1" applyBorder="1"/>
    <xf numFmtId="0" fontId="7" fillId="0" borderId="0" xfId="0" applyFont="1" applyBorder="1"/>
    <xf numFmtId="0" fontId="11" fillId="0" borderId="0" xfId="0" applyFont="1" applyBorder="1"/>
    <xf numFmtId="0" fontId="9" fillId="0" borderId="0" xfId="0" applyFont="1" applyFill="1" applyBorder="1" applyAlignment="1">
      <alignment vertical="top"/>
    </xf>
    <xf numFmtId="0" fontId="0" fillId="0" borderId="0" xfId="0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 applyAlignment="1">
      <alignment horizontal="right"/>
    </xf>
    <xf numFmtId="0" fontId="7" fillId="0" borderId="15" xfId="0" applyFont="1" applyBorder="1"/>
    <xf numFmtId="3" fontId="7" fillId="0" borderId="15" xfId="0" applyNumberFormat="1" applyFont="1" applyFill="1" applyBorder="1"/>
    <xf numFmtId="3" fontId="7" fillId="0" borderId="17" xfId="0" applyNumberFormat="1" applyFont="1" applyFill="1" applyBorder="1"/>
    <xf numFmtId="3" fontId="8" fillId="0" borderId="18" xfId="0" applyNumberFormat="1" applyFont="1" applyFill="1" applyBorder="1"/>
    <xf numFmtId="0" fontId="7" fillId="0" borderId="0" xfId="0" applyFont="1" applyBorder="1" applyAlignment="1">
      <alignment horizontal="center"/>
    </xf>
    <xf numFmtId="3" fontId="7" fillId="0" borderId="9" xfId="0" applyNumberFormat="1" applyFont="1" applyFill="1" applyBorder="1"/>
    <xf numFmtId="0" fontId="7" fillId="0" borderId="10" xfId="0" applyFont="1" applyBorder="1"/>
    <xf numFmtId="3" fontId="8" fillId="0" borderId="3" xfId="0" applyNumberFormat="1" applyFont="1" applyFill="1" applyBorder="1"/>
    <xf numFmtId="3" fontId="8" fillId="0" borderId="19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Border="1"/>
    <xf numFmtId="3" fontId="8" fillId="0" borderId="20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0" fontId="4" fillId="0" borderId="6" xfId="0" applyFont="1" applyBorder="1" applyAlignment="1">
      <alignment horizontal="center" vertical="top"/>
    </xf>
    <xf numFmtId="0" fontId="7" fillId="0" borderId="9" xfId="2" applyFont="1" applyBorder="1"/>
    <xf numFmtId="0" fontId="7" fillId="0" borderId="0" xfId="2" applyFont="1" applyBorder="1"/>
    <xf numFmtId="0" fontId="7" fillId="0" borderId="10" xfId="2" applyFont="1" applyBorder="1"/>
    <xf numFmtId="0" fontId="0" fillId="0" borderId="0" xfId="0" applyFont="1" applyBorder="1" applyAlignment="1">
      <alignment vertical="top"/>
    </xf>
    <xf numFmtId="0" fontId="7" fillId="0" borderId="11" xfId="2" applyFont="1" applyBorder="1"/>
    <xf numFmtId="0" fontId="7" fillId="0" borderId="12" xfId="2" applyFont="1" applyBorder="1"/>
    <xf numFmtId="0" fontId="4" fillId="0" borderId="9" xfId="0" applyFont="1" applyBorder="1" applyAlignment="1">
      <alignment horizontal="center" vertical="top"/>
    </xf>
    <xf numFmtId="3" fontId="0" fillId="0" borderId="9" xfId="0" applyNumberFormat="1" applyBorder="1"/>
    <xf numFmtId="0" fontId="0" fillId="0" borderId="10" xfId="0" applyBorder="1" applyAlignment="1">
      <alignment vertical="top"/>
    </xf>
    <xf numFmtId="0" fontId="3" fillId="0" borderId="17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6" fillId="0" borderId="2" xfId="2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3" fontId="7" fillId="0" borderId="7" xfId="2" applyNumberFormat="1" applyFont="1" applyBorder="1"/>
    <xf numFmtId="3" fontId="7" fillId="0" borderId="0" xfId="2" applyNumberFormat="1" applyFont="1" applyBorder="1"/>
    <xf numFmtId="3" fontId="7" fillId="0" borderId="12" xfId="2" applyNumberFormat="1" applyFont="1" applyBorder="1"/>
    <xf numFmtId="3" fontId="7" fillId="0" borderId="13" xfId="2" applyNumberFormat="1" applyFont="1" applyBorder="1"/>
    <xf numFmtId="0" fontId="3" fillId="0" borderId="16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7" fillId="0" borderId="0" xfId="2" applyFont="1" applyBorder="1" applyAlignment="1">
      <alignment horizontal="right"/>
    </xf>
    <xf numFmtId="3" fontId="7" fillId="0" borderId="8" xfId="2" applyNumberFormat="1" applyFont="1" applyBorder="1"/>
    <xf numFmtId="3" fontId="7" fillId="0" borderId="10" xfId="2" applyNumberFormat="1" applyFont="1" applyBorder="1"/>
    <xf numFmtId="0" fontId="7" fillId="0" borderId="10" xfId="2" applyFont="1" applyBorder="1" applyAlignment="1">
      <alignment horizontal="right"/>
    </xf>
    <xf numFmtId="0" fontId="3" fillId="0" borderId="0" xfId="0" applyFont="1" applyBorder="1" applyAlignment="1">
      <alignment vertical="top"/>
    </xf>
    <xf numFmtId="3" fontId="3" fillId="0" borderId="0" xfId="0" applyNumberFormat="1" applyFont="1"/>
    <xf numFmtId="3" fontId="4" fillId="0" borderId="0" xfId="0" applyNumberFormat="1" applyFont="1"/>
    <xf numFmtId="0" fontId="12" fillId="0" borderId="0" xfId="0" applyFont="1"/>
    <xf numFmtId="3" fontId="4" fillId="0" borderId="0" xfId="0" applyNumberFormat="1" applyFont="1" applyAlignment="1">
      <alignment horizontal="right"/>
    </xf>
    <xf numFmtId="0" fontId="0" fillId="0" borderId="0" xfId="0" applyFont="1" applyAlignment="1">
      <alignment vertical="top"/>
    </xf>
    <xf numFmtId="0" fontId="3" fillId="0" borderId="0" xfId="0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wrapText="1"/>
    </xf>
    <xf numFmtId="3" fontId="14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6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0" fillId="0" borderId="2" xfId="0" applyFont="1" applyBorder="1"/>
    <xf numFmtId="3" fontId="3" fillId="0" borderId="2" xfId="0" applyNumberFormat="1" applyFont="1" applyBorder="1"/>
    <xf numFmtId="0" fontId="10" fillId="0" borderId="2" xfId="0" applyFont="1" applyFill="1" applyBorder="1" applyAlignment="1">
      <alignment horizontal="right"/>
    </xf>
    <xf numFmtId="0" fontId="3" fillId="0" borderId="2" xfId="0" applyFont="1" applyBorder="1"/>
    <xf numFmtId="0" fontId="10" fillId="0" borderId="2" xfId="0" applyFont="1" applyFill="1" applyBorder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/>
    <xf numFmtId="0" fontId="10" fillId="0" borderId="2" xfId="0" applyFont="1" applyFill="1" applyBorder="1" applyAlignment="1">
      <alignment horizontal="right" vertical="center"/>
    </xf>
    <xf numFmtId="0" fontId="4" fillId="0" borderId="2" xfId="0" applyFont="1" applyBorder="1"/>
    <xf numFmtId="3" fontId="4" fillId="0" borderId="2" xfId="0" applyNumberFormat="1" applyFont="1" applyBorder="1"/>
    <xf numFmtId="0" fontId="0" fillId="0" borderId="0" xfId="0" applyFont="1" applyBorder="1" applyAlignment="1"/>
    <xf numFmtId="0" fontId="0" fillId="0" borderId="0" xfId="0" applyAlignment="1"/>
    <xf numFmtId="0" fontId="4" fillId="0" borderId="0" xfId="0" applyFont="1" applyAlignment="1"/>
    <xf numFmtId="0" fontId="4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3" fontId="0" fillId="0" borderId="2" xfId="0" applyNumberFormat="1" applyFont="1" applyBorder="1" applyAlignment="1">
      <alignment horizontal="right"/>
    </xf>
    <xf numFmtId="0" fontId="0" fillId="0" borderId="2" xfId="0" applyFont="1" applyBorder="1" applyAlignment="1"/>
    <xf numFmtId="0" fontId="4" fillId="0" borderId="2" xfId="0" applyFont="1" applyFill="1" applyBorder="1" applyAlignment="1"/>
    <xf numFmtId="3" fontId="4" fillId="0" borderId="2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3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/>
    <xf numFmtId="0" fontId="6" fillId="0" borderId="2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/>
    <xf numFmtId="0" fontId="0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3" fillId="0" borderId="2" xfId="0" applyFont="1" applyBorder="1" applyAlignment="1">
      <alignment vertical="top"/>
    </xf>
    <xf numFmtId="3" fontId="0" fillId="0" borderId="2" xfId="0" applyNumberFormat="1" applyBorder="1"/>
    <xf numFmtId="0" fontId="4" fillId="0" borderId="2" xfId="0" applyFont="1" applyBorder="1" applyAlignment="1">
      <alignment vertical="top"/>
    </xf>
    <xf numFmtId="3" fontId="7" fillId="0" borderId="2" xfId="2" applyNumberFormat="1" applyFont="1" applyBorder="1"/>
    <xf numFmtId="0" fontId="6" fillId="0" borderId="2" xfId="2" applyFont="1" applyBorder="1"/>
    <xf numFmtId="0" fontId="7" fillId="0" borderId="2" xfId="2" applyFont="1" applyBorder="1"/>
    <xf numFmtId="0" fontId="4" fillId="0" borderId="2" xfId="0" applyFont="1" applyFill="1" applyBorder="1"/>
    <xf numFmtId="0" fontId="4" fillId="2" borderId="2" xfId="0" applyFont="1" applyFill="1" applyBorder="1"/>
    <xf numFmtId="3" fontId="3" fillId="0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6" fillId="0" borderId="2" xfId="2" applyNumberFormat="1" applyFont="1" applyBorder="1"/>
    <xf numFmtId="0" fontId="4" fillId="0" borderId="0" xfId="0" applyFont="1" applyBorder="1" applyAlignment="1">
      <alignment vertical="top"/>
    </xf>
    <xf numFmtId="3" fontId="0" fillId="0" borderId="2" xfId="0" applyNumberFormat="1" applyFont="1" applyFill="1" applyBorder="1" applyAlignment="1">
      <alignment horizontal="left"/>
    </xf>
    <xf numFmtId="3" fontId="3" fillId="0" borderId="2" xfId="0" applyNumberFormat="1" applyFont="1" applyFill="1" applyBorder="1"/>
    <xf numFmtId="3" fontId="3" fillId="0" borderId="2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3" fontId="4" fillId="2" borderId="2" xfId="0" applyNumberFormat="1" applyFont="1" applyFill="1" applyBorder="1"/>
    <xf numFmtId="3" fontId="4" fillId="3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horizontal="right" wrapText="1"/>
    </xf>
    <xf numFmtId="0" fontId="4" fillId="0" borderId="0" xfId="0" applyFont="1" applyBorder="1" applyAlignment="1"/>
    <xf numFmtId="0" fontId="4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center" wrapText="1"/>
    </xf>
    <xf numFmtId="3" fontId="4" fillId="2" borderId="2" xfId="4" applyNumberFormat="1" applyFont="1" applyFill="1" applyBorder="1" applyAlignment="1">
      <alignment horizontal="center"/>
    </xf>
    <xf numFmtId="0" fontId="4" fillId="2" borderId="0" xfId="0" applyFont="1" applyFill="1" applyBorder="1"/>
    <xf numFmtId="3" fontId="4" fillId="2" borderId="0" xfId="4" applyNumberFormat="1" applyFont="1" applyFill="1" applyBorder="1" applyAlignment="1">
      <alignment horizontal="center"/>
    </xf>
    <xf numFmtId="3" fontId="3" fillId="2" borderId="0" xfId="4" applyNumberFormat="1" applyFont="1" applyFill="1" applyBorder="1" applyAlignment="1">
      <alignment horizontal="left" vertical="top"/>
    </xf>
    <xf numFmtId="0" fontId="6" fillId="0" borderId="0" xfId="2" applyFont="1" applyAlignment="1"/>
    <xf numFmtId="0" fontId="7" fillId="0" borderId="0" xfId="2" applyFont="1" applyAlignment="1"/>
    <xf numFmtId="0" fontId="4" fillId="0" borderId="2" xfId="0" applyFont="1" applyFill="1" applyBorder="1" applyAlignment="1">
      <alignment horizontal="center" wrapText="1"/>
    </xf>
    <xf numFmtId="3" fontId="4" fillId="2" borderId="2" xfId="0" applyNumberFormat="1" applyFont="1" applyFill="1" applyBorder="1" applyAlignment="1"/>
    <xf numFmtId="3" fontId="7" fillId="0" borderId="0" xfId="2" applyNumberFormat="1" applyFont="1" applyAlignment="1"/>
    <xf numFmtId="0" fontId="4" fillId="0" borderId="2" xfId="0" applyFont="1" applyBorder="1" applyAlignment="1">
      <alignment horizontal="center" vertical="top"/>
    </xf>
    <xf numFmtId="0" fontId="7" fillId="0" borderId="6" xfId="0" applyFont="1" applyFill="1" applyBorder="1"/>
    <xf numFmtId="3" fontId="8" fillId="0" borderId="2" xfId="0" applyNumberFormat="1" applyFont="1" applyBorder="1"/>
    <xf numFmtId="3" fontId="8" fillId="0" borderId="2" xfId="0" applyNumberFormat="1" applyFont="1" applyFill="1" applyBorder="1"/>
    <xf numFmtId="3" fontId="7" fillId="0" borderId="10" xfId="0" applyNumberFormat="1" applyFont="1" applyFill="1" applyBorder="1"/>
    <xf numFmtId="0" fontId="8" fillId="0" borderId="2" xfId="0" applyFont="1" applyFill="1" applyBorder="1" applyAlignment="1">
      <alignment horizontal="center"/>
    </xf>
    <xf numFmtId="49" fontId="8" fillId="0" borderId="22" xfId="0" applyNumberFormat="1" applyFont="1" applyFill="1" applyBorder="1" applyAlignment="1"/>
    <xf numFmtId="49" fontId="8" fillId="0" borderId="7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8" fillId="0" borderId="16" xfId="0" applyNumberFormat="1" applyFont="1" applyFill="1" applyBorder="1" applyAlignment="1"/>
    <xf numFmtId="3" fontId="15" fillId="0" borderId="21" xfId="0" applyNumberFormat="1" applyFont="1" applyFill="1" applyBorder="1" applyAlignment="1">
      <alignment horizontal="right" wrapText="1"/>
    </xf>
    <xf numFmtId="3" fontId="16" fillId="3" borderId="2" xfId="0" applyNumberFormat="1" applyFont="1" applyFill="1" applyBorder="1" applyAlignment="1">
      <alignment horizontal="right" wrapText="1"/>
    </xf>
    <xf numFmtId="0" fontId="4" fillId="0" borderId="0" xfId="0" applyFont="1" applyFill="1"/>
    <xf numFmtId="0" fontId="15" fillId="0" borderId="2" xfId="0" applyFont="1" applyFill="1" applyBorder="1" applyAlignment="1">
      <alignment horizontal="right" wrapText="1"/>
    </xf>
    <xf numFmtId="0" fontId="4" fillId="0" borderId="0" xfId="3" applyFont="1" applyAlignment="1"/>
    <xf numFmtId="0" fontId="3" fillId="0" borderId="0" xfId="3" applyAlignment="1"/>
    <xf numFmtId="0" fontId="4" fillId="0" borderId="2" xfId="3" applyFont="1" applyBorder="1" applyAlignment="1"/>
    <xf numFmtId="0" fontId="4" fillId="0" borderId="0" xfId="3" applyFont="1" applyAlignment="1">
      <alignment vertical="center" wrapText="1"/>
    </xf>
    <xf numFmtId="0" fontId="3" fillId="0" borderId="2" xfId="3" applyFont="1" applyFill="1" applyBorder="1" applyAlignment="1">
      <alignment horizontal="right" wrapText="1"/>
    </xf>
    <xf numFmtId="3" fontId="15" fillId="0" borderId="23" xfId="3" applyNumberFormat="1" applyFont="1" applyFill="1" applyBorder="1" applyAlignment="1">
      <alignment horizontal="right" wrapText="1"/>
    </xf>
    <xf numFmtId="3" fontId="15" fillId="0" borderId="24" xfId="3" applyNumberFormat="1" applyFont="1" applyFill="1" applyBorder="1" applyAlignment="1">
      <alignment horizontal="right" wrapText="1"/>
    </xf>
    <xf numFmtId="3" fontId="4" fillId="2" borderId="2" xfId="3" applyNumberFormat="1" applyFont="1" applyFill="1" applyBorder="1" applyAlignment="1"/>
    <xf numFmtId="0" fontId="4" fillId="3" borderId="2" xfId="3" applyFont="1" applyFill="1" applyBorder="1" applyAlignment="1">
      <alignment horizontal="right" wrapText="1"/>
    </xf>
    <xf numFmtId="3" fontId="16" fillId="0" borderId="0" xfId="3" applyNumberFormat="1" applyFont="1" applyFill="1" applyBorder="1" applyAlignment="1">
      <alignment horizontal="right" wrapText="1"/>
    </xf>
    <xf numFmtId="0" fontId="17" fillId="0" borderId="0" xfId="3" applyFont="1" applyAlignment="1"/>
    <xf numFmtId="0" fontId="3" fillId="0" borderId="0" xfId="3" applyAlignment="1">
      <alignment horizontal="left" vertical="center" wrapText="1"/>
    </xf>
    <xf numFmtId="0" fontId="6" fillId="0" borderId="0" xfId="2" applyFont="1" applyBorder="1" applyAlignment="1">
      <alignment vertical="center"/>
    </xf>
    <xf numFmtId="0" fontId="6" fillId="0" borderId="0" xfId="2" applyFont="1" applyBorder="1"/>
    <xf numFmtId="0" fontId="6" fillId="0" borderId="0" xfId="2" applyFont="1" applyBorder="1" applyAlignment="1">
      <alignment horizontal="left" vertical="center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6" fillId="0" borderId="9" xfId="2" applyFont="1" applyBorder="1" applyAlignment="1"/>
    <xf numFmtId="0" fontId="6" fillId="0" borderId="0" xfId="2" applyFont="1" applyBorder="1" applyAlignment="1"/>
    <xf numFmtId="0" fontId="6" fillId="0" borderId="10" xfId="2" applyFont="1" applyBorder="1" applyAlignment="1"/>
    <xf numFmtId="0" fontId="4" fillId="0" borderId="0" xfId="0" applyFont="1" applyBorder="1" applyAlignment="1">
      <alignment horizontal="center" vertical="top"/>
    </xf>
    <xf numFmtId="3" fontId="4" fillId="0" borderId="2" xfId="3" applyNumberFormat="1" applyFont="1" applyFill="1" applyBorder="1" applyAlignment="1">
      <alignment horizontal="left"/>
    </xf>
    <xf numFmtId="0" fontId="6" fillId="0" borderId="0" xfId="2" applyFont="1" applyBorder="1" applyAlignment="1">
      <alignment horizontal="center" vertical="center"/>
    </xf>
    <xf numFmtId="0" fontId="4" fillId="0" borderId="17" xfId="0" applyFont="1" applyBorder="1" applyAlignment="1">
      <alignment vertical="top"/>
    </xf>
    <xf numFmtId="0" fontId="6" fillId="0" borderId="3" xfId="2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6" fillId="0" borderId="4" xfId="2" applyNumberFormat="1" applyFont="1" applyBorder="1"/>
    <xf numFmtId="3" fontId="6" fillId="0" borderId="5" xfId="2" applyNumberFormat="1" applyFont="1" applyBorder="1"/>
    <xf numFmtId="0" fontId="3" fillId="0" borderId="0" xfId="5" applyFont="1" applyBorder="1"/>
    <xf numFmtId="0" fontId="3" fillId="0" borderId="0" xfId="5"/>
    <xf numFmtId="0" fontId="4" fillId="0" borderId="0" xfId="5" applyFont="1"/>
    <xf numFmtId="0" fontId="4" fillId="0" borderId="0" xfId="5" applyFont="1" applyFill="1"/>
    <xf numFmtId="3" fontId="3" fillId="0" borderId="0" xfId="5" applyNumberFormat="1" applyFill="1"/>
    <xf numFmtId="0" fontId="3" fillId="0" borderId="0" xfId="5" applyFill="1"/>
    <xf numFmtId="3" fontId="4" fillId="0" borderId="2" xfId="5" applyNumberFormat="1" applyFont="1" applyBorder="1"/>
    <xf numFmtId="3" fontId="4" fillId="0" borderId="2" xfId="5" applyNumberFormat="1" applyFont="1" applyFill="1" applyBorder="1"/>
    <xf numFmtId="3" fontId="3" fillId="0" borderId="2" xfId="5" applyNumberFormat="1" applyFont="1" applyFill="1" applyBorder="1"/>
    <xf numFmtId="3" fontId="3" fillId="0" borderId="2" xfId="5" applyNumberFormat="1" applyFont="1" applyFill="1" applyBorder="1" applyAlignment="1">
      <alignment horizontal="right"/>
    </xf>
    <xf numFmtId="0" fontId="3" fillId="0" borderId="2" xfId="5" applyFill="1" applyBorder="1"/>
    <xf numFmtId="3" fontId="4" fillId="2" borderId="2" xfId="5" applyNumberFormat="1" applyFont="1" applyFill="1" applyBorder="1"/>
    <xf numFmtId="0" fontId="4" fillId="0" borderId="2" xfId="5" applyFont="1" applyFill="1" applyBorder="1"/>
    <xf numFmtId="0" fontId="3" fillId="0" borderId="0" xfId="5" applyBorder="1"/>
    <xf numFmtId="0" fontId="3" fillId="0" borderId="2" xfId="5" applyBorder="1"/>
    <xf numFmtId="0" fontId="3" fillId="0" borderId="0" xfId="5" applyFont="1"/>
    <xf numFmtId="0" fontId="3" fillId="0" borderId="0" xfId="5" applyFont="1" applyFill="1" applyBorder="1"/>
    <xf numFmtId="0" fontId="19" fillId="0" borderId="2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left"/>
    </xf>
    <xf numFmtId="0" fontId="20" fillId="0" borderId="2" xfId="5" applyFont="1" applyFill="1" applyBorder="1" applyAlignment="1">
      <alignment vertical="top"/>
    </xf>
    <xf numFmtId="0" fontId="21" fillId="0" borderId="2" xfId="6" applyFont="1" applyFill="1" applyBorder="1" applyAlignment="1">
      <alignment vertical="top" wrapText="1"/>
    </xf>
    <xf numFmtId="3" fontId="20" fillId="0" borderId="2" xfId="5" applyNumberFormat="1" applyFont="1" applyFill="1" applyBorder="1" applyAlignment="1">
      <alignment horizontal="right" vertical="top"/>
    </xf>
    <xf numFmtId="3" fontId="3" fillId="0" borderId="0" xfId="5" applyNumberFormat="1" applyFont="1" applyFill="1" applyBorder="1"/>
    <xf numFmtId="3" fontId="9" fillId="0" borderId="0" xfId="5" applyNumberFormat="1" applyFont="1" applyBorder="1" applyAlignment="1">
      <alignment horizontal="right"/>
    </xf>
    <xf numFmtId="3" fontId="9" fillId="0" borderId="10" xfId="5" applyNumberFormat="1" applyFont="1" applyBorder="1" applyAlignment="1">
      <alignment horizontal="right"/>
    </xf>
    <xf numFmtId="0" fontId="19" fillId="2" borderId="2" xfId="5" applyFont="1" applyFill="1" applyBorder="1" applyAlignment="1">
      <alignment vertical="top"/>
    </xf>
    <xf numFmtId="3" fontId="19" fillId="2" borderId="2" xfId="5" applyNumberFormat="1" applyFont="1" applyFill="1" applyBorder="1" applyAlignment="1">
      <alignment horizontal="right" vertical="top"/>
    </xf>
    <xf numFmtId="0" fontId="4" fillId="0" borderId="0" xfId="5" applyFont="1" applyFill="1" applyBorder="1"/>
    <xf numFmtId="0" fontId="3" fillId="0" borderId="0" xfId="5" applyFont="1" applyFill="1" applyBorder="1" applyAlignment="1">
      <alignment vertical="top"/>
    </xf>
    <xf numFmtId="3" fontId="3" fillId="0" borderId="0" xfId="5" applyNumberFormat="1" applyFont="1" applyFill="1" applyBorder="1" applyAlignment="1">
      <alignment horizontal="right" vertical="top"/>
    </xf>
    <xf numFmtId="0" fontId="3" fillId="0" borderId="0" xfId="5" applyFill="1" applyBorder="1"/>
    <xf numFmtId="0" fontId="16" fillId="0" borderId="0" xfId="1" applyFont="1"/>
    <xf numFmtId="0" fontId="15" fillId="0" borderId="0" xfId="1" applyFont="1"/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3" fillId="0" borderId="2" xfId="5" applyFont="1" applyFill="1" applyBorder="1"/>
    <xf numFmtId="0" fontId="3" fillId="0" borderId="2" xfId="1" applyFont="1" applyBorder="1"/>
    <xf numFmtId="3" fontId="3" fillId="0" borderId="2" xfId="1" applyNumberFormat="1" applyFont="1" applyBorder="1"/>
    <xf numFmtId="0" fontId="4" fillId="2" borderId="2" xfId="5" applyFont="1" applyFill="1" applyBorder="1"/>
    <xf numFmtId="0" fontId="4" fillId="0" borderId="0" xfId="5" applyFont="1" applyBorder="1"/>
    <xf numFmtId="0" fontId="6" fillId="0" borderId="0" xfId="7" applyFont="1"/>
    <xf numFmtId="0" fontId="7" fillId="0" borderId="0" xfId="7" applyFont="1"/>
    <xf numFmtId="0" fontId="7" fillId="0" borderId="2" xfId="7" applyFont="1" applyBorder="1"/>
    <xf numFmtId="3" fontId="7" fillId="0" borderId="2" xfId="7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49" fontId="3" fillId="0" borderId="25" xfId="0" applyNumberFormat="1" applyFont="1" applyBorder="1" applyAlignment="1">
      <alignment horizontal="center" wrapText="1"/>
    </xf>
    <xf numFmtId="3" fontId="3" fillId="0" borderId="25" xfId="0" applyNumberFormat="1" applyFont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3" fontId="3" fillId="0" borderId="2" xfId="0" applyNumberFormat="1" applyFont="1" applyFill="1" applyBorder="1" applyAlignment="1">
      <alignment wrapText="1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0" fillId="0" borderId="0" xfId="0" applyFont="1" applyAlignment="1">
      <alignment vertical="top"/>
    </xf>
    <xf numFmtId="0" fontId="4" fillId="0" borderId="0" xfId="2" applyFont="1" applyFill="1" applyBorder="1"/>
    <xf numFmtId="0" fontId="4" fillId="0" borderId="2" xfId="2" applyFont="1" applyFill="1" applyBorder="1"/>
    <xf numFmtId="0" fontId="3" fillId="0" borderId="2" xfId="2" applyFont="1" applyFill="1" applyBorder="1"/>
    <xf numFmtId="3" fontId="7" fillId="0" borderId="2" xfId="2" applyNumberFormat="1" applyFont="1" applyFill="1" applyBorder="1"/>
    <xf numFmtId="3" fontId="6" fillId="0" borderId="2" xfId="2" applyNumberFormat="1" applyFont="1" applyFill="1" applyBorder="1"/>
    <xf numFmtId="3" fontId="3" fillId="0" borderId="2" xfId="2" applyNumberFormat="1" applyFont="1" applyBorder="1" applyAlignment="1">
      <alignment horizontal="right"/>
    </xf>
    <xf numFmtId="3" fontId="3" fillId="0" borderId="2" xfId="2" applyNumberFormat="1" applyFont="1" applyBorder="1" applyAlignment="1">
      <alignment horizontal="right" vertical="center"/>
    </xf>
    <xf numFmtId="3" fontId="4" fillId="0" borderId="2" xfId="2" applyNumberFormat="1" applyFont="1" applyBorder="1" applyAlignment="1">
      <alignment horizontal="right"/>
    </xf>
    <xf numFmtId="3" fontId="3" fillId="0" borderId="2" xfId="2" applyNumberFormat="1" applyFont="1" applyBorder="1"/>
    <xf numFmtId="3" fontId="4" fillId="0" borderId="2" xfId="2" applyNumberFormat="1" applyFont="1" applyBorder="1"/>
    <xf numFmtId="0" fontId="19" fillId="0" borderId="0" xfId="5" applyFont="1" applyFill="1" applyBorder="1" applyAlignment="1">
      <alignment vertical="top"/>
    </xf>
    <xf numFmtId="3" fontId="19" fillId="0" borderId="0" xfId="5" applyNumberFormat="1" applyFont="1" applyFill="1" applyBorder="1" applyAlignment="1">
      <alignment horizontal="right" vertical="top"/>
    </xf>
    <xf numFmtId="0" fontId="4" fillId="0" borderId="2" xfId="5" applyFont="1" applyBorder="1"/>
    <xf numFmtId="0" fontId="3" fillId="0" borderId="2" xfId="5" applyFont="1" applyBorder="1"/>
    <xf numFmtId="0" fontId="22" fillId="0" borderId="0" xfId="0" applyFont="1" applyFill="1" applyBorder="1" applyAlignment="1">
      <alignment vertical="top"/>
    </xf>
    <xf numFmtId="0" fontId="9" fillId="0" borderId="0" xfId="0" applyFont="1" applyBorder="1" applyAlignment="1">
      <alignment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</cellXfs>
  <cellStyles count="8">
    <cellStyle name="Excel Built-in Normal" xfId="1"/>
    <cellStyle name="Millares" xfId="4" builtinId="3"/>
    <cellStyle name="Normal" xfId="0" builtinId="0"/>
    <cellStyle name="Normal 2" xfId="2"/>
    <cellStyle name="Normal 2 2" xfId="7"/>
    <cellStyle name="Normal 3" xfId="3"/>
    <cellStyle name="Normal 3 2" xfId="5"/>
    <cellStyle name="Normal_Trofeos" xfId="6"/>
  </cellStyles>
  <dxfs count="0"/>
  <tableStyles count="0" defaultTableStyle="TableStyleMedium9" defaultPivotStyle="PivotStyleLight16"/>
  <colors>
    <mruColors>
      <color rgb="FF202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Participación de centros educativos ALDEA 1992-2015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04924301680834"/>
          <c:y val="0.12308283997732"/>
          <c:w val="0.85405586491981811"/>
          <c:h val="0.56930514923695319"/>
        </c:manualLayout>
      </c:layout>
      <c:lineChart>
        <c:grouping val="stacked"/>
        <c:varyColors val="0"/>
        <c:ser>
          <c:idx val="0"/>
          <c:order val="0"/>
          <c:spPr>
            <a:ln w="25400">
              <a:solidFill>
                <a:schemeClr val="accent2">
                  <a:lumMod val="50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chemeClr val="accent2">
                    <a:lumMod val="50000"/>
                  </a:scheme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ALDEA_evolutivo!$B$4:$T$4</c:f>
              <c:strCache>
                <c:ptCount val="19"/>
                <c:pt idx="0">
                  <c:v>96/97</c:v>
                </c:pt>
                <c:pt idx="1">
                  <c:v>97/98</c:v>
                </c:pt>
                <c:pt idx="2">
                  <c:v>98/99</c:v>
                </c:pt>
                <c:pt idx="3">
                  <c:v>99/00</c:v>
                </c:pt>
                <c:pt idx="4">
                  <c:v>00/01</c:v>
                </c:pt>
                <c:pt idx="5">
                  <c:v>01/02</c:v>
                </c:pt>
                <c:pt idx="6">
                  <c:v>02/03</c:v>
                </c:pt>
                <c:pt idx="7">
                  <c:v>03/04</c:v>
                </c:pt>
                <c:pt idx="8">
                  <c:v>04/05</c:v>
                </c:pt>
                <c:pt idx="9">
                  <c:v>05/06</c:v>
                </c:pt>
                <c:pt idx="10">
                  <c:v>06/07</c:v>
                </c:pt>
                <c:pt idx="11">
                  <c:v>07/08</c:v>
                </c:pt>
                <c:pt idx="12">
                  <c:v>08/09</c:v>
                </c:pt>
                <c:pt idx="13">
                  <c:v>09/10</c:v>
                </c:pt>
                <c:pt idx="14">
                  <c:v>10/11</c:v>
                </c:pt>
                <c:pt idx="15">
                  <c:v>11/12</c:v>
                </c:pt>
                <c:pt idx="16">
                  <c:v>12/13</c:v>
                </c:pt>
                <c:pt idx="17">
                  <c:v>13/14</c:v>
                </c:pt>
                <c:pt idx="18">
                  <c:v>14/15</c:v>
                </c:pt>
              </c:strCache>
            </c:strRef>
          </c:cat>
          <c:val>
            <c:numRef>
              <c:f>ALDEA_evolutivo!$B$5:$T$5</c:f>
              <c:numCache>
                <c:formatCode>General</c:formatCode>
                <c:ptCount val="19"/>
                <c:pt idx="0">
                  <c:v>465</c:v>
                </c:pt>
                <c:pt idx="1">
                  <c:v>463</c:v>
                </c:pt>
                <c:pt idx="2">
                  <c:v>410</c:v>
                </c:pt>
                <c:pt idx="3">
                  <c:v>619</c:v>
                </c:pt>
                <c:pt idx="4">
                  <c:v>522</c:v>
                </c:pt>
                <c:pt idx="5">
                  <c:v>552</c:v>
                </c:pt>
                <c:pt idx="6">
                  <c:v>816</c:v>
                </c:pt>
                <c:pt idx="7">
                  <c:v>956</c:v>
                </c:pt>
                <c:pt idx="8">
                  <c:v>966</c:v>
                </c:pt>
                <c:pt idx="9">
                  <c:v>987</c:v>
                </c:pt>
                <c:pt idx="10" formatCode="#,##0">
                  <c:v>1150</c:v>
                </c:pt>
                <c:pt idx="11" formatCode="#,##0">
                  <c:v>1201</c:v>
                </c:pt>
                <c:pt idx="12" formatCode="#,##0">
                  <c:v>1606</c:v>
                </c:pt>
                <c:pt idx="13" formatCode="#,##0">
                  <c:v>1979</c:v>
                </c:pt>
                <c:pt idx="14" formatCode="#,##0">
                  <c:v>2323</c:v>
                </c:pt>
                <c:pt idx="15" formatCode="#,##0">
                  <c:v>2585</c:v>
                </c:pt>
                <c:pt idx="16" formatCode="#,##0">
                  <c:v>2146</c:v>
                </c:pt>
                <c:pt idx="17" formatCode="#,##0">
                  <c:v>2444</c:v>
                </c:pt>
                <c:pt idx="18" formatCode="#,##0">
                  <c:v>2561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59968"/>
        <c:axId val="101111296"/>
      </c:lineChart>
      <c:catAx>
        <c:axId val="10105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11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11112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S" sz="1100"/>
                  <a:t>Número de centros</a:t>
                </a:r>
              </a:p>
            </c:rich>
          </c:tx>
          <c:layout>
            <c:manualLayout>
              <c:xMode val="edge"/>
              <c:yMode val="edge"/>
              <c:x val="1.340866659580325E-2"/>
              <c:y val="0.2022756817436515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059968"/>
        <c:crossesAt val="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cs typeface="Arial" pitchFamily="34" charset="0"/>
              </a:rPr>
              <a:t>Participantes en la campaña</a:t>
            </a:r>
            <a:r>
              <a:rPr lang="en-US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cs typeface="Arial" pitchFamily="34" charset="0"/>
              </a:rPr>
              <a:t> "crece con tu árbol", 2006-2015</a:t>
            </a:r>
            <a:endParaRPr lang="en-US" sz="120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444104197175761"/>
          <c:y val="4.0404040404040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338301065725551"/>
          <c:y val="0.15720225880855804"/>
          <c:w val="0.79079443833916918"/>
          <c:h val="0.532624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v>Total de alumnos</c:v>
          </c:tx>
          <c:spPr>
            <a:solidFill>
              <a:srgbClr val="00B0F0"/>
            </a:solidFill>
          </c:spPr>
          <c:invertIfNegative val="0"/>
          <c:cat>
            <c:strRef>
              <c:f>'Crece con tu arbol'!$B$31:$J$31</c:f>
              <c:strCache>
                <c:ptCount val="9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</c:strCache>
            </c:strRef>
          </c:cat>
          <c:val>
            <c:numRef>
              <c:f>'Crece con tu arbol'!$B$41:$J$41</c:f>
              <c:numCache>
                <c:formatCode>#,##0</c:formatCode>
                <c:ptCount val="9"/>
                <c:pt idx="0">
                  <c:v>34653</c:v>
                </c:pt>
                <c:pt idx="1">
                  <c:v>51612</c:v>
                </c:pt>
                <c:pt idx="2">
                  <c:v>58934</c:v>
                </c:pt>
                <c:pt idx="3">
                  <c:v>62178</c:v>
                </c:pt>
                <c:pt idx="4">
                  <c:v>77661</c:v>
                </c:pt>
                <c:pt idx="5">
                  <c:v>108742</c:v>
                </c:pt>
                <c:pt idx="6">
                  <c:v>95747</c:v>
                </c:pt>
                <c:pt idx="7">
                  <c:v>99078</c:v>
                </c:pt>
                <c:pt idx="8">
                  <c:v>113168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103936"/>
        <c:axId val="104105472"/>
      </c:barChart>
      <c:lineChart>
        <c:grouping val="standard"/>
        <c:varyColors val="0"/>
        <c:ser>
          <c:idx val="1"/>
          <c:order val="1"/>
          <c:tx>
            <c:strRef>
              <c:f>'Crece con tu arbol'!$F$6</c:f>
              <c:strCache>
                <c:ptCount val="1"/>
                <c:pt idx="0">
                  <c:v>Plantones</c:v>
                </c:pt>
              </c:strCache>
            </c:strRef>
          </c:tx>
          <c:spPr>
            <a:ln w="38100"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</a:ln>
          </c:spPr>
          <c:marker>
            <c:symbol val="none"/>
          </c:marker>
          <c:val>
            <c:numRef>
              <c:f>'Crece con tu arbol'!$B$15:$I$15</c:f>
              <c:numCache>
                <c:formatCode>#,##0</c:formatCode>
                <c:ptCount val="8"/>
                <c:pt idx="0">
                  <c:v>70153</c:v>
                </c:pt>
                <c:pt idx="1">
                  <c:v>75360</c:v>
                </c:pt>
                <c:pt idx="2">
                  <c:v>110029</c:v>
                </c:pt>
                <c:pt idx="3">
                  <c:v>58391</c:v>
                </c:pt>
                <c:pt idx="4">
                  <c:v>77609</c:v>
                </c:pt>
                <c:pt idx="5">
                  <c:v>92371</c:v>
                </c:pt>
                <c:pt idx="6">
                  <c:v>66154</c:v>
                </c:pt>
                <c:pt idx="7">
                  <c:v>57414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03936"/>
        <c:axId val="104105472"/>
      </c:lineChart>
      <c:catAx>
        <c:axId val="104103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4105472"/>
        <c:crosses val="autoZero"/>
        <c:auto val="1"/>
        <c:lblAlgn val="ctr"/>
        <c:lblOffset val="100"/>
        <c:noMultiLvlLbl val="0"/>
      </c:catAx>
      <c:valAx>
        <c:axId val="104105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4103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691217995921497E-2"/>
          <c:y val="0.18151259994234831"/>
          <c:w val="0.81111461972993248"/>
          <c:h val="0.6005152246142642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'Kioto Educa'!$O$4</c:f>
              <c:strCache>
                <c:ptCount val="1"/>
                <c:pt idx="0">
                  <c:v>Profesorado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strRef>
              <c:f>'Kioto Educa'!$O$3:$S$3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</c:strCache>
            </c:strRef>
          </c:cat>
          <c:val>
            <c:numRef>
              <c:f>'Kioto Educa'!$O$13:$S$13</c:f>
              <c:numCache>
                <c:formatCode>#,##0</c:formatCode>
                <c:ptCount val="5"/>
                <c:pt idx="0">
                  <c:v>3938</c:v>
                </c:pt>
                <c:pt idx="1">
                  <c:v>6521</c:v>
                </c:pt>
                <c:pt idx="2">
                  <c:v>6725</c:v>
                </c:pt>
                <c:pt idx="3">
                  <c:v>7588</c:v>
                </c:pt>
                <c:pt idx="4">
                  <c:v>6491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7376"/>
        <c:axId val="105631104"/>
      </c:barChart>
      <c:lineChart>
        <c:grouping val="standard"/>
        <c:varyColors val="0"/>
        <c:ser>
          <c:idx val="0"/>
          <c:order val="0"/>
          <c:tx>
            <c:strRef>
              <c:f>'Kioto Educa'!$H$4</c:f>
              <c:strCache>
                <c:ptCount val="1"/>
                <c:pt idx="0">
                  <c:v>Alumnado</c:v>
                </c:pt>
              </c:strCache>
            </c:strRef>
          </c:tx>
          <c:spPr>
            <a:ln>
              <a:solidFill>
                <a:srgbClr val="2020EC"/>
              </a:solidFill>
            </a:ln>
          </c:spPr>
          <c:marker>
            <c:spPr>
              <a:solidFill>
                <a:srgbClr val="2020EC"/>
              </a:solidFill>
            </c:spPr>
          </c:marker>
          <c:cat>
            <c:strRef>
              <c:f>'Kioto Educa'!$O$3:$S$3</c:f>
              <c:strCache>
                <c:ptCount val="5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</c:strCache>
            </c:strRef>
          </c:cat>
          <c:val>
            <c:numRef>
              <c:f>'Kioto Educa'!$H$13:$L$13</c:f>
              <c:numCache>
                <c:formatCode>#,##0</c:formatCode>
                <c:ptCount val="5"/>
                <c:pt idx="0">
                  <c:v>46638</c:v>
                </c:pt>
                <c:pt idx="1">
                  <c:v>70733</c:v>
                </c:pt>
                <c:pt idx="2">
                  <c:v>74846</c:v>
                </c:pt>
                <c:pt idx="3">
                  <c:v>82630</c:v>
                </c:pt>
                <c:pt idx="4">
                  <c:v>83483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27008"/>
        <c:axId val="105629184"/>
      </c:lineChart>
      <c:catAx>
        <c:axId val="1056270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5629184"/>
        <c:crosses val="autoZero"/>
        <c:auto val="1"/>
        <c:lblAlgn val="ctr"/>
        <c:lblOffset val="100"/>
        <c:noMultiLvlLbl val="0"/>
      </c:catAx>
      <c:valAx>
        <c:axId val="10562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5627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695649126090359E-2"/>
                <c:y val="0.18151260289544099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/>
                    <a:t>Millares de alumnado</a:t>
                  </a:r>
                </a:p>
              </c:rich>
            </c:tx>
          </c:dispUnitsLbl>
        </c:dispUnits>
      </c:valAx>
      <c:valAx>
        <c:axId val="1056311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05637376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s-ES"/>
                    <a:t>Millares de profesorado</a:t>
                  </a:r>
                </a:p>
              </c:rich>
            </c:tx>
          </c:dispUnitsLbl>
        </c:dispUnits>
      </c:valAx>
      <c:catAx>
        <c:axId val="10563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105631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31678268747123661"/>
          <c:y val="0.90571539871384688"/>
          <c:w val="0.36643462505752677"/>
          <c:h val="5.535516089685869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394916810112"/>
          <c:y val="0.21325062483900387"/>
          <c:w val="0.75402939574196459"/>
          <c:h val="0.59315273919672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Jardines!$M$18</c:f>
              <c:strCache>
                <c:ptCount val="1"/>
                <c:pt idx="0">
                  <c:v>Total alumnado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Jardines!$M$17:$O$17</c:f>
              <c:strCache>
                <c:ptCount val="3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</c:strCache>
            </c:strRef>
          </c:cat>
          <c:val>
            <c:numRef>
              <c:f>Jardines!$M$29:$O$29</c:f>
              <c:numCache>
                <c:formatCode>#,##0</c:formatCode>
                <c:ptCount val="3"/>
                <c:pt idx="0">
                  <c:v>6271</c:v>
                </c:pt>
                <c:pt idx="1">
                  <c:v>3467</c:v>
                </c:pt>
                <c:pt idx="2">
                  <c:v>5461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42944"/>
        <c:axId val="43444864"/>
      </c:barChart>
      <c:lineChart>
        <c:grouping val="standard"/>
        <c:varyColors val="0"/>
        <c:ser>
          <c:idx val="0"/>
          <c:order val="0"/>
          <c:tx>
            <c:strRef>
              <c:f>Jardines!$G$18</c:f>
              <c:strCache>
                <c:ptCount val="1"/>
                <c:pt idx="0">
                  <c:v>Total profesorado </c:v>
                </c:pt>
              </c:strCache>
            </c:strRef>
          </c:tx>
          <c:spPr>
            <a:ln>
              <a:solidFill>
                <a:srgbClr val="2020EC"/>
              </a:solidFill>
            </a:ln>
          </c:spPr>
          <c:marker>
            <c:symbol val="diamond"/>
            <c:size val="5"/>
            <c:spPr>
              <a:solidFill>
                <a:srgbClr val="2020EC"/>
              </a:solidFill>
            </c:spPr>
          </c:marker>
          <c:cat>
            <c:strRef>
              <c:f>Jardines!$M$17:$O$17</c:f>
              <c:strCache>
                <c:ptCount val="3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</c:strCache>
            </c:strRef>
          </c:cat>
          <c:val>
            <c:numRef>
              <c:f>Jardines!$G$29:$I$29</c:f>
              <c:numCache>
                <c:formatCode>#,##0</c:formatCode>
                <c:ptCount val="3"/>
                <c:pt idx="0">
                  <c:v>457</c:v>
                </c:pt>
                <c:pt idx="1">
                  <c:v>293</c:v>
                </c:pt>
                <c:pt idx="2">
                  <c:v>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4976"/>
        <c:axId val="44573440"/>
      </c:lineChart>
      <c:catAx>
        <c:axId val="43442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3444864"/>
        <c:crosses val="autoZero"/>
        <c:auto val="1"/>
        <c:lblAlgn val="ctr"/>
        <c:lblOffset val="100"/>
        <c:noMultiLvlLbl val="0"/>
      </c:catAx>
      <c:valAx>
        <c:axId val="43444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34429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2863204581308064E-2"/>
                <c:y val="0.31796666982892219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itchFamily="34" charset="0"/>
                      <a:cs typeface="Arial" pitchFamily="34" charset="0"/>
                    </a:defRPr>
                  </a:pPr>
                  <a:r>
                    <a:rPr lang="es-ES">
                      <a:latin typeface="Arial" pitchFamily="34" charset="0"/>
                      <a:cs typeface="Arial" pitchFamily="34" charset="0"/>
                    </a:rPr>
                    <a:t>Millares de alumnos</a:t>
                  </a:r>
                </a:p>
              </c:rich>
            </c:tx>
          </c:dispUnitsLbl>
        </c:dispUnits>
      </c:valAx>
      <c:valAx>
        <c:axId val="4457344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4574976"/>
        <c:crosses val="max"/>
        <c:crossBetween val="between"/>
      </c:valAx>
      <c:catAx>
        <c:axId val="44574976"/>
        <c:scaling>
          <c:orientation val="minMax"/>
        </c:scaling>
        <c:delete val="1"/>
        <c:axPos val="b"/>
        <c:majorTickMark val="out"/>
        <c:minorTickMark val="none"/>
        <c:tickLblPos val="nextTo"/>
        <c:crossAx val="4457344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66676</xdr:rowOff>
    </xdr:from>
    <xdr:to>
      <xdr:col>17</xdr:col>
      <xdr:colOff>295276</xdr:colOff>
      <xdr:row>29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28575</xdr:rowOff>
    </xdr:from>
    <xdr:to>
      <xdr:col>6</xdr:col>
      <xdr:colOff>251100</xdr:colOff>
      <xdr:row>1</xdr:row>
      <xdr:rowOff>102655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2880000" cy="11694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651150</xdr:colOff>
      <xdr:row>0</xdr:row>
      <xdr:rowOff>1226605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3</xdr:col>
      <xdr:colOff>641625</xdr:colOff>
      <xdr:row>0</xdr:row>
      <xdr:rowOff>1236130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2880000" cy="116945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3</xdr:col>
      <xdr:colOff>508275</xdr:colOff>
      <xdr:row>1</xdr:row>
      <xdr:rowOff>16930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2880000" cy="11694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708300</xdr:colOff>
      <xdr:row>1</xdr:row>
      <xdr:rowOff>55030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1432200</xdr:colOff>
      <xdr:row>0</xdr:row>
      <xdr:rowOff>1302805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33350"/>
          <a:ext cx="2880000" cy="11694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3</xdr:col>
      <xdr:colOff>213000</xdr:colOff>
      <xdr:row>2</xdr:row>
      <xdr:rowOff>112180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2880000" cy="11694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3003825</xdr:colOff>
      <xdr:row>0</xdr:row>
      <xdr:rowOff>1264705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2994300</xdr:colOff>
      <xdr:row>3</xdr:row>
      <xdr:rowOff>35980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880000" cy="116945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3003825</xdr:colOff>
      <xdr:row>0</xdr:row>
      <xdr:rowOff>1217080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2880000" cy="116945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1470300</xdr:colOff>
      <xdr:row>1</xdr:row>
      <xdr:rowOff>102655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774975</xdr:colOff>
      <xdr:row>0</xdr:row>
      <xdr:rowOff>1169455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32</xdr:row>
      <xdr:rowOff>95250</xdr:rowOff>
    </xdr:from>
    <xdr:to>
      <xdr:col>13</xdr:col>
      <xdr:colOff>247650</xdr:colOff>
      <xdr:row>54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123825</xdr:rowOff>
    </xdr:from>
    <xdr:to>
      <xdr:col>2</xdr:col>
      <xdr:colOff>508275</xdr:colOff>
      <xdr:row>0</xdr:row>
      <xdr:rowOff>1293280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2880000" cy="1169455"/>
        </a:xfrm>
        <a:prstGeom prst="rect">
          <a:avLst/>
        </a:prstGeom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0.85103</cdr:x>
      <cdr:y>0.40361</cdr:y>
    </cdr:from>
    <cdr:to>
      <cdr:x>0.98345</cdr:x>
      <cdr:y>0.69277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5400000">
          <a:off x="5876926" y="1276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00" b="1">
              <a:latin typeface="Arial" pitchFamily="34" charset="0"/>
              <a:cs typeface="Arial" pitchFamily="34" charset="0"/>
            </a:rPr>
            <a:t>profesorado</a:t>
          </a:r>
        </a:p>
      </cdr:txBody>
    </cdr:sp>
  </cdr:relSizeAnchor>
  <cdr:relSizeAnchor xmlns:cdr="http://schemas.openxmlformats.org/drawingml/2006/chartDrawing">
    <cdr:from>
      <cdr:x>0.40576</cdr:x>
      <cdr:y>0.0512</cdr:y>
    </cdr:from>
    <cdr:to>
      <cdr:x>0.53817</cdr:x>
      <cdr:y>0.34036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577851" y="183855"/>
          <a:ext cx="841224" cy="1038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Programa de educación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ambiental  en jardines botánicos,</a:t>
          </a:r>
        </a:p>
        <a:p xmlns:a="http://schemas.openxmlformats.org/drawingml/2006/main">
          <a:pPr algn="ctr"/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2011-2014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438149</xdr:colOff>
      <xdr:row>4</xdr:row>
      <xdr:rowOff>123825</xdr:rowOff>
    </xdr:from>
    <xdr:to>
      <xdr:col>20</xdr:col>
      <xdr:colOff>466725</xdr:colOff>
      <xdr:row>27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114300</xdr:rowOff>
    </xdr:from>
    <xdr:to>
      <xdr:col>3</xdr:col>
      <xdr:colOff>241575</xdr:colOff>
      <xdr:row>1</xdr:row>
      <xdr:rowOff>93130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300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14</xdr:row>
      <xdr:rowOff>66674</xdr:rowOff>
    </xdr:from>
    <xdr:to>
      <xdr:col>13</xdr:col>
      <xdr:colOff>714375</xdr:colOff>
      <xdr:row>38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594000</xdr:colOff>
      <xdr:row>0</xdr:row>
      <xdr:rowOff>1169455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0.4177</cdr:x>
      <cdr:y>0.01946</cdr:y>
    </cdr:from>
    <cdr:to>
      <cdr:x>0.56677</cdr:x>
      <cdr:y>0.15645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2226" y="76200"/>
          <a:ext cx="914400" cy="536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Datos</a:t>
          </a:r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 de participación del programa de </a:t>
          </a:r>
        </a:p>
        <a:p xmlns:a="http://schemas.openxmlformats.org/drawingml/2006/main">
          <a:pPr algn="ctr"/>
          <a:r>
            <a:rPr lang="es-ES" sz="1200" b="1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cs typeface="Arial" pitchFamily="34" charset="0"/>
            </a:rPr>
            <a:t>educación ambiental KiotoEduca, 2010-2015</a:t>
          </a:r>
          <a:endParaRPr lang="es-ES" sz="1200" b="1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3</xdr:col>
      <xdr:colOff>374925</xdr:colOff>
      <xdr:row>0</xdr:row>
      <xdr:rowOff>1264705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3</xdr:col>
      <xdr:colOff>698775</xdr:colOff>
      <xdr:row>0</xdr:row>
      <xdr:rowOff>1255180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880000" cy="11694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441600</xdr:colOff>
      <xdr:row>0</xdr:row>
      <xdr:rowOff>1169455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3</xdr:col>
      <xdr:colOff>632100</xdr:colOff>
      <xdr:row>0</xdr:row>
      <xdr:rowOff>1226605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7150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zoomScaleNormal="100" workbookViewId="0">
      <selection activeCell="W20" sqref="W20"/>
    </sheetView>
  </sheetViews>
  <sheetFormatPr baseColWidth="10" defaultRowHeight="12.75"/>
  <cols>
    <col min="1" max="1" width="13.42578125" style="6" customWidth="1"/>
    <col min="2" max="2" width="6.5703125" style="6" customWidth="1"/>
    <col min="3" max="16" width="5.5703125" style="6" bestFit="1" customWidth="1"/>
    <col min="17" max="17" width="6.5703125" style="6" bestFit="1" customWidth="1"/>
    <col min="18" max="19" width="7.5703125" style="6" customWidth="1"/>
    <col min="20" max="20" width="8.5703125" style="6" customWidth="1"/>
    <col min="21" max="258" width="11.42578125" style="6"/>
    <col min="259" max="259" width="11" style="6" bestFit="1" customWidth="1"/>
    <col min="260" max="274" width="5.5703125" style="6" bestFit="1" customWidth="1"/>
    <col min="275" max="275" width="6.5703125" style="6" bestFit="1" customWidth="1"/>
    <col min="276" max="514" width="11.42578125" style="6"/>
    <col min="515" max="515" width="11" style="6" bestFit="1" customWidth="1"/>
    <col min="516" max="530" width="5.5703125" style="6" bestFit="1" customWidth="1"/>
    <col min="531" max="531" width="6.5703125" style="6" bestFit="1" customWidth="1"/>
    <col min="532" max="770" width="11.42578125" style="6"/>
    <col min="771" max="771" width="11" style="6" bestFit="1" customWidth="1"/>
    <col min="772" max="786" width="5.5703125" style="6" bestFit="1" customWidth="1"/>
    <col min="787" max="787" width="6.5703125" style="6" bestFit="1" customWidth="1"/>
    <col min="788" max="1026" width="11.42578125" style="6"/>
    <col min="1027" max="1027" width="11" style="6" bestFit="1" customWidth="1"/>
    <col min="1028" max="1042" width="5.5703125" style="6" bestFit="1" customWidth="1"/>
    <col min="1043" max="1043" width="6.5703125" style="6" bestFit="1" customWidth="1"/>
    <col min="1044" max="1282" width="11.42578125" style="6"/>
    <col min="1283" max="1283" width="11" style="6" bestFit="1" customWidth="1"/>
    <col min="1284" max="1298" width="5.5703125" style="6" bestFit="1" customWidth="1"/>
    <col min="1299" max="1299" width="6.5703125" style="6" bestFit="1" customWidth="1"/>
    <col min="1300" max="1538" width="11.42578125" style="6"/>
    <col min="1539" max="1539" width="11" style="6" bestFit="1" customWidth="1"/>
    <col min="1540" max="1554" width="5.5703125" style="6" bestFit="1" customWidth="1"/>
    <col min="1555" max="1555" width="6.5703125" style="6" bestFit="1" customWidth="1"/>
    <col min="1556" max="1794" width="11.42578125" style="6"/>
    <col min="1795" max="1795" width="11" style="6" bestFit="1" customWidth="1"/>
    <col min="1796" max="1810" width="5.5703125" style="6" bestFit="1" customWidth="1"/>
    <col min="1811" max="1811" width="6.5703125" style="6" bestFit="1" customWidth="1"/>
    <col min="1812" max="2050" width="11.42578125" style="6"/>
    <col min="2051" max="2051" width="11" style="6" bestFit="1" customWidth="1"/>
    <col min="2052" max="2066" width="5.5703125" style="6" bestFit="1" customWidth="1"/>
    <col min="2067" max="2067" width="6.5703125" style="6" bestFit="1" customWidth="1"/>
    <col min="2068" max="2306" width="11.42578125" style="6"/>
    <col min="2307" max="2307" width="11" style="6" bestFit="1" customWidth="1"/>
    <col min="2308" max="2322" width="5.5703125" style="6" bestFit="1" customWidth="1"/>
    <col min="2323" max="2323" width="6.5703125" style="6" bestFit="1" customWidth="1"/>
    <col min="2324" max="2562" width="11.42578125" style="6"/>
    <col min="2563" max="2563" width="11" style="6" bestFit="1" customWidth="1"/>
    <col min="2564" max="2578" width="5.5703125" style="6" bestFit="1" customWidth="1"/>
    <col min="2579" max="2579" width="6.5703125" style="6" bestFit="1" customWidth="1"/>
    <col min="2580" max="2818" width="11.42578125" style="6"/>
    <col min="2819" max="2819" width="11" style="6" bestFit="1" customWidth="1"/>
    <col min="2820" max="2834" width="5.5703125" style="6" bestFit="1" customWidth="1"/>
    <col min="2835" max="2835" width="6.5703125" style="6" bestFit="1" customWidth="1"/>
    <col min="2836" max="3074" width="11.42578125" style="6"/>
    <col min="3075" max="3075" width="11" style="6" bestFit="1" customWidth="1"/>
    <col min="3076" max="3090" width="5.5703125" style="6" bestFit="1" customWidth="1"/>
    <col min="3091" max="3091" width="6.5703125" style="6" bestFit="1" customWidth="1"/>
    <col min="3092" max="3330" width="11.42578125" style="6"/>
    <col min="3331" max="3331" width="11" style="6" bestFit="1" customWidth="1"/>
    <col min="3332" max="3346" width="5.5703125" style="6" bestFit="1" customWidth="1"/>
    <col min="3347" max="3347" width="6.5703125" style="6" bestFit="1" customWidth="1"/>
    <col min="3348" max="3586" width="11.42578125" style="6"/>
    <col min="3587" max="3587" width="11" style="6" bestFit="1" customWidth="1"/>
    <col min="3588" max="3602" width="5.5703125" style="6" bestFit="1" customWidth="1"/>
    <col min="3603" max="3603" width="6.5703125" style="6" bestFit="1" customWidth="1"/>
    <col min="3604" max="3842" width="11.42578125" style="6"/>
    <col min="3843" max="3843" width="11" style="6" bestFit="1" customWidth="1"/>
    <col min="3844" max="3858" width="5.5703125" style="6" bestFit="1" customWidth="1"/>
    <col min="3859" max="3859" width="6.5703125" style="6" bestFit="1" customWidth="1"/>
    <col min="3860" max="4098" width="11.42578125" style="6"/>
    <col min="4099" max="4099" width="11" style="6" bestFit="1" customWidth="1"/>
    <col min="4100" max="4114" width="5.5703125" style="6" bestFit="1" customWidth="1"/>
    <col min="4115" max="4115" width="6.5703125" style="6" bestFit="1" customWidth="1"/>
    <col min="4116" max="4354" width="11.42578125" style="6"/>
    <col min="4355" max="4355" width="11" style="6" bestFit="1" customWidth="1"/>
    <col min="4356" max="4370" width="5.5703125" style="6" bestFit="1" customWidth="1"/>
    <col min="4371" max="4371" width="6.5703125" style="6" bestFit="1" customWidth="1"/>
    <col min="4372" max="4610" width="11.42578125" style="6"/>
    <col min="4611" max="4611" width="11" style="6" bestFit="1" customWidth="1"/>
    <col min="4612" max="4626" width="5.5703125" style="6" bestFit="1" customWidth="1"/>
    <col min="4627" max="4627" width="6.5703125" style="6" bestFit="1" customWidth="1"/>
    <col min="4628" max="4866" width="11.42578125" style="6"/>
    <col min="4867" max="4867" width="11" style="6" bestFit="1" customWidth="1"/>
    <col min="4868" max="4882" width="5.5703125" style="6" bestFit="1" customWidth="1"/>
    <col min="4883" max="4883" width="6.5703125" style="6" bestFit="1" customWidth="1"/>
    <col min="4884" max="5122" width="11.42578125" style="6"/>
    <col min="5123" max="5123" width="11" style="6" bestFit="1" customWidth="1"/>
    <col min="5124" max="5138" width="5.5703125" style="6" bestFit="1" customWidth="1"/>
    <col min="5139" max="5139" width="6.5703125" style="6" bestFit="1" customWidth="1"/>
    <col min="5140" max="5378" width="11.42578125" style="6"/>
    <col min="5379" max="5379" width="11" style="6" bestFit="1" customWidth="1"/>
    <col min="5380" max="5394" width="5.5703125" style="6" bestFit="1" customWidth="1"/>
    <col min="5395" max="5395" width="6.5703125" style="6" bestFit="1" customWidth="1"/>
    <col min="5396" max="5634" width="11.42578125" style="6"/>
    <col min="5635" max="5635" width="11" style="6" bestFit="1" customWidth="1"/>
    <col min="5636" max="5650" width="5.5703125" style="6" bestFit="1" customWidth="1"/>
    <col min="5651" max="5651" width="6.5703125" style="6" bestFit="1" customWidth="1"/>
    <col min="5652" max="5890" width="11.42578125" style="6"/>
    <col min="5891" max="5891" width="11" style="6" bestFit="1" customWidth="1"/>
    <col min="5892" max="5906" width="5.5703125" style="6" bestFit="1" customWidth="1"/>
    <col min="5907" max="5907" width="6.5703125" style="6" bestFit="1" customWidth="1"/>
    <col min="5908" max="6146" width="11.42578125" style="6"/>
    <col min="6147" max="6147" width="11" style="6" bestFit="1" customWidth="1"/>
    <col min="6148" max="6162" width="5.5703125" style="6" bestFit="1" customWidth="1"/>
    <col min="6163" max="6163" width="6.5703125" style="6" bestFit="1" customWidth="1"/>
    <col min="6164" max="6402" width="11.42578125" style="6"/>
    <col min="6403" max="6403" width="11" style="6" bestFit="1" customWidth="1"/>
    <col min="6404" max="6418" width="5.5703125" style="6" bestFit="1" customWidth="1"/>
    <col min="6419" max="6419" width="6.5703125" style="6" bestFit="1" customWidth="1"/>
    <col min="6420" max="6658" width="11.42578125" style="6"/>
    <col min="6659" max="6659" width="11" style="6" bestFit="1" customWidth="1"/>
    <col min="6660" max="6674" width="5.5703125" style="6" bestFit="1" customWidth="1"/>
    <col min="6675" max="6675" width="6.5703125" style="6" bestFit="1" customWidth="1"/>
    <col min="6676" max="6914" width="11.42578125" style="6"/>
    <col min="6915" max="6915" width="11" style="6" bestFit="1" customWidth="1"/>
    <col min="6916" max="6930" width="5.5703125" style="6" bestFit="1" customWidth="1"/>
    <col min="6931" max="6931" width="6.5703125" style="6" bestFit="1" customWidth="1"/>
    <col min="6932" max="7170" width="11.42578125" style="6"/>
    <col min="7171" max="7171" width="11" style="6" bestFit="1" customWidth="1"/>
    <col min="7172" max="7186" width="5.5703125" style="6" bestFit="1" customWidth="1"/>
    <col min="7187" max="7187" width="6.5703125" style="6" bestFit="1" customWidth="1"/>
    <col min="7188" max="7426" width="11.42578125" style="6"/>
    <col min="7427" max="7427" width="11" style="6" bestFit="1" customWidth="1"/>
    <col min="7428" max="7442" width="5.5703125" style="6" bestFit="1" customWidth="1"/>
    <col min="7443" max="7443" width="6.5703125" style="6" bestFit="1" customWidth="1"/>
    <col min="7444" max="7682" width="11.42578125" style="6"/>
    <col min="7683" max="7683" width="11" style="6" bestFit="1" customWidth="1"/>
    <col min="7684" max="7698" width="5.5703125" style="6" bestFit="1" customWidth="1"/>
    <col min="7699" max="7699" width="6.5703125" style="6" bestFit="1" customWidth="1"/>
    <col min="7700" max="7938" width="11.42578125" style="6"/>
    <col min="7939" max="7939" width="11" style="6" bestFit="1" customWidth="1"/>
    <col min="7940" max="7954" width="5.5703125" style="6" bestFit="1" customWidth="1"/>
    <col min="7955" max="7955" width="6.5703125" style="6" bestFit="1" customWidth="1"/>
    <col min="7956" max="8194" width="11.42578125" style="6"/>
    <col min="8195" max="8195" width="11" style="6" bestFit="1" customWidth="1"/>
    <col min="8196" max="8210" width="5.5703125" style="6" bestFit="1" customWidth="1"/>
    <col min="8211" max="8211" width="6.5703125" style="6" bestFit="1" customWidth="1"/>
    <col min="8212" max="8450" width="11.42578125" style="6"/>
    <col min="8451" max="8451" width="11" style="6" bestFit="1" customWidth="1"/>
    <col min="8452" max="8466" width="5.5703125" style="6" bestFit="1" customWidth="1"/>
    <col min="8467" max="8467" width="6.5703125" style="6" bestFit="1" customWidth="1"/>
    <col min="8468" max="8706" width="11.42578125" style="6"/>
    <col min="8707" max="8707" width="11" style="6" bestFit="1" customWidth="1"/>
    <col min="8708" max="8722" width="5.5703125" style="6" bestFit="1" customWidth="1"/>
    <col min="8723" max="8723" width="6.5703125" style="6" bestFit="1" customWidth="1"/>
    <col min="8724" max="8962" width="11.42578125" style="6"/>
    <col min="8963" max="8963" width="11" style="6" bestFit="1" customWidth="1"/>
    <col min="8964" max="8978" width="5.5703125" style="6" bestFit="1" customWidth="1"/>
    <col min="8979" max="8979" width="6.5703125" style="6" bestFit="1" customWidth="1"/>
    <col min="8980" max="9218" width="11.42578125" style="6"/>
    <col min="9219" max="9219" width="11" style="6" bestFit="1" customWidth="1"/>
    <col min="9220" max="9234" width="5.5703125" style="6" bestFit="1" customWidth="1"/>
    <col min="9235" max="9235" width="6.5703125" style="6" bestFit="1" customWidth="1"/>
    <col min="9236" max="9474" width="11.42578125" style="6"/>
    <col min="9475" max="9475" width="11" style="6" bestFit="1" customWidth="1"/>
    <col min="9476" max="9490" width="5.5703125" style="6" bestFit="1" customWidth="1"/>
    <col min="9491" max="9491" width="6.5703125" style="6" bestFit="1" customWidth="1"/>
    <col min="9492" max="9730" width="11.42578125" style="6"/>
    <col min="9731" max="9731" width="11" style="6" bestFit="1" customWidth="1"/>
    <col min="9732" max="9746" width="5.5703125" style="6" bestFit="1" customWidth="1"/>
    <col min="9747" max="9747" width="6.5703125" style="6" bestFit="1" customWidth="1"/>
    <col min="9748" max="9986" width="11.42578125" style="6"/>
    <col min="9987" max="9987" width="11" style="6" bestFit="1" customWidth="1"/>
    <col min="9988" max="10002" width="5.5703125" style="6" bestFit="1" customWidth="1"/>
    <col min="10003" max="10003" width="6.5703125" style="6" bestFit="1" customWidth="1"/>
    <col min="10004" max="10242" width="11.42578125" style="6"/>
    <col min="10243" max="10243" width="11" style="6" bestFit="1" customWidth="1"/>
    <col min="10244" max="10258" width="5.5703125" style="6" bestFit="1" customWidth="1"/>
    <col min="10259" max="10259" width="6.5703125" style="6" bestFit="1" customWidth="1"/>
    <col min="10260" max="10498" width="11.42578125" style="6"/>
    <col min="10499" max="10499" width="11" style="6" bestFit="1" customWidth="1"/>
    <col min="10500" max="10514" width="5.5703125" style="6" bestFit="1" customWidth="1"/>
    <col min="10515" max="10515" width="6.5703125" style="6" bestFit="1" customWidth="1"/>
    <col min="10516" max="10754" width="11.42578125" style="6"/>
    <col min="10755" max="10755" width="11" style="6" bestFit="1" customWidth="1"/>
    <col min="10756" max="10770" width="5.5703125" style="6" bestFit="1" customWidth="1"/>
    <col min="10771" max="10771" width="6.5703125" style="6" bestFit="1" customWidth="1"/>
    <col min="10772" max="11010" width="11.42578125" style="6"/>
    <col min="11011" max="11011" width="11" style="6" bestFit="1" customWidth="1"/>
    <col min="11012" max="11026" width="5.5703125" style="6" bestFit="1" customWidth="1"/>
    <col min="11027" max="11027" width="6.5703125" style="6" bestFit="1" customWidth="1"/>
    <col min="11028" max="11266" width="11.42578125" style="6"/>
    <col min="11267" max="11267" width="11" style="6" bestFit="1" customWidth="1"/>
    <col min="11268" max="11282" width="5.5703125" style="6" bestFit="1" customWidth="1"/>
    <col min="11283" max="11283" width="6.5703125" style="6" bestFit="1" customWidth="1"/>
    <col min="11284" max="11522" width="11.42578125" style="6"/>
    <col min="11523" max="11523" width="11" style="6" bestFit="1" customWidth="1"/>
    <col min="11524" max="11538" width="5.5703125" style="6" bestFit="1" customWidth="1"/>
    <col min="11539" max="11539" width="6.5703125" style="6" bestFit="1" customWidth="1"/>
    <col min="11540" max="11778" width="11.42578125" style="6"/>
    <col min="11779" max="11779" width="11" style="6" bestFit="1" customWidth="1"/>
    <col min="11780" max="11794" width="5.5703125" style="6" bestFit="1" customWidth="1"/>
    <col min="11795" max="11795" width="6.5703125" style="6" bestFit="1" customWidth="1"/>
    <col min="11796" max="12034" width="11.42578125" style="6"/>
    <col min="12035" max="12035" width="11" style="6" bestFit="1" customWidth="1"/>
    <col min="12036" max="12050" width="5.5703125" style="6" bestFit="1" customWidth="1"/>
    <col min="12051" max="12051" width="6.5703125" style="6" bestFit="1" customWidth="1"/>
    <col min="12052" max="12290" width="11.42578125" style="6"/>
    <col min="12291" max="12291" width="11" style="6" bestFit="1" customWidth="1"/>
    <col min="12292" max="12306" width="5.5703125" style="6" bestFit="1" customWidth="1"/>
    <col min="12307" max="12307" width="6.5703125" style="6" bestFit="1" customWidth="1"/>
    <col min="12308" max="12546" width="11.42578125" style="6"/>
    <col min="12547" max="12547" width="11" style="6" bestFit="1" customWidth="1"/>
    <col min="12548" max="12562" width="5.5703125" style="6" bestFit="1" customWidth="1"/>
    <col min="12563" max="12563" width="6.5703125" style="6" bestFit="1" customWidth="1"/>
    <col min="12564" max="12802" width="11.42578125" style="6"/>
    <col min="12803" max="12803" width="11" style="6" bestFit="1" customWidth="1"/>
    <col min="12804" max="12818" width="5.5703125" style="6" bestFit="1" customWidth="1"/>
    <col min="12819" max="12819" width="6.5703125" style="6" bestFit="1" customWidth="1"/>
    <col min="12820" max="13058" width="11.42578125" style="6"/>
    <col min="13059" max="13059" width="11" style="6" bestFit="1" customWidth="1"/>
    <col min="13060" max="13074" width="5.5703125" style="6" bestFit="1" customWidth="1"/>
    <col min="13075" max="13075" width="6.5703125" style="6" bestFit="1" customWidth="1"/>
    <col min="13076" max="13314" width="11.42578125" style="6"/>
    <col min="13315" max="13315" width="11" style="6" bestFit="1" customWidth="1"/>
    <col min="13316" max="13330" width="5.5703125" style="6" bestFit="1" customWidth="1"/>
    <col min="13331" max="13331" width="6.5703125" style="6" bestFit="1" customWidth="1"/>
    <col min="13332" max="13570" width="11.42578125" style="6"/>
    <col min="13571" max="13571" width="11" style="6" bestFit="1" customWidth="1"/>
    <col min="13572" max="13586" width="5.5703125" style="6" bestFit="1" customWidth="1"/>
    <col min="13587" max="13587" width="6.5703125" style="6" bestFit="1" customWidth="1"/>
    <col min="13588" max="13826" width="11.42578125" style="6"/>
    <col min="13827" max="13827" width="11" style="6" bestFit="1" customWidth="1"/>
    <col min="13828" max="13842" width="5.5703125" style="6" bestFit="1" customWidth="1"/>
    <col min="13843" max="13843" width="6.5703125" style="6" bestFit="1" customWidth="1"/>
    <col min="13844" max="14082" width="11.42578125" style="6"/>
    <col min="14083" max="14083" width="11" style="6" bestFit="1" customWidth="1"/>
    <col min="14084" max="14098" width="5.5703125" style="6" bestFit="1" customWidth="1"/>
    <col min="14099" max="14099" width="6.5703125" style="6" bestFit="1" customWidth="1"/>
    <col min="14100" max="14338" width="11.42578125" style="6"/>
    <col min="14339" max="14339" width="11" style="6" bestFit="1" customWidth="1"/>
    <col min="14340" max="14354" width="5.5703125" style="6" bestFit="1" customWidth="1"/>
    <col min="14355" max="14355" width="6.5703125" style="6" bestFit="1" customWidth="1"/>
    <col min="14356" max="14594" width="11.42578125" style="6"/>
    <col min="14595" max="14595" width="11" style="6" bestFit="1" customWidth="1"/>
    <col min="14596" max="14610" width="5.5703125" style="6" bestFit="1" customWidth="1"/>
    <col min="14611" max="14611" width="6.5703125" style="6" bestFit="1" customWidth="1"/>
    <col min="14612" max="14850" width="11.42578125" style="6"/>
    <col min="14851" max="14851" width="11" style="6" bestFit="1" customWidth="1"/>
    <col min="14852" max="14866" width="5.5703125" style="6" bestFit="1" customWidth="1"/>
    <col min="14867" max="14867" width="6.5703125" style="6" bestFit="1" customWidth="1"/>
    <col min="14868" max="15106" width="11.42578125" style="6"/>
    <col min="15107" max="15107" width="11" style="6" bestFit="1" customWidth="1"/>
    <col min="15108" max="15122" width="5.5703125" style="6" bestFit="1" customWidth="1"/>
    <col min="15123" max="15123" width="6.5703125" style="6" bestFit="1" customWidth="1"/>
    <col min="15124" max="15362" width="11.42578125" style="6"/>
    <col min="15363" max="15363" width="11" style="6" bestFit="1" customWidth="1"/>
    <col min="15364" max="15378" width="5.5703125" style="6" bestFit="1" customWidth="1"/>
    <col min="15379" max="15379" width="6.5703125" style="6" bestFit="1" customWidth="1"/>
    <col min="15380" max="15618" width="11.42578125" style="6"/>
    <col min="15619" max="15619" width="11" style="6" bestFit="1" customWidth="1"/>
    <col min="15620" max="15634" width="5.5703125" style="6" bestFit="1" customWidth="1"/>
    <col min="15635" max="15635" width="6.5703125" style="6" bestFit="1" customWidth="1"/>
    <col min="15636" max="15874" width="11.42578125" style="6"/>
    <col min="15875" max="15875" width="11" style="6" bestFit="1" customWidth="1"/>
    <col min="15876" max="15890" width="5.5703125" style="6" bestFit="1" customWidth="1"/>
    <col min="15891" max="15891" width="6.5703125" style="6" bestFit="1" customWidth="1"/>
    <col min="15892" max="16130" width="11.42578125" style="6"/>
    <col min="16131" max="16131" width="11" style="6" bestFit="1" customWidth="1"/>
    <col min="16132" max="16146" width="5.5703125" style="6" bestFit="1" customWidth="1"/>
    <col min="16147" max="16147" width="6.5703125" style="6" bestFit="1" customWidth="1"/>
    <col min="16148" max="16384" width="11.42578125" style="6"/>
  </cols>
  <sheetData>
    <row r="1" spans="1:23" s="3" customFormat="1" ht="86.25" customHeight="1"/>
    <row r="2" spans="1:23" s="3" customFormat="1"/>
    <row r="3" spans="1:23" ht="38.25" customHeight="1">
      <c r="A3" s="287" t="s">
        <v>232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8"/>
    </row>
    <row r="4" spans="1:23">
      <c r="A4" s="95" t="s">
        <v>222</v>
      </c>
      <c r="B4" s="255" t="s">
        <v>11</v>
      </c>
      <c r="C4" s="255" t="s">
        <v>12</v>
      </c>
      <c r="D4" s="255" t="s">
        <v>13</v>
      </c>
      <c r="E4" s="255" t="s">
        <v>14</v>
      </c>
      <c r="F4" s="255" t="s">
        <v>15</v>
      </c>
      <c r="G4" s="255" t="s">
        <v>16</v>
      </c>
      <c r="H4" s="255" t="s">
        <v>17</v>
      </c>
      <c r="I4" s="255" t="s">
        <v>18</v>
      </c>
      <c r="J4" s="255" t="s">
        <v>19</v>
      </c>
      <c r="K4" s="255" t="s">
        <v>20</v>
      </c>
      <c r="L4" s="255" t="s">
        <v>21</v>
      </c>
      <c r="M4" s="255" t="s">
        <v>22</v>
      </c>
      <c r="N4" s="255" t="s">
        <v>23</v>
      </c>
      <c r="O4" s="255" t="s">
        <v>24</v>
      </c>
      <c r="P4" s="255" t="s">
        <v>25</v>
      </c>
      <c r="Q4" s="255" t="s">
        <v>46</v>
      </c>
      <c r="R4" s="255" t="s">
        <v>70</v>
      </c>
      <c r="S4" s="258" t="s">
        <v>71</v>
      </c>
      <c r="T4" s="260" t="s">
        <v>223</v>
      </c>
      <c r="U4" s="253" t="s">
        <v>26</v>
      </c>
    </row>
    <row r="5" spans="1:23">
      <c r="A5" s="95" t="s">
        <v>221</v>
      </c>
      <c r="B5" s="256">
        <v>465</v>
      </c>
      <c r="C5" s="256">
        <v>463</v>
      </c>
      <c r="D5" s="256">
        <v>410</v>
      </c>
      <c r="E5" s="256">
        <v>619</v>
      </c>
      <c r="F5" s="256">
        <v>522</v>
      </c>
      <c r="G5" s="256">
        <v>552</v>
      </c>
      <c r="H5" s="256">
        <v>816</v>
      </c>
      <c r="I5" s="256">
        <v>956</v>
      </c>
      <c r="J5" s="256">
        <v>966</v>
      </c>
      <c r="K5" s="256">
        <v>987</v>
      </c>
      <c r="L5" s="257">
        <v>1150</v>
      </c>
      <c r="M5" s="257">
        <v>1201</v>
      </c>
      <c r="N5" s="257">
        <v>1606</v>
      </c>
      <c r="O5" s="257">
        <v>1979</v>
      </c>
      <c r="P5" s="257">
        <v>2323</v>
      </c>
      <c r="Q5" s="257">
        <v>2585</v>
      </c>
      <c r="R5" s="257">
        <v>2146</v>
      </c>
      <c r="S5" s="259">
        <v>2444</v>
      </c>
      <c r="T5" s="93">
        <v>2561</v>
      </c>
      <c r="U5" s="254">
        <f>SUM(B5:S5)</f>
        <v>22190</v>
      </c>
    </row>
    <row r="8" spans="1:23">
      <c r="A8" s="21" t="s">
        <v>74</v>
      </c>
      <c r="B8" s="26" t="s">
        <v>234</v>
      </c>
    </row>
    <row r="14" spans="1:23">
      <c r="W14" s="74"/>
    </row>
  </sheetData>
  <mergeCells count="1">
    <mergeCell ref="A3:U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opLeftCell="A40" workbookViewId="0">
      <selection activeCell="B74" sqref="B74"/>
    </sheetView>
  </sheetViews>
  <sheetFormatPr baseColWidth="10" defaultColWidth="11.42578125" defaultRowHeight="12.75"/>
  <cols>
    <col min="1" max="16384" width="11.42578125" style="9"/>
  </cols>
  <sheetData>
    <row r="1" spans="1:17" s="7" customFormat="1" ht="102" customHeight="1"/>
    <row r="2" spans="1:17" s="7" customFormat="1"/>
    <row r="3" spans="1:17" s="7" customFormat="1">
      <c r="A3" s="8" t="s">
        <v>240</v>
      </c>
      <c r="B3" s="9"/>
      <c r="C3" s="9"/>
      <c r="D3" s="9"/>
    </row>
    <row r="4" spans="1:17" s="7" customFormat="1">
      <c r="A4" s="9"/>
      <c r="B4" s="9"/>
      <c r="C4" s="9"/>
      <c r="D4" s="9"/>
    </row>
    <row r="5" spans="1:17" s="7" customFormat="1">
      <c r="A5" s="129" t="s">
        <v>27</v>
      </c>
      <c r="B5" s="129" t="s">
        <v>28</v>
      </c>
      <c r="C5" s="129" t="s">
        <v>1</v>
      </c>
      <c r="D5" s="129" t="s">
        <v>29</v>
      </c>
    </row>
    <row r="6" spans="1:17" s="7" customFormat="1">
      <c r="A6" s="129" t="s">
        <v>30</v>
      </c>
      <c r="B6" s="128" t="s">
        <v>51</v>
      </c>
      <c r="C6" s="128" t="s">
        <v>51</v>
      </c>
      <c r="D6" s="128" t="s">
        <v>51</v>
      </c>
    </row>
    <row r="7" spans="1:17" s="7" customFormat="1">
      <c r="A7" s="129" t="s">
        <v>31</v>
      </c>
      <c r="B7" s="128" t="s">
        <v>51</v>
      </c>
      <c r="C7" s="128" t="s">
        <v>51</v>
      </c>
      <c r="D7" s="128" t="s">
        <v>51</v>
      </c>
    </row>
    <row r="8" spans="1:17" s="7" customFormat="1">
      <c r="A8" s="129" t="s">
        <v>35</v>
      </c>
      <c r="B8" s="128" t="s">
        <v>51</v>
      </c>
      <c r="C8" s="128" t="s">
        <v>51</v>
      </c>
      <c r="D8" s="128" t="s">
        <v>51</v>
      </c>
    </row>
    <row r="9" spans="1:17" s="7" customFormat="1">
      <c r="A9" s="129" t="s">
        <v>43</v>
      </c>
      <c r="B9" s="128" t="s">
        <v>51</v>
      </c>
      <c r="C9" s="128" t="s">
        <v>51</v>
      </c>
      <c r="D9" s="128" t="s">
        <v>51</v>
      </c>
    </row>
    <row r="10" spans="1:17">
      <c r="A10" s="129" t="s">
        <v>32</v>
      </c>
      <c r="B10" s="128" t="s">
        <v>51</v>
      </c>
      <c r="C10" s="128" t="s">
        <v>51</v>
      </c>
      <c r="D10" s="128" t="s">
        <v>51</v>
      </c>
      <c r="J10" s="13"/>
      <c r="K10" s="13"/>
      <c r="L10" s="12"/>
      <c r="M10" s="12"/>
      <c r="N10" s="12"/>
      <c r="O10" s="12"/>
      <c r="P10" s="12"/>
      <c r="Q10" s="12"/>
    </row>
    <row r="11" spans="1:17">
      <c r="A11" s="129" t="s">
        <v>33</v>
      </c>
      <c r="B11" s="128" t="s">
        <v>51</v>
      </c>
      <c r="C11" s="128" t="s">
        <v>51</v>
      </c>
      <c r="D11" s="128" t="s">
        <v>51</v>
      </c>
      <c r="J11" s="270"/>
      <c r="K11" s="270"/>
      <c r="L11" s="12"/>
      <c r="M11" s="12"/>
      <c r="N11" s="12"/>
      <c r="O11" s="12"/>
      <c r="P11" s="12"/>
      <c r="Q11" s="12"/>
    </row>
    <row r="12" spans="1:17">
      <c r="A12" s="129" t="s">
        <v>34</v>
      </c>
      <c r="B12" s="128" t="s">
        <v>51</v>
      </c>
      <c r="C12" s="128" t="s">
        <v>51</v>
      </c>
      <c r="D12" s="128" t="s">
        <v>51</v>
      </c>
      <c r="J12" s="270"/>
      <c r="K12" s="270"/>
      <c r="L12" s="12"/>
      <c r="M12" s="12"/>
      <c r="N12" s="12"/>
      <c r="O12" s="12"/>
      <c r="P12" s="12"/>
      <c r="Q12" s="12"/>
    </row>
    <row r="13" spans="1:17">
      <c r="A13" s="129" t="s">
        <v>36</v>
      </c>
      <c r="B13" s="128" t="s">
        <v>51</v>
      </c>
      <c r="C13" s="128" t="s">
        <v>51</v>
      </c>
      <c r="D13" s="128" t="s">
        <v>51</v>
      </c>
      <c r="J13" s="270"/>
      <c r="K13" s="270"/>
      <c r="L13" s="12"/>
      <c r="M13" s="12"/>
      <c r="N13" s="12"/>
      <c r="O13" s="12"/>
      <c r="P13" s="12"/>
      <c r="Q13" s="12"/>
    </row>
    <row r="14" spans="1:17">
      <c r="A14" s="129" t="s">
        <v>10</v>
      </c>
      <c r="B14" s="128" t="s">
        <v>51</v>
      </c>
      <c r="C14" s="128" t="s">
        <v>51</v>
      </c>
      <c r="D14" s="128" t="s">
        <v>51</v>
      </c>
      <c r="J14" s="270"/>
      <c r="K14" s="270"/>
      <c r="L14" s="12"/>
      <c r="M14" s="12"/>
      <c r="N14" s="12"/>
      <c r="O14" s="12"/>
      <c r="P14" s="12"/>
      <c r="Q14" s="12"/>
    </row>
    <row r="15" spans="1:17">
      <c r="B15" s="10"/>
      <c r="C15" s="10"/>
      <c r="D15" s="10"/>
      <c r="J15" s="270"/>
      <c r="K15" s="270"/>
      <c r="L15" s="12"/>
      <c r="M15" s="12"/>
      <c r="N15" s="12"/>
      <c r="O15" s="12"/>
      <c r="P15" s="12"/>
      <c r="Q15" s="12"/>
    </row>
    <row r="16" spans="1:17">
      <c r="A16" s="6" t="s">
        <v>66</v>
      </c>
      <c r="B16" s="20" t="s">
        <v>68</v>
      </c>
      <c r="D16" s="10"/>
      <c r="J16" s="270"/>
      <c r="K16" s="270"/>
      <c r="L16" s="12"/>
      <c r="M16" s="12"/>
      <c r="N16" s="12"/>
      <c r="O16" s="12"/>
      <c r="P16" s="12"/>
      <c r="Q16" s="12"/>
    </row>
    <row r="17" spans="1:17">
      <c r="A17" s="6"/>
      <c r="B17" s="20"/>
      <c r="D17" s="10"/>
      <c r="J17" s="270"/>
      <c r="K17" s="270"/>
      <c r="L17" s="12"/>
      <c r="M17" s="12"/>
      <c r="N17" s="12"/>
      <c r="O17" s="12"/>
      <c r="P17" s="12"/>
      <c r="Q17" s="12"/>
    </row>
    <row r="18" spans="1:17">
      <c r="A18" s="8" t="s">
        <v>90</v>
      </c>
      <c r="D18" s="10"/>
      <c r="J18" s="270"/>
      <c r="K18" s="270"/>
      <c r="L18" s="12"/>
      <c r="M18" s="12"/>
      <c r="N18" s="12"/>
      <c r="O18" s="12"/>
      <c r="P18" s="12"/>
      <c r="Q18" s="12"/>
    </row>
    <row r="19" spans="1:17">
      <c r="J19" s="13"/>
      <c r="K19" s="13"/>
      <c r="L19" s="13"/>
      <c r="M19" s="12"/>
      <c r="N19" s="12"/>
      <c r="O19" s="12"/>
      <c r="P19" s="12"/>
      <c r="Q19" s="12"/>
    </row>
    <row r="20" spans="1:17">
      <c r="A20" s="129" t="s">
        <v>27</v>
      </c>
      <c r="B20" s="129" t="s">
        <v>28</v>
      </c>
      <c r="C20" s="129" t="s">
        <v>1</v>
      </c>
      <c r="D20" s="129" t="s">
        <v>29</v>
      </c>
      <c r="J20" s="12"/>
      <c r="K20" s="12"/>
      <c r="L20" s="12"/>
      <c r="M20" s="12"/>
      <c r="N20" s="12"/>
      <c r="O20" s="12"/>
      <c r="P20" s="12"/>
      <c r="Q20" s="12"/>
    </row>
    <row r="21" spans="1:17">
      <c r="A21" s="129" t="s">
        <v>30</v>
      </c>
      <c r="B21" s="128" t="s">
        <v>51</v>
      </c>
      <c r="C21" s="128" t="s">
        <v>51</v>
      </c>
      <c r="D21" s="128" t="s">
        <v>51</v>
      </c>
      <c r="J21" s="12"/>
      <c r="K21" s="10"/>
      <c r="L21" s="10"/>
      <c r="M21" s="10"/>
      <c r="N21" s="12"/>
      <c r="O21" s="12"/>
      <c r="P21" s="12"/>
      <c r="Q21" s="12"/>
    </row>
    <row r="22" spans="1:17">
      <c r="A22" s="129" t="s">
        <v>31</v>
      </c>
      <c r="B22" s="128" t="s">
        <v>51</v>
      </c>
      <c r="C22" s="128" t="s">
        <v>51</v>
      </c>
      <c r="D22" s="128" t="s">
        <v>51</v>
      </c>
      <c r="J22" s="12"/>
      <c r="K22" s="10"/>
      <c r="L22" s="10"/>
      <c r="M22" s="10"/>
      <c r="N22" s="12"/>
      <c r="O22" s="12"/>
      <c r="P22" s="12"/>
      <c r="Q22" s="12"/>
    </row>
    <row r="23" spans="1:17">
      <c r="A23" s="129" t="s">
        <v>35</v>
      </c>
      <c r="B23" s="128" t="s">
        <v>51</v>
      </c>
      <c r="C23" s="128" t="s">
        <v>51</v>
      </c>
      <c r="D23" s="128" t="s">
        <v>51</v>
      </c>
      <c r="J23" s="12"/>
      <c r="K23" s="10"/>
      <c r="L23" s="10"/>
      <c r="M23" s="10"/>
      <c r="N23" s="12"/>
      <c r="O23" s="12"/>
      <c r="P23" s="12"/>
      <c r="Q23" s="12"/>
    </row>
    <row r="24" spans="1:17">
      <c r="A24" s="129" t="s">
        <v>43</v>
      </c>
      <c r="B24" s="128" t="s">
        <v>51</v>
      </c>
      <c r="C24" s="128" t="s">
        <v>51</v>
      </c>
      <c r="D24" s="128" t="s">
        <v>51</v>
      </c>
      <c r="J24" s="12"/>
      <c r="K24" s="10"/>
      <c r="L24" s="10"/>
      <c r="M24" s="10"/>
      <c r="N24" s="12"/>
      <c r="O24" s="12"/>
      <c r="P24" s="12"/>
      <c r="Q24" s="12"/>
    </row>
    <row r="25" spans="1:17">
      <c r="A25" s="129" t="s">
        <v>32</v>
      </c>
      <c r="B25" s="128" t="s">
        <v>51</v>
      </c>
      <c r="C25" s="128" t="s">
        <v>51</v>
      </c>
      <c r="D25" s="128" t="s">
        <v>51</v>
      </c>
      <c r="J25" s="12"/>
      <c r="K25" s="10"/>
      <c r="L25" s="10"/>
      <c r="M25" s="10"/>
      <c r="N25" s="12"/>
      <c r="O25" s="12"/>
      <c r="P25" s="12"/>
      <c r="Q25" s="12"/>
    </row>
    <row r="26" spans="1:17">
      <c r="A26" s="129" t="s">
        <v>33</v>
      </c>
      <c r="B26" s="128" t="s">
        <v>51</v>
      </c>
      <c r="C26" s="128" t="s">
        <v>51</v>
      </c>
      <c r="D26" s="128" t="s">
        <v>51</v>
      </c>
      <c r="J26" s="12"/>
      <c r="K26" s="10"/>
      <c r="L26" s="10"/>
      <c r="M26" s="10"/>
      <c r="N26" s="12"/>
      <c r="O26" s="12"/>
      <c r="P26" s="12"/>
      <c r="Q26" s="12"/>
    </row>
    <row r="27" spans="1:17">
      <c r="A27" s="129" t="s">
        <v>34</v>
      </c>
      <c r="B27" s="128" t="s">
        <v>51</v>
      </c>
      <c r="C27" s="128" t="s">
        <v>51</v>
      </c>
      <c r="D27" s="128" t="s">
        <v>51</v>
      </c>
      <c r="J27" s="12"/>
      <c r="K27" s="10"/>
      <c r="L27" s="10"/>
      <c r="M27" s="10"/>
      <c r="N27" s="12"/>
      <c r="O27" s="12"/>
      <c r="P27" s="12"/>
      <c r="Q27" s="12"/>
    </row>
    <row r="28" spans="1:17">
      <c r="A28" s="129" t="s">
        <v>36</v>
      </c>
      <c r="B28" s="128" t="s">
        <v>51</v>
      </c>
      <c r="C28" s="128" t="s">
        <v>51</v>
      </c>
      <c r="D28" s="128" t="s">
        <v>51</v>
      </c>
      <c r="J28" s="12"/>
      <c r="K28" s="10"/>
      <c r="L28" s="10"/>
      <c r="M28" s="10"/>
      <c r="N28" s="12"/>
      <c r="O28" s="12"/>
      <c r="P28" s="12"/>
      <c r="Q28" s="12"/>
    </row>
    <row r="29" spans="1:17">
      <c r="A29" s="129" t="s">
        <v>10</v>
      </c>
      <c r="B29" s="128" t="s">
        <v>51</v>
      </c>
      <c r="C29" s="128" t="s">
        <v>51</v>
      </c>
      <c r="D29" s="128" t="s">
        <v>51</v>
      </c>
      <c r="J29" s="12"/>
      <c r="K29" s="10"/>
      <c r="L29" s="10"/>
      <c r="M29" s="10"/>
      <c r="N29" s="12"/>
      <c r="O29" s="12"/>
      <c r="P29" s="12"/>
      <c r="Q29" s="12"/>
    </row>
    <row r="30" spans="1:17">
      <c r="B30" s="10"/>
      <c r="C30" s="10"/>
      <c r="D30" s="10"/>
      <c r="J30" s="12"/>
      <c r="K30" s="10"/>
      <c r="L30" s="10"/>
      <c r="M30" s="10"/>
      <c r="N30" s="12"/>
      <c r="O30" s="12"/>
      <c r="P30" s="12"/>
      <c r="Q30" s="12"/>
    </row>
    <row r="31" spans="1:17">
      <c r="A31" s="6" t="s">
        <v>66</v>
      </c>
      <c r="B31" s="20" t="s">
        <v>68</v>
      </c>
      <c r="D31" s="10"/>
      <c r="J31" s="12"/>
      <c r="K31" s="13"/>
      <c r="L31" s="13"/>
      <c r="M31" s="12"/>
      <c r="N31" s="12"/>
      <c r="O31" s="12"/>
      <c r="P31" s="12"/>
      <c r="Q31" s="12"/>
    </row>
    <row r="32" spans="1:17">
      <c r="A32" s="6"/>
      <c r="B32" s="20"/>
      <c r="D32" s="10"/>
      <c r="J32" s="12"/>
      <c r="K32" s="16"/>
      <c r="L32" s="16"/>
      <c r="M32" s="12"/>
      <c r="N32" s="12"/>
      <c r="O32" s="12"/>
      <c r="P32" s="12"/>
      <c r="Q32" s="12"/>
    </row>
    <row r="33" spans="1:17">
      <c r="J33" s="12"/>
      <c r="K33" s="12"/>
      <c r="L33" s="12"/>
      <c r="M33" s="12"/>
      <c r="N33" s="12"/>
      <c r="O33" s="12"/>
      <c r="P33" s="12"/>
      <c r="Q33" s="12"/>
    </row>
    <row r="34" spans="1:17">
      <c r="A34" s="8" t="s">
        <v>183</v>
      </c>
      <c r="J34" s="12"/>
      <c r="K34" s="12"/>
      <c r="L34" s="12"/>
      <c r="M34" s="12"/>
      <c r="N34" s="12"/>
      <c r="O34" s="12"/>
      <c r="P34" s="12"/>
      <c r="Q34" s="12"/>
    </row>
    <row r="36" spans="1:17">
      <c r="A36" s="57" t="s">
        <v>27</v>
      </c>
      <c r="B36" s="57" t="s">
        <v>28</v>
      </c>
      <c r="C36" s="57" t="s">
        <v>29</v>
      </c>
      <c r="D36" s="57" t="s">
        <v>1</v>
      </c>
    </row>
    <row r="37" spans="1:17">
      <c r="A37" s="129" t="s">
        <v>30</v>
      </c>
      <c r="B37" s="128">
        <v>1</v>
      </c>
      <c r="C37" s="128">
        <v>16</v>
      </c>
      <c r="D37" s="128">
        <v>1</v>
      </c>
    </row>
    <row r="38" spans="1:17">
      <c r="A38" s="129" t="s">
        <v>31</v>
      </c>
      <c r="B38" s="128">
        <v>3</v>
      </c>
      <c r="C38" s="128">
        <v>20</v>
      </c>
      <c r="D38" s="128">
        <v>5</v>
      </c>
    </row>
    <row r="39" spans="1:17">
      <c r="A39" s="129" t="s">
        <v>35</v>
      </c>
      <c r="B39" s="128">
        <v>0</v>
      </c>
      <c r="C39" s="128">
        <v>0</v>
      </c>
      <c r="D39" s="128">
        <v>0</v>
      </c>
    </row>
    <row r="40" spans="1:17">
      <c r="A40" s="129" t="s">
        <v>36</v>
      </c>
      <c r="B40" s="128">
        <v>2</v>
      </c>
      <c r="C40" s="128">
        <v>35</v>
      </c>
      <c r="D40" s="128">
        <v>2</v>
      </c>
    </row>
    <row r="41" spans="1:17">
      <c r="A41" s="129" t="s">
        <v>32</v>
      </c>
      <c r="B41" s="128">
        <v>0</v>
      </c>
      <c r="C41" s="128">
        <v>0</v>
      </c>
      <c r="D41" s="128">
        <v>0</v>
      </c>
    </row>
    <row r="42" spans="1:17">
      <c r="A42" s="129" t="s">
        <v>37</v>
      </c>
      <c r="B42" s="128">
        <v>1</v>
      </c>
      <c r="C42" s="128">
        <v>3</v>
      </c>
      <c r="D42" s="128">
        <v>1</v>
      </c>
    </row>
    <row r="43" spans="1:17">
      <c r="A43" s="129" t="s">
        <v>33</v>
      </c>
      <c r="B43" s="128">
        <v>6</v>
      </c>
      <c r="C43" s="128">
        <v>152</v>
      </c>
      <c r="D43" s="128">
        <v>6</v>
      </c>
    </row>
    <row r="44" spans="1:17">
      <c r="A44" s="129" t="s">
        <v>34</v>
      </c>
      <c r="B44" s="128">
        <v>3</v>
      </c>
      <c r="C44" s="128">
        <v>28</v>
      </c>
      <c r="D44" s="128">
        <v>5</v>
      </c>
    </row>
    <row r="45" spans="1:17">
      <c r="A45" s="129" t="s">
        <v>72</v>
      </c>
      <c r="B45" s="135">
        <v>16</v>
      </c>
      <c r="C45" s="135">
        <v>254</v>
      </c>
      <c r="D45" s="135">
        <v>20</v>
      </c>
    </row>
    <row r="48" spans="1:17">
      <c r="A48" s="8" t="s">
        <v>184</v>
      </c>
    </row>
    <row r="50" spans="1:4">
      <c r="A50" s="129" t="s">
        <v>27</v>
      </c>
      <c r="B50" s="129" t="s">
        <v>28</v>
      </c>
      <c r="C50" s="129" t="s">
        <v>1</v>
      </c>
      <c r="D50" s="129" t="s">
        <v>29</v>
      </c>
    </row>
    <row r="51" spans="1:4">
      <c r="A51" s="129" t="s">
        <v>30</v>
      </c>
      <c r="B51" s="128">
        <v>4</v>
      </c>
      <c r="C51" s="128">
        <v>5</v>
      </c>
      <c r="D51" s="128">
        <v>50</v>
      </c>
    </row>
    <row r="52" spans="1:4">
      <c r="A52" s="129" t="s">
        <v>31</v>
      </c>
      <c r="B52" s="128">
        <v>6</v>
      </c>
      <c r="C52" s="128">
        <v>11</v>
      </c>
      <c r="D52" s="128">
        <v>95</v>
      </c>
    </row>
    <row r="53" spans="1:4">
      <c r="A53" s="129" t="s">
        <v>35</v>
      </c>
      <c r="B53" s="128">
        <v>6</v>
      </c>
      <c r="C53" s="128">
        <v>10</v>
      </c>
      <c r="D53" s="128">
        <v>91</v>
      </c>
    </row>
    <row r="54" spans="1:4">
      <c r="A54" s="129" t="s">
        <v>43</v>
      </c>
      <c r="B54" s="128">
        <v>6</v>
      </c>
      <c r="C54" s="128">
        <v>9</v>
      </c>
      <c r="D54" s="128">
        <v>98</v>
      </c>
    </row>
    <row r="55" spans="1:4">
      <c r="A55" s="129" t="s">
        <v>32</v>
      </c>
      <c r="B55" s="128">
        <v>2</v>
      </c>
      <c r="C55" s="128">
        <v>3</v>
      </c>
      <c r="D55" s="128">
        <v>37</v>
      </c>
    </row>
    <row r="56" spans="1:4">
      <c r="A56" s="129" t="s">
        <v>33</v>
      </c>
      <c r="B56" s="128">
        <v>3</v>
      </c>
      <c r="C56" s="128">
        <v>3</v>
      </c>
      <c r="D56" s="128">
        <v>24</v>
      </c>
    </row>
    <row r="57" spans="1:4">
      <c r="A57" s="129" t="s">
        <v>34</v>
      </c>
      <c r="B57" s="128">
        <v>2</v>
      </c>
      <c r="C57" s="128">
        <v>2</v>
      </c>
      <c r="D57" s="128">
        <v>41</v>
      </c>
    </row>
    <row r="58" spans="1:4">
      <c r="A58" s="129" t="s">
        <v>36</v>
      </c>
      <c r="B58" s="128">
        <v>6</v>
      </c>
      <c r="C58" s="128">
        <v>8</v>
      </c>
      <c r="D58" s="128">
        <v>46</v>
      </c>
    </row>
    <row r="59" spans="1:4">
      <c r="A59" s="129" t="s">
        <v>10</v>
      </c>
      <c r="B59" s="135">
        <v>35</v>
      </c>
      <c r="C59" s="135">
        <v>51</v>
      </c>
      <c r="D59" s="135">
        <v>482</v>
      </c>
    </row>
    <row r="61" spans="1:4">
      <c r="A61" s="8" t="s">
        <v>185</v>
      </c>
    </row>
    <row r="63" spans="1:4">
      <c r="A63" s="129" t="s">
        <v>27</v>
      </c>
      <c r="B63" s="129" t="s">
        <v>28</v>
      </c>
      <c r="C63" s="129" t="s">
        <v>1</v>
      </c>
      <c r="D63" s="129" t="s">
        <v>29</v>
      </c>
    </row>
    <row r="64" spans="1:4">
      <c r="A64" s="129" t="s">
        <v>30</v>
      </c>
      <c r="B64" s="130">
        <v>10</v>
      </c>
      <c r="C64" s="130">
        <v>37</v>
      </c>
      <c r="D64" s="130">
        <v>719</v>
      </c>
    </row>
    <row r="65" spans="1:4">
      <c r="A65" s="129" t="s">
        <v>31</v>
      </c>
      <c r="B65" s="130">
        <v>17</v>
      </c>
      <c r="C65" s="130">
        <v>41</v>
      </c>
      <c r="D65" s="130">
        <v>842</v>
      </c>
    </row>
    <row r="66" spans="1:4">
      <c r="A66" s="129" t="s">
        <v>35</v>
      </c>
      <c r="B66" s="130">
        <v>7</v>
      </c>
      <c r="C66" s="130">
        <v>19</v>
      </c>
      <c r="D66" s="130">
        <v>223</v>
      </c>
    </row>
    <row r="67" spans="1:4">
      <c r="A67" s="129" t="s">
        <v>43</v>
      </c>
      <c r="B67" s="130">
        <v>6</v>
      </c>
      <c r="C67" s="130">
        <v>14</v>
      </c>
      <c r="D67" s="130">
        <v>301</v>
      </c>
    </row>
    <row r="68" spans="1:4">
      <c r="A68" s="129" t="s">
        <v>32</v>
      </c>
      <c r="B68" s="130">
        <v>6</v>
      </c>
      <c r="C68" s="130">
        <v>20</v>
      </c>
      <c r="D68" s="130">
        <v>452</v>
      </c>
    </row>
    <row r="69" spans="1:4">
      <c r="A69" s="129" t="s">
        <v>33</v>
      </c>
      <c r="B69" s="130">
        <v>5</v>
      </c>
      <c r="C69" s="130">
        <v>17</v>
      </c>
      <c r="D69" s="130">
        <v>310</v>
      </c>
    </row>
    <row r="70" spans="1:4">
      <c r="A70" s="129" t="s">
        <v>34</v>
      </c>
      <c r="B70" s="130">
        <v>23</v>
      </c>
      <c r="C70" s="130">
        <v>70</v>
      </c>
      <c r="D70" s="128">
        <v>1338</v>
      </c>
    </row>
    <row r="71" spans="1:4">
      <c r="A71" s="129" t="s">
        <v>36</v>
      </c>
      <c r="B71" s="130">
        <v>11</v>
      </c>
      <c r="C71" s="130">
        <v>32</v>
      </c>
      <c r="D71" s="130">
        <v>578</v>
      </c>
    </row>
    <row r="72" spans="1:4">
      <c r="A72" s="129" t="s">
        <v>10</v>
      </c>
      <c r="B72" s="129">
        <v>85</v>
      </c>
      <c r="C72" s="129">
        <v>250</v>
      </c>
      <c r="D72" s="135">
        <v>4763</v>
      </c>
    </row>
    <row r="74" spans="1:4">
      <c r="A74" s="8" t="s">
        <v>74</v>
      </c>
      <c r="B74" s="26" t="s">
        <v>234</v>
      </c>
    </row>
    <row r="76" spans="1:4">
      <c r="A76" s="9" t="s">
        <v>238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31" workbookViewId="0">
      <selection activeCell="B59" sqref="B59"/>
    </sheetView>
  </sheetViews>
  <sheetFormatPr baseColWidth="10" defaultColWidth="11.42578125" defaultRowHeight="12.75"/>
  <cols>
    <col min="1" max="1" width="14.28515625" style="9" customWidth="1"/>
    <col min="2" max="3" width="11.42578125" style="9"/>
    <col min="4" max="4" width="12.85546875" style="9" customWidth="1"/>
    <col min="5" max="16384" width="11.42578125" style="9"/>
  </cols>
  <sheetData>
    <row r="1" spans="1:4" s="7" customFormat="1" ht="93" customHeight="1"/>
    <row r="2" spans="1:4" s="7" customFormat="1" ht="14.1" customHeight="1"/>
    <row r="3" spans="1:4" s="7" customFormat="1" ht="14.1" customHeight="1">
      <c r="A3" s="8" t="s">
        <v>241</v>
      </c>
      <c r="B3" s="9"/>
      <c r="C3" s="9"/>
      <c r="D3" s="9"/>
    </row>
    <row r="4" spans="1:4" s="7" customFormat="1" ht="14.1" customHeight="1">
      <c r="A4" s="9"/>
      <c r="B4" s="9"/>
      <c r="C4" s="9"/>
      <c r="D4" s="9"/>
    </row>
    <row r="5" spans="1:4" s="7" customFormat="1" ht="14.1" customHeight="1">
      <c r="A5" s="164" t="s">
        <v>27</v>
      </c>
      <c r="B5" s="164" t="s">
        <v>28</v>
      </c>
      <c r="C5" s="164" t="s">
        <v>29</v>
      </c>
      <c r="D5" s="164" t="s">
        <v>1</v>
      </c>
    </row>
    <row r="6" spans="1:4" s="7" customFormat="1" ht="14.1" customHeight="1">
      <c r="A6" s="127" t="s">
        <v>30</v>
      </c>
      <c r="B6" s="126">
        <v>26</v>
      </c>
      <c r="C6" s="126">
        <v>4150</v>
      </c>
      <c r="D6" s="126">
        <v>388</v>
      </c>
    </row>
    <row r="7" spans="1:4" s="7" customFormat="1" ht="14.1" customHeight="1">
      <c r="A7" s="127" t="s">
        <v>31</v>
      </c>
      <c r="B7" s="126">
        <v>35</v>
      </c>
      <c r="C7" s="126">
        <v>7423</v>
      </c>
      <c r="D7" s="126">
        <v>491</v>
      </c>
    </row>
    <row r="8" spans="1:4" s="7" customFormat="1" ht="14.1" customHeight="1">
      <c r="A8" s="127" t="s">
        <v>35</v>
      </c>
      <c r="B8" s="126">
        <v>21</v>
      </c>
      <c r="C8" s="126">
        <v>3929</v>
      </c>
      <c r="D8" s="126">
        <v>386</v>
      </c>
    </row>
    <row r="9" spans="1:4" s="7" customFormat="1" ht="14.1" customHeight="1">
      <c r="A9" s="127" t="s">
        <v>36</v>
      </c>
      <c r="B9" s="126">
        <v>31</v>
      </c>
      <c r="C9" s="126">
        <v>7264</v>
      </c>
      <c r="D9" s="126">
        <v>718</v>
      </c>
    </row>
    <row r="10" spans="1:4" s="7" customFormat="1" ht="14.1" customHeight="1">
      <c r="A10" s="127" t="s">
        <v>32</v>
      </c>
      <c r="B10" s="126">
        <v>12</v>
      </c>
      <c r="C10" s="126">
        <v>1808</v>
      </c>
      <c r="D10" s="126">
        <v>199</v>
      </c>
    </row>
    <row r="11" spans="1:4" s="7" customFormat="1" ht="14.1" customHeight="1">
      <c r="A11" s="127" t="s">
        <v>37</v>
      </c>
      <c r="B11" s="126">
        <v>31</v>
      </c>
      <c r="C11" s="126">
        <v>4686</v>
      </c>
      <c r="D11" s="126">
        <v>537</v>
      </c>
    </row>
    <row r="12" spans="1:4" s="7" customFormat="1" ht="14.1" customHeight="1">
      <c r="A12" s="127" t="s">
        <v>33</v>
      </c>
      <c r="B12" s="126">
        <v>45</v>
      </c>
      <c r="C12" s="126">
        <v>10416</v>
      </c>
      <c r="D12" s="126">
        <v>784</v>
      </c>
    </row>
    <row r="13" spans="1:4" s="7" customFormat="1" ht="14.1" customHeight="1">
      <c r="A13" s="127" t="s">
        <v>34</v>
      </c>
      <c r="B13" s="126">
        <v>51</v>
      </c>
      <c r="C13" s="126">
        <v>12354</v>
      </c>
      <c r="D13" s="126">
        <v>921</v>
      </c>
    </row>
    <row r="14" spans="1:4" s="7" customFormat="1" ht="14.1" customHeight="1">
      <c r="A14" s="127" t="s">
        <v>72</v>
      </c>
      <c r="B14" s="101">
        <v>252</v>
      </c>
      <c r="C14" s="101">
        <v>52030</v>
      </c>
      <c r="D14" s="101">
        <v>4424</v>
      </c>
    </row>
    <row r="15" spans="1:4" s="7" customFormat="1" ht="13.5" customHeight="1"/>
    <row r="16" spans="1:4" s="7" customFormat="1"/>
    <row r="17" spans="1:17">
      <c r="A17" s="8" t="s">
        <v>91</v>
      </c>
      <c r="G17" s="8"/>
      <c r="H17" s="8"/>
      <c r="I17" s="8"/>
      <c r="J17" s="8"/>
      <c r="K17" s="13"/>
      <c r="L17" s="12"/>
      <c r="M17" s="12"/>
      <c r="N17" s="12"/>
      <c r="O17" s="12"/>
      <c r="P17" s="12"/>
      <c r="Q17" s="12"/>
    </row>
    <row r="18" spans="1:17">
      <c r="G18" s="12"/>
      <c r="H18" s="12"/>
      <c r="I18" s="12"/>
      <c r="J18" s="12"/>
      <c r="K18" s="13"/>
      <c r="L18" s="13"/>
      <c r="M18" s="12"/>
      <c r="N18" s="12"/>
      <c r="O18" s="12"/>
      <c r="P18" s="12"/>
      <c r="Q18" s="12"/>
    </row>
    <row r="19" spans="1:17">
      <c r="A19" s="164" t="s">
        <v>27</v>
      </c>
      <c r="B19" s="164" t="s">
        <v>28</v>
      </c>
      <c r="C19" s="164" t="s">
        <v>29</v>
      </c>
      <c r="D19" s="164" t="s">
        <v>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>
      <c r="A20" s="127" t="s">
        <v>30</v>
      </c>
      <c r="B20" s="126">
        <v>24</v>
      </c>
      <c r="C20" s="126">
        <v>3534</v>
      </c>
      <c r="D20" s="126">
        <v>365</v>
      </c>
      <c r="G20" s="12"/>
      <c r="H20" s="12"/>
      <c r="I20" s="12"/>
      <c r="J20" s="12"/>
      <c r="K20" s="10"/>
      <c r="L20" s="10"/>
      <c r="M20" s="10"/>
      <c r="N20" s="12"/>
      <c r="O20" s="12"/>
      <c r="P20" s="12"/>
      <c r="Q20" s="12"/>
    </row>
    <row r="21" spans="1:17">
      <c r="A21" s="127" t="s">
        <v>31</v>
      </c>
      <c r="B21" s="126">
        <v>32</v>
      </c>
      <c r="C21" s="126">
        <v>4402</v>
      </c>
      <c r="D21" s="126">
        <v>428</v>
      </c>
      <c r="G21" s="12"/>
      <c r="H21" s="12"/>
      <c r="I21" s="12"/>
      <c r="J21" s="12"/>
      <c r="K21" s="10"/>
      <c r="L21" s="10"/>
      <c r="M21" s="10"/>
      <c r="N21" s="12"/>
      <c r="O21" s="12"/>
      <c r="P21" s="12"/>
      <c r="Q21" s="12"/>
    </row>
    <row r="22" spans="1:17">
      <c r="A22" s="127" t="s">
        <v>35</v>
      </c>
      <c r="B22" s="126">
        <v>15</v>
      </c>
      <c r="C22" s="126">
        <v>1728</v>
      </c>
      <c r="D22" s="126">
        <v>246</v>
      </c>
      <c r="G22" s="12"/>
      <c r="H22" s="12"/>
      <c r="I22" s="12"/>
      <c r="J22" s="12"/>
      <c r="K22" s="10"/>
      <c r="L22" s="10"/>
      <c r="M22" s="10"/>
      <c r="N22" s="12"/>
      <c r="O22" s="12"/>
      <c r="P22" s="12"/>
      <c r="Q22" s="12"/>
    </row>
    <row r="23" spans="1:17">
      <c r="A23" s="127" t="s">
        <v>36</v>
      </c>
      <c r="B23" s="126">
        <v>22</v>
      </c>
      <c r="C23" s="126">
        <v>3000</v>
      </c>
      <c r="D23" s="126">
        <v>639</v>
      </c>
      <c r="G23" s="12"/>
      <c r="H23" s="12"/>
      <c r="I23" s="12"/>
      <c r="J23" s="12"/>
      <c r="K23" s="10"/>
      <c r="L23" s="10"/>
      <c r="M23" s="10"/>
      <c r="N23" s="12"/>
      <c r="O23" s="12"/>
      <c r="P23" s="12"/>
      <c r="Q23" s="12"/>
    </row>
    <row r="24" spans="1:17">
      <c r="A24" s="127" t="s">
        <v>32</v>
      </c>
      <c r="B24" s="126">
        <v>9</v>
      </c>
      <c r="C24" s="126">
        <v>1065</v>
      </c>
      <c r="D24" s="126">
        <v>186</v>
      </c>
      <c r="G24" s="12"/>
      <c r="H24" s="12"/>
      <c r="I24" s="12"/>
      <c r="J24" s="12"/>
      <c r="K24" s="10"/>
      <c r="L24" s="10"/>
      <c r="M24" s="10"/>
      <c r="N24" s="12"/>
      <c r="O24" s="12"/>
      <c r="P24" s="12"/>
      <c r="Q24" s="12"/>
    </row>
    <row r="25" spans="1:17">
      <c r="A25" s="127" t="s">
        <v>37</v>
      </c>
      <c r="B25" s="126">
        <v>18</v>
      </c>
      <c r="C25" s="126">
        <v>2219</v>
      </c>
      <c r="D25" s="126">
        <v>178</v>
      </c>
      <c r="G25" s="12"/>
      <c r="H25" s="12"/>
      <c r="I25" s="12"/>
      <c r="J25" s="12"/>
      <c r="K25" s="10"/>
      <c r="L25" s="10"/>
      <c r="M25" s="10"/>
      <c r="N25" s="12"/>
      <c r="O25" s="12"/>
      <c r="P25" s="12"/>
      <c r="Q25" s="12"/>
    </row>
    <row r="26" spans="1:17">
      <c r="A26" s="127" t="s">
        <v>33</v>
      </c>
      <c r="B26" s="126">
        <v>39</v>
      </c>
      <c r="C26" s="126">
        <v>7605</v>
      </c>
      <c r="D26" s="126">
        <v>660</v>
      </c>
      <c r="G26" s="12"/>
      <c r="H26" s="12"/>
      <c r="I26" s="12"/>
      <c r="J26" s="12"/>
      <c r="K26" s="10"/>
      <c r="L26" s="10"/>
      <c r="M26" s="10"/>
      <c r="N26" s="12"/>
      <c r="O26" s="12"/>
      <c r="P26" s="12"/>
      <c r="Q26" s="12"/>
    </row>
    <row r="27" spans="1:17">
      <c r="A27" s="127" t="s">
        <v>34</v>
      </c>
      <c r="B27" s="126">
        <v>29</v>
      </c>
      <c r="C27" s="126">
        <v>4983</v>
      </c>
      <c r="D27" s="126">
        <v>477</v>
      </c>
      <c r="G27" s="12"/>
      <c r="H27" s="12"/>
      <c r="I27" s="12"/>
      <c r="J27" s="12"/>
      <c r="K27" s="10"/>
      <c r="L27" s="10"/>
      <c r="M27" s="10"/>
      <c r="N27" s="12"/>
      <c r="O27" s="12"/>
      <c r="P27" s="12"/>
      <c r="Q27" s="12"/>
    </row>
    <row r="28" spans="1:17">
      <c r="A28" s="127" t="s">
        <v>72</v>
      </c>
      <c r="B28" s="101">
        <v>188</v>
      </c>
      <c r="C28" s="101">
        <v>28536</v>
      </c>
      <c r="D28" s="101">
        <v>3179</v>
      </c>
      <c r="G28" s="13"/>
      <c r="H28" s="13"/>
      <c r="I28" s="13"/>
      <c r="J28" s="13"/>
      <c r="K28" s="10"/>
      <c r="L28" s="10"/>
      <c r="M28" s="10"/>
      <c r="N28" s="12"/>
      <c r="O28" s="12"/>
      <c r="P28" s="12"/>
      <c r="Q28" s="12"/>
    </row>
    <row r="29" spans="1:17">
      <c r="D29" s="10"/>
      <c r="J29" s="12"/>
      <c r="K29" s="13"/>
      <c r="L29" s="13"/>
      <c r="M29" s="12"/>
      <c r="N29" s="12"/>
      <c r="O29" s="12"/>
      <c r="P29" s="12"/>
      <c r="Q29" s="12"/>
    </row>
    <row r="30" spans="1:17">
      <c r="J30" s="12"/>
      <c r="K30" s="12"/>
      <c r="L30" s="12"/>
      <c r="M30" s="12"/>
      <c r="N30" s="12"/>
      <c r="O30" s="12"/>
      <c r="P30" s="12"/>
      <c r="Q30" s="12"/>
    </row>
    <row r="31" spans="1:17">
      <c r="A31" s="8" t="s">
        <v>186</v>
      </c>
      <c r="G31" s="12"/>
      <c r="H31" s="12"/>
      <c r="I31" s="12"/>
      <c r="J31" s="12"/>
    </row>
    <row r="33" spans="1:6">
      <c r="A33" s="112" t="s">
        <v>27</v>
      </c>
      <c r="B33" s="112" t="s">
        <v>28</v>
      </c>
      <c r="C33" s="112" t="s">
        <v>130</v>
      </c>
      <c r="D33" s="112" t="s">
        <v>131</v>
      </c>
      <c r="E33" s="12"/>
      <c r="F33" s="12"/>
    </row>
    <row r="34" spans="1:6">
      <c r="A34" s="131" t="s">
        <v>30</v>
      </c>
      <c r="B34" s="174">
        <v>21</v>
      </c>
      <c r="C34" s="174">
        <v>2417</v>
      </c>
      <c r="D34" s="174">
        <v>356</v>
      </c>
      <c r="E34" s="12"/>
      <c r="F34" s="10"/>
    </row>
    <row r="35" spans="1:6">
      <c r="A35" s="131" t="s">
        <v>31</v>
      </c>
      <c r="B35" s="174">
        <v>29</v>
      </c>
      <c r="C35" s="174">
        <v>3560</v>
      </c>
      <c r="D35" s="174">
        <v>403</v>
      </c>
      <c r="E35" s="12"/>
      <c r="F35" s="10"/>
    </row>
    <row r="36" spans="1:6">
      <c r="A36" s="131" t="s">
        <v>35</v>
      </c>
      <c r="B36" s="174">
        <v>14</v>
      </c>
      <c r="C36" s="174">
        <v>1414</v>
      </c>
      <c r="D36" s="174">
        <v>179</v>
      </c>
      <c r="E36" s="12"/>
      <c r="F36" s="10"/>
    </row>
    <row r="37" spans="1:6">
      <c r="A37" s="131" t="s">
        <v>36</v>
      </c>
      <c r="B37" s="174">
        <v>19</v>
      </c>
      <c r="C37" s="174">
        <v>2567</v>
      </c>
      <c r="D37" s="174">
        <v>394</v>
      </c>
      <c r="E37" s="12"/>
      <c r="F37" s="10"/>
    </row>
    <row r="38" spans="1:6">
      <c r="A38" s="131" t="s">
        <v>32</v>
      </c>
      <c r="B38" s="174">
        <v>10</v>
      </c>
      <c r="C38" s="174">
        <v>962</v>
      </c>
      <c r="D38" s="174">
        <v>92</v>
      </c>
      <c r="E38" s="12"/>
      <c r="F38" s="10"/>
    </row>
    <row r="39" spans="1:6">
      <c r="A39" s="131" t="s">
        <v>37</v>
      </c>
      <c r="B39" s="174">
        <v>16</v>
      </c>
      <c r="C39" s="174">
        <v>1222</v>
      </c>
      <c r="D39" s="174">
        <v>163</v>
      </c>
      <c r="E39" s="12"/>
      <c r="F39" s="10"/>
    </row>
    <row r="40" spans="1:6">
      <c r="A40" s="131" t="s">
        <v>33</v>
      </c>
      <c r="B40" s="174">
        <v>37</v>
      </c>
      <c r="C40" s="174">
        <v>6621</v>
      </c>
      <c r="D40" s="174">
        <v>535</v>
      </c>
      <c r="E40" s="12"/>
      <c r="F40" s="10"/>
    </row>
    <row r="41" spans="1:6">
      <c r="A41" s="131" t="s">
        <v>34</v>
      </c>
      <c r="B41" s="174">
        <v>33</v>
      </c>
      <c r="C41" s="174">
        <v>5538</v>
      </c>
      <c r="D41" s="174">
        <v>462</v>
      </c>
      <c r="E41" s="12"/>
      <c r="F41" s="10"/>
    </row>
    <row r="42" spans="1:6">
      <c r="A42" s="131" t="s">
        <v>72</v>
      </c>
      <c r="B42" s="175">
        <v>179</v>
      </c>
      <c r="C42" s="175">
        <v>24301</v>
      </c>
      <c r="D42" s="175">
        <v>2584</v>
      </c>
      <c r="E42" s="78"/>
      <c r="F42" s="10"/>
    </row>
    <row r="43" spans="1:6">
      <c r="D43" s="10"/>
    </row>
    <row r="45" spans="1:6">
      <c r="A45" s="8" t="s">
        <v>187</v>
      </c>
    </row>
    <row r="47" spans="1:6">
      <c r="A47" s="127" t="s">
        <v>27</v>
      </c>
      <c r="B47" s="127" t="s">
        <v>28</v>
      </c>
      <c r="C47" s="127" t="s">
        <v>29</v>
      </c>
      <c r="D47" s="127" t="s">
        <v>1</v>
      </c>
    </row>
    <row r="48" spans="1:6">
      <c r="A48" s="127" t="s">
        <v>30</v>
      </c>
      <c r="B48" s="126">
        <v>18</v>
      </c>
      <c r="C48" s="126">
        <v>1739</v>
      </c>
      <c r="D48" s="126">
        <v>301</v>
      </c>
    </row>
    <row r="49" spans="1:17">
      <c r="A49" s="127" t="s">
        <v>31</v>
      </c>
      <c r="B49" s="126">
        <v>31</v>
      </c>
      <c r="C49" s="126">
        <v>5640</v>
      </c>
      <c r="D49" s="126">
        <v>562</v>
      </c>
    </row>
    <row r="50" spans="1:17">
      <c r="A50" s="127" t="s">
        <v>35</v>
      </c>
      <c r="B50" s="126">
        <v>10</v>
      </c>
      <c r="C50" s="126">
        <v>722</v>
      </c>
      <c r="D50" s="126">
        <v>168</v>
      </c>
    </row>
    <row r="51" spans="1:17">
      <c r="A51" s="127" t="s">
        <v>37</v>
      </c>
      <c r="B51" s="126">
        <v>23</v>
      </c>
      <c r="C51" s="126">
        <v>2206</v>
      </c>
      <c r="D51" s="126">
        <v>325</v>
      </c>
    </row>
    <row r="52" spans="1:17">
      <c r="A52" s="127" t="s">
        <v>32</v>
      </c>
      <c r="B52" s="126">
        <v>20</v>
      </c>
      <c r="C52" s="126">
        <v>1815</v>
      </c>
      <c r="D52" s="126">
        <v>273</v>
      </c>
    </row>
    <row r="53" spans="1:17">
      <c r="A53" s="127" t="s">
        <v>33</v>
      </c>
      <c r="B53" s="126">
        <v>22</v>
      </c>
      <c r="C53" s="126">
        <v>2900</v>
      </c>
      <c r="D53" s="126">
        <v>302</v>
      </c>
    </row>
    <row r="54" spans="1:17">
      <c r="A54" s="127" t="s">
        <v>34</v>
      </c>
      <c r="B54" s="126">
        <v>37</v>
      </c>
      <c r="C54" s="126">
        <v>6761</v>
      </c>
      <c r="D54" s="126">
        <v>553</v>
      </c>
    </row>
    <row r="55" spans="1:17">
      <c r="A55" s="127" t="s">
        <v>36</v>
      </c>
      <c r="B55" s="126">
        <v>30</v>
      </c>
      <c r="C55" s="126">
        <v>5264</v>
      </c>
      <c r="D55" s="126">
        <v>425</v>
      </c>
    </row>
    <row r="56" spans="1:17">
      <c r="A56" s="127" t="s">
        <v>10</v>
      </c>
      <c r="B56" s="101">
        <v>191</v>
      </c>
      <c r="C56" s="101">
        <v>27047</v>
      </c>
      <c r="D56" s="101">
        <v>2909</v>
      </c>
    </row>
    <row r="59" spans="1:17">
      <c r="A59" s="8" t="s">
        <v>74</v>
      </c>
      <c r="B59" s="26" t="s">
        <v>234</v>
      </c>
      <c r="C59" s="13"/>
      <c r="D59" s="13"/>
      <c r="J59" s="12"/>
      <c r="K59" s="13"/>
      <c r="L59" s="13"/>
      <c r="M59" s="12"/>
      <c r="N59" s="12"/>
      <c r="O59" s="12"/>
      <c r="P59" s="12"/>
      <c r="Q59" s="12"/>
    </row>
    <row r="61" spans="1:17">
      <c r="A61" s="9" t="s">
        <v>238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2" workbookViewId="0">
      <selection activeCell="B48" sqref="B48"/>
    </sheetView>
  </sheetViews>
  <sheetFormatPr baseColWidth="10" defaultRowHeight="12.75"/>
  <cols>
    <col min="1" max="8" width="16.85546875" style="208" customWidth="1"/>
    <col min="9" max="16384" width="11.42578125" style="208"/>
  </cols>
  <sheetData>
    <row r="1" spans="1:4" ht="95.25" customHeight="1"/>
    <row r="3" spans="1:4" ht="13.5" customHeight="1"/>
    <row r="4" spans="1:4">
      <c r="A4" s="209" t="s">
        <v>242</v>
      </c>
      <c r="B4" s="210"/>
    </row>
    <row r="5" spans="1:4">
      <c r="B5" s="211"/>
      <c r="C5" s="211"/>
      <c r="D5" s="211"/>
    </row>
    <row r="6" spans="1:4">
      <c r="A6" s="213" t="s">
        <v>27</v>
      </c>
      <c r="B6" s="214" t="s">
        <v>28</v>
      </c>
      <c r="C6" s="214" t="s">
        <v>130</v>
      </c>
      <c r="D6" s="214" t="s">
        <v>131</v>
      </c>
    </row>
    <row r="7" spans="1:4">
      <c r="A7" s="215" t="s">
        <v>30</v>
      </c>
      <c r="B7" s="215">
        <v>88</v>
      </c>
      <c r="C7" s="216">
        <v>7263</v>
      </c>
      <c r="D7" s="217">
        <v>569</v>
      </c>
    </row>
    <row r="8" spans="1:4">
      <c r="A8" s="215" t="s">
        <v>31</v>
      </c>
      <c r="B8" s="215">
        <v>96</v>
      </c>
      <c r="C8" s="216">
        <v>8204</v>
      </c>
      <c r="D8" s="217">
        <v>579</v>
      </c>
    </row>
    <row r="9" spans="1:4">
      <c r="A9" s="215" t="s">
        <v>35</v>
      </c>
      <c r="B9" s="215">
        <v>36</v>
      </c>
      <c r="C9" s="216">
        <v>2164</v>
      </c>
      <c r="D9" s="217">
        <v>144</v>
      </c>
    </row>
    <row r="10" spans="1:4">
      <c r="A10" s="215" t="s">
        <v>36</v>
      </c>
      <c r="B10" s="215">
        <v>72</v>
      </c>
      <c r="C10" s="216">
        <v>5312</v>
      </c>
      <c r="D10" s="217">
        <v>451</v>
      </c>
    </row>
    <row r="11" spans="1:4">
      <c r="A11" s="215" t="s">
        <v>32</v>
      </c>
      <c r="B11" s="215">
        <v>40</v>
      </c>
      <c r="C11" s="216">
        <v>3323</v>
      </c>
      <c r="D11" s="217">
        <v>236</v>
      </c>
    </row>
    <row r="12" spans="1:4">
      <c r="A12" s="215" t="s">
        <v>37</v>
      </c>
      <c r="B12" s="215">
        <v>20</v>
      </c>
      <c r="C12" s="216">
        <v>1334</v>
      </c>
      <c r="D12" s="217">
        <v>123</v>
      </c>
    </row>
    <row r="13" spans="1:4">
      <c r="A13" s="215" t="s">
        <v>33</v>
      </c>
      <c r="B13" s="215">
        <v>85</v>
      </c>
      <c r="C13" s="216">
        <v>6594</v>
      </c>
      <c r="D13" s="217">
        <v>446</v>
      </c>
    </row>
    <row r="14" spans="1:4">
      <c r="A14" s="215" t="s">
        <v>34</v>
      </c>
      <c r="B14" s="215">
        <v>84</v>
      </c>
      <c r="C14" s="216">
        <v>8542</v>
      </c>
      <c r="D14" s="217">
        <v>547</v>
      </c>
    </row>
    <row r="15" spans="1:4">
      <c r="A15" s="218" t="s">
        <v>26</v>
      </c>
      <c r="B15" s="218">
        <v>521</v>
      </c>
      <c r="C15" s="218">
        <v>42736</v>
      </c>
      <c r="D15" s="219">
        <v>3095</v>
      </c>
    </row>
    <row r="16" spans="1:4">
      <c r="A16" s="207"/>
      <c r="B16" s="207"/>
    </row>
    <row r="17" spans="1:9">
      <c r="A17" s="207"/>
    </row>
    <row r="18" spans="1:9">
      <c r="A18" s="209" t="s">
        <v>203</v>
      </c>
      <c r="B18" s="210"/>
    </row>
    <row r="19" spans="1:9">
      <c r="B19" s="211"/>
      <c r="C19" s="211"/>
      <c r="D19" s="211"/>
      <c r="E19" s="211"/>
      <c r="F19" s="211"/>
      <c r="G19" s="211"/>
      <c r="H19" s="211"/>
      <c r="I19" s="212"/>
    </row>
    <row r="20" spans="1:9">
      <c r="A20" s="213" t="s">
        <v>27</v>
      </c>
      <c r="B20" s="214" t="s">
        <v>28</v>
      </c>
      <c r="C20" s="214" t="s">
        <v>130</v>
      </c>
      <c r="D20" s="214" t="s">
        <v>131</v>
      </c>
      <c r="E20" s="212"/>
    </row>
    <row r="21" spans="1:9">
      <c r="A21" s="215" t="s">
        <v>30</v>
      </c>
      <c r="B21" s="215">
        <v>79</v>
      </c>
      <c r="C21" s="216">
        <v>4944</v>
      </c>
      <c r="D21" s="217">
        <v>378</v>
      </c>
      <c r="E21" s="212"/>
    </row>
    <row r="22" spans="1:9">
      <c r="A22" s="215" t="s">
        <v>31</v>
      </c>
      <c r="B22" s="215">
        <v>65</v>
      </c>
      <c r="C22" s="216">
        <v>4790</v>
      </c>
      <c r="D22" s="217">
        <v>325</v>
      </c>
      <c r="E22" s="212"/>
    </row>
    <row r="23" spans="1:9">
      <c r="A23" s="215" t="s">
        <v>35</v>
      </c>
      <c r="B23" s="215">
        <v>12</v>
      </c>
      <c r="C23" s="216">
        <v>717</v>
      </c>
      <c r="D23" s="217">
        <v>55</v>
      </c>
      <c r="E23" s="212"/>
    </row>
    <row r="24" spans="1:9">
      <c r="A24" s="215" t="s">
        <v>36</v>
      </c>
      <c r="B24" s="215">
        <v>35</v>
      </c>
      <c r="C24" s="216">
        <v>1967</v>
      </c>
      <c r="D24" s="217">
        <v>159</v>
      </c>
      <c r="E24" s="212"/>
    </row>
    <row r="25" spans="1:9">
      <c r="A25" s="215" t="s">
        <v>32</v>
      </c>
      <c r="B25" s="215">
        <v>27</v>
      </c>
      <c r="C25" s="216">
        <v>1787</v>
      </c>
      <c r="D25" s="217">
        <v>135</v>
      </c>
      <c r="E25" s="212"/>
    </row>
    <row r="26" spans="1:9">
      <c r="A26" s="215" t="s">
        <v>37</v>
      </c>
      <c r="B26" s="215">
        <v>14</v>
      </c>
      <c r="C26" s="216">
        <v>1143</v>
      </c>
      <c r="D26" s="217">
        <v>77</v>
      </c>
      <c r="E26" s="212"/>
    </row>
    <row r="27" spans="1:9">
      <c r="A27" s="215" t="s">
        <v>33</v>
      </c>
      <c r="B27" s="215">
        <v>39</v>
      </c>
      <c r="C27" s="216">
        <v>2314</v>
      </c>
      <c r="D27" s="217">
        <v>158</v>
      </c>
      <c r="E27" s="212"/>
    </row>
    <row r="28" spans="1:9">
      <c r="A28" s="215" t="s">
        <v>34</v>
      </c>
      <c r="B28" s="215">
        <v>19</v>
      </c>
      <c r="C28" s="216">
        <v>1771</v>
      </c>
      <c r="D28" s="217">
        <v>109</v>
      </c>
      <c r="E28" s="212"/>
    </row>
    <row r="29" spans="1:9" s="209" customFormat="1">
      <c r="A29" s="218" t="s">
        <v>26</v>
      </c>
      <c r="B29" s="218">
        <f>SUM(B21:B28)</f>
        <v>290</v>
      </c>
      <c r="C29" s="218">
        <v>19433</v>
      </c>
      <c r="D29" s="219">
        <v>1396</v>
      </c>
      <c r="E29" s="210"/>
    </row>
    <row r="30" spans="1:9">
      <c r="B30" s="212"/>
      <c r="C30" s="212"/>
      <c r="D30" s="212"/>
      <c r="E30" s="212"/>
      <c r="F30" s="212"/>
      <c r="G30" s="212"/>
      <c r="H30" s="212"/>
      <c r="I30" s="212"/>
    </row>
    <row r="31" spans="1:9">
      <c r="B31" s="212"/>
      <c r="C31" s="212"/>
      <c r="D31" s="212"/>
      <c r="E31" s="212"/>
      <c r="F31" s="212"/>
      <c r="G31" s="212"/>
      <c r="H31" s="212"/>
      <c r="I31" s="212"/>
    </row>
    <row r="32" spans="1:9">
      <c r="A32" s="209" t="s">
        <v>204</v>
      </c>
    </row>
    <row r="33" spans="1:4">
      <c r="B33" s="220"/>
    </row>
    <row r="35" spans="1:4">
      <c r="A35" s="213" t="s">
        <v>27</v>
      </c>
      <c r="B35" s="214" t="s">
        <v>28</v>
      </c>
      <c r="C35" s="214" t="s">
        <v>130</v>
      </c>
      <c r="D35" s="214" t="s">
        <v>131</v>
      </c>
    </row>
    <row r="36" spans="1:4">
      <c r="A36" s="221" t="s">
        <v>30</v>
      </c>
      <c r="B36" s="221">
        <v>94</v>
      </c>
      <c r="C36" s="221">
        <v>5969</v>
      </c>
      <c r="D36" s="221">
        <v>430</v>
      </c>
    </row>
    <row r="37" spans="1:4">
      <c r="A37" s="221" t="s">
        <v>31</v>
      </c>
      <c r="B37" s="221">
        <v>62</v>
      </c>
      <c r="C37" s="221">
        <v>4989</v>
      </c>
      <c r="D37" s="221">
        <v>329</v>
      </c>
    </row>
    <row r="38" spans="1:4">
      <c r="A38" s="221" t="s">
        <v>35</v>
      </c>
      <c r="B38" s="221">
        <v>18</v>
      </c>
      <c r="C38" s="221">
        <v>1560</v>
      </c>
      <c r="D38" s="221">
        <v>97</v>
      </c>
    </row>
    <row r="39" spans="1:4">
      <c r="A39" s="221" t="s">
        <v>36</v>
      </c>
      <c r="B39" s="221">
        <v>37</v>
      </c>
      <c r="C39" s="221">
        <v>2129</v>
      </c>
      <c r="D39" s="221">
        <v>196</v>
      </c>
    </row>
    <row r="40" spans="1:4">
      <c r="A40" s="221" t="s">
        <v>32</v>
      </c>
      <c r="B40" s="221">
        <v>60</v>
      </c>
      <c r="C40" s="221">
        <v>4611</v>
      </c>
      <c r="D40" s="221">
        <v>262</v>
      </c>
    </row>
    <row r="41" spans="1:4">
      <c r="A41" s="221" t="s">
        <v>37</v>
      </c>
      <c r="B41" s="221">
        <v>26</v>
      </c>
      <c r="C41" s="221">
        <v>1962</v>
      </c>
      <c r="D41" s="221">
        <v>129</v>
      </c>
    </row>
    <row r="42" spans="1:4">
      <c r="A42" s="221" t="s">
        <v>33</v>
      </c>
      <c r="B42" s="221">
        <v>70</v>
      </c>
      <c r="C42" s="221">
        <v>4367</v>
      </c>
      <c r="D42" s="221">
        <v>305</v>
      </c>
    </row>
    <row r="43" spans="1:4">
      <c r="A43" s="221" t="s">
        <v>34</v>
      </c>
      <c r="B43" s="221">
        <v>27</v>
      </c>
      <c r="C43" s="221">
        <v>2799</v>
      </c>
      <c r="D43" s="221">
        <v>160</v>
      </c>
    </row>
    <row r="44" spans="1:4">
      <c r="A44" s="221" t="s">
        <v>205</v>
      </c>
      <c r="B44" s="221">
        <v>394</v>
      </c>
      <c r="C44" s="221">
        <v>28386</v>
      </c>
      <c r="D44" s="221">
        <v>1908</v>
      </c>
    </row>
    <row r="48" spans="1:4">
      <c r="A48" s="8" t="s">
        <v>74</v>
      </c>
      <c r="B48" s="26" t="s">
        <v>234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16" workbookViewId="0">
      <selection activeCell="B52" sqref="B52"/>
    </sheetView>
  </sheetViews>
  <sheetFormatPr baseColWidth="10" defaultColWidth="11" defaultRowHeight="12.75"/>
  <cols>
    <col min="1" max="1" width="25.140625" style="223" customWidth="1"/>
    <col min="2" max="2" width="38.7109375" style="223" customWidth="1"/>
    <col min="3" max="6" width="25.140625" style="223" customWidth="1"/>
    <col min="7" max="7" width="8.85546875" style="223" bestFit="1" customWidth="1"/>
    <col min="8" max="8" width="13.5703125" style="223" bestFit="1" customWidth="1"/>
    <col min="9" max="256" width="11" style="223"/>
    <col min="257" max="257" width="17.42578125" style="223" customWidth="1"/>
    <col min="258" max="258" width="43.28515625" style="223" customWidth="1"/>
    <col min="259" max="259" width="7.85546875" style="223" customWidth="1"/>
    <col min="260" max="260" width="12" style="223" bestFit="1" customWidth="1"/>
    <col min="261" max="261" width="10.28515625" style="223" bestFit="1" customWidth="1"/>
    <col min="262" max="262" width="13.5703125" style="223" bestFit="1" customWidth="1"/>
    <col min="263" max="263" width="8.85546875" style="223" bestFit="1" customWidth="1"/>
    <col min="264" max="264" width="13.5703125" style="223" bestFit="1" customWidth="1"/>
    <col min="265" max="512" width="11" style="223"/>
    <col min="513" max="513" width="17.42578125" style="223" customWidth="1"/>
    <col min="514" max="514" width="43.28515625" style="223" customWidth="1"/>
    <col min="515" max="515" width="7.85546875" style="223" customWidth="1"/>
    <col min="516" max="516" width="12" style="223" bestFit="1" customWidth="1"/>
    <col min="517" max="517" width="10.28515625" style="223" bestFit="1" customWidth="1"/>
    <col min="518" max="518" width="13.5703125" style="223" bestFit="1" customWidth="1"/>
    <col min="519" max="519" width="8.85546875" style="223" bestFit="1" customWidth="1"/>
    <col min="520" max="520" width="13.5703125" style="223" bestFit="1" customWidth="1"/>
    <col min="521" max="768" width="11" style="223"/>
    <col min="769" max="769" width="17.42578125" style="223" customWidth="1"/>
    <col min="770" max="770" width="43.28515625" style="223" customWidth="1"/>
    <col min="771" max="771" width="7.85546875" style="223" customWidth="1"/>
    <col min="772" max="772" width="12" style="223" bestFit="1" customWidth="1"/>
    <col min="773" max="773" width="10.28515625" style="223" bestFit="1" customWidth="1"/>
    <col min="774" max="774" width="13.5703125" style="223" bestFit="1" customWidth="1"/>
    <col min="775" max="775" width="8.85546875" style="223" bestFit="1" customWidth="1"/>
    <col min="776" max="776" width="13.5703125" style="223" bestFit="1" customWidth="1"/>
    <col min="777" max="1024" width="11" style="223"/>
    <col min="1025" max="1025" width="17.42578125" style="223" customWidth="1"/>
    <col min="1026" max="1026" width="43.28515625" style="223" customWidth="1"/>
    <col min="1027" max="1027" width="7.85546875" style="223" customWidth="1"/>
    <col min="1028" max="1028" width="12" style="223" bestFit="1" customWidth="1"/>
    <col min="1029" max="1029" width="10.28515625" style="223" bestFit="1" customWidth="1"/>
    <col min="1030" max="1030" width="13.5703125" style="223" bestFit="1" customWidth="1"/>
    <col min="1031" max="1031" width="8.85546875" style="223" bestFit="1" customWidth="1"/>
    <col min="1032" max="1032" width="13.5703125" style="223" bestFit="1" customWidth="1"/>
    <col min="1033" max="1280" width="11" style="223"/>
    <col min="1281" max="1281" width="17.42578125" style="223" customWidth="1"/>
    <col min="1282" max="1282" width="43.28515625" style="223" customWidth="1"/>
    <col min="1283" max="1283" width="7.85546875" style="223" customWidth="1"/>
    <col min="1284" max="1284" width="12" style="223" bestFit="1" customWidth="1"/>
    <col min="1285" max="1285" width="10.28515625" style="223" bestFit="1" customWidth="1"/>
    <col min="1286" max="1286" width="13.5703125" style="223" bestFit="1" customWidth="1"/>
    <col min="1287" max="1287" width="8.85546875" style="223" bestFit="1" customWidth="1"/>
    <col min="1288" max="1288" width="13.5703125" style="223" bestFit="1" customWidth="1"/>
    <col min="1289" max="1536" width="11" style="223"/>
    <col min="1537" max="1537" width="17.42578125" style="223" customWidth="1"/>
    <col min="1538" max="1538" width="43.28515625" style="223" customWidth="1"/>
    <col min="1539" max="1539" width="7.85546875" style="223" customWidth="1"/>
    <col min="1540" max="1540" width="12" style="223" bestFit="1" customWidth="1"/>
    <col min="1541" max="1541" width="10.28515625" style="223" bestFit="1" customWidth="1"/>
    <col min="1542" max="1542" width="13.5703125" style="223" bestFit="1" customWidth="1"/>
    <col min="1543" max="1543" width="8.85546875" style="223" bestFit="1" customWidth="1"/>
    <col min="1544" max="1544" width="13.5703125" style="223" bestFit="1" customWidth="1"/>
    <col min="1545" max="1792" width="11" style="223"/>
    <col min="1793" max="1793" width="17.42578125" style="223" customWidth="1"/>
    <col min="1794" max="1794" width="43.28515625" style="223" customWidth="1"/>
    <col min="1795" max="1795" width="7.85546875" style="223" customWidth="1"/>
    <col min="1796" max="1796" width="12" style="223" bestFit="1" customWidth="1"/>
    <col min="1797" max="1797" width="10.28515625" style="223" bestFit="1" customWidth="1"/>
    <col min="1798" max="1798" width="13.5703125" style="223" bestFit="1" customWidth="1"/>
    <col min="1799" max="1799" width="8.85546875" style="223" bestFit="1" customWidth="1"/>
    <col min="1800" max="1800" width="13.5703125" style="223" bestFit="1" customWidth="1"/>
    <col min="1801" max="2048" width="11" style="223"/>
    <col min="2049" max="2049" width="17.42578125" style="223" customWidth="1"/>
    <col min="2050" max="2050" width="43.28515625" style="223" customWidth="1"/>
    <col min="2051" max="2051" width="7.85546875" style="223" customWidth="1"/>
    <col min="2052" max="2052" width="12" style="223" bestFit="1" customWidth="1"/>
    <col min="2053" max="2053" width="10.28515625" style="223" bestFit="1" customWidth="1"/>
    <col min="2054" max="2054" width="13.5703125" style="223" bestFit="1" customWidth="1"/>
    <col min="2055" max="2055" width="8.85546875" style="223" bestFit="1" customWidth="1"/>
    <col min="2056" max="2056" width="13.5703125" style="223" bestFit="1" customWidth="1"/>
    <col min="2057" max="2304" width="11" style="223"/>
    <col min="2305" max="2305" width="17.42578125" style="223" customWidth="1"/>
    <col min="2306" max="2306" width="43.28515625" style="223" customWidth="1"/>
    <col min="2307" max="2307" width="7.85546875" style="223" customWidth="1"/>
    <col min="2308" max="2308" width="12" style="223" bestFit="1" customWidth="1"/>
    <col min="2309" max="2309" width="10.28515625" style="223" bestFit="1" customWidth="1"/>
    <col min="2310" max="2310" width="13.5703125" style="223" bestFit="1" customWidth="1"/>
    <col min="2311" max="2311" width="8.85546875" style="223" bestFit="1" customWidth="1"/>
    <col min="2312" max="2312" width="13.5703125" style="223" bestFit="1" customWidth="1"/>
    <col min="2313" max="2560" width="11" style="223"/>
    <col min="2561" max="2561" width="17.42578125" style="223" customWidth="1"/>
    <col min="2562" max="2562" width="43.28515625" style="223" customWidth="1"/>
    <col min="2563" max="2563" width="7.85546875" style="223" customWidth="1"/>
    <col min="2564" max="2564" width="12" style="223" bestFit="1" customWidth="1"/>
    <col min="2565" max="2565" width="10.28515625" style="223" bestFit="1" customWidth="1"/>
    <col min="2566" max="2566" width="13.5703125" style="223" bestFit="1" customWidth="1"/>
    <col min="2567" max="2567" width="8.85546875" style="223" bestFit="1" customWidth="1"/>
    <col min="2568" max="2568" width="13.5703125" style="223" bestFit="1" customWidth="1"/>
    <col min="2569" max="2816" width="11" style="223"/>
    <col min="2817" max="2817" width="17.42578125" style="223" customWidth="1"/>
    <col min="2818" max="2818" width="43.28515625" style="223" customWidth="1"/>
    <col min="2819" max="2819" width="7.85546875" style="223" customWidth="1"/>
    <col min="2820" max="2820" width="12" style="223" bestFit="1" customWidth="1"/>
    <col min="2821" max="2821" width="10.28515625" style="223" bestFit="1" customWidth="1"/>
    <col min="2822" max="2822" width="13.5703125" style="223" bestFit="1" customWidth="1"/>
    <col min="2823" max="2823" width="8.85546875" style="223" bestFit="1" customWidth="1"/>
    <col min="2824" max="2824" width="13.5703125" style="223" bestFit="1" customWidth="1"/>
    <col min="2825" max="3072" width="11" style="223"/>
    <col min="3073" max="3073" width="17.42578125" style="223" customWidth="1"/>
    <col min="3074" max="3074" width="43.28515625" style="223" customWidth="1"/>
    <col min="3075" max="3075" width="7.85546875" style="223" customWidth="1"/>
    <col min="3076" max="3076" width="12" style="223" bestFit="1" customWidth="1"/>
    <col min="3077" max="3077" width="10.28515625" style="223" bestFit="1" customWidth="1"/>
    <col min="3078" max="3078" width="13.5703125" style="223" bestFit="1" customWidth="1"/>
    <col min="3079" max="3079" width="8.85546875" style="223" bestFit="1" customWidth="1"/>
    <col min="3080" max="3080" width="13.5703125" style="223" bestFit="1" customWidth="1"/>
    <col min="3081" max="3328" width="11" style="223"/>
    <col min="3329" max="3329" width="17.42578125" style="223" customWidth="1"/>
    <col min="3330" max="3330" width="43.28515625" style="223" customWidth="1"/>
    <col min="3331" max="3331" width="7.85546875" style="223" customWidth="1"/>
    <col min="3332" max="3332" width="12" style="223" bestFit="1" customWidth="1"/>
    <col min="3333" max="3333" width="10.28515625" style="223" bestFit="1" customWidth="1"/>
    <col min="3334" max="3334" width="13.5703125" style="223" bestFit="1" customWidth="1"/>
    <col min="3335" max="3335" width="8.85546875" style="223" bestFit="1" customWidth="1"/>
    <col min="3336" max="3336" width="13.5703125" style="223" bestFit="1" customWidth="1"/>
    <col min="3337" max="3584" width="11" style="223"/>
    <col min="3585" max="3585" width="17.42578125" style="223" customWidth="1"/>
    <col min="3586" max="3586" width="43.28515625" style="223" customWidth="1"/>
    <col min="3587" max="3587" width="7.85546875" style="223" customWidth="1"/>
    <col min="3588" max="3588" width="12" style="223" bestFit="1" customWidth="1"/>
    <col min="3589" max="3589" width="10.28515625" style="223" bestFit="1" customWidth="1"/>
    <col min="3590" max="3590" width="13.5703125" style="223" bestFit="1" customWidth="1"/>
    <col min="3591" max="3591" width="8.85546875" style="223" bestFit="1" customWidth="1"/>
    <col min="3592" max="3592" width="13.5703125" style="223" bestFit="1" customWidth="1"/>
    <col min="3593" max="3840" width="11" style="223"/>
    <col min="3841" max="3841" width="17.42578125" style="223" customWidth="1"/>
    <col min="3842" max="3842" width="43.28515625" style="223" customWidth="1"/>
    <col min="3843" max="3843" width="7.85546875" style="223" customWidth="1"/>
    <col min="3844" max="3844" width="12" style="223" bestFit="1" customWidth="1"/>
    <col min="3845" max="3845" width="10.28515625" style="223" bestFit="1" customWidth="1"/>
    <col min="3846" max="3846" width="13.5703125" style="223" bestFit="1" customWidth="1"/>
    <col min="3847" max="3847" width="8.85546875" style="223" bestFit="1" customWidth="1"/>
    <col min="3848" max="3848" width="13.5703125" style="223" bestFit="1" customWidth="1"/>
    <col min="3849" max="4096" width="11" style="223"/>
    <col min="4097" max="4097" width="17.42578125" style="223" customWidth="1"/>
    <col min="4098" max="4098" width="43.28515625" style="223" customWidth="1"/>
    <col min="4099" max="4099" width="7.85546875" style="223" customWidth="1"/>
    <col min="4100" max="4100" width="12" style="223" bestFit="1" customWidth="1"/>
    <col min="4101" max="4101" width="10.28515625" style="223" bestFit="1" customWidth="1"/>
    <col min="4102" max="4102" width="13.5703125" style="223" bestFit="1" customWidth="1"/>
    <col min="4103" max="4103" width="8.85546875" style="223" bestFit="1" customWidth="1"/>
    <col min="4104" max="4104" width="13.5703125" style="223" bestFit="1" customWidth="1"/>
    <col min="4105" max="4352" width="11" style="223"/>
    <col min="4353" max="4353" width="17.42578125" style="223" customWidth="1"/>
    <col min="4354" max="4354" width="43.28515625" style="223" customWidth="1"/>
    <col min="4355" max="4355" width="7.85546875" style="223" customWidth="1"/>
    <col min="4356" max="4356" width="12" style="223" bestFit="1" customWidth="1"/>
    <col min="4357" max="4357" width="10.28515625" style="223" bestFit="1" customWidth="1"/>
    <col min="4358" max="4358" width="13.5703125" style="223" bestFit="1" customWidth="1"/>
    <col min="4359" max="4359" width="8.85546875" style="223" bestFit="1" customWidth="1"/>
    <col min="4360" max="4360" width="13.5703125" style="223" bestFit="1" customWidth="1"/>
    <col min="4361" max="4608" width="11" style="223"/>
    <col min="4609" max="4609" width="17.42578125" style="223" customWidth="1"/>
    <col min="4610" max="4610" width="43.28515625" style="223" customWidth="1"/>
    <col min="4611" max="4611" width="7.85546875" style="223" customWidth="1"/>
    <col min="4612" max="4612" width="12" style="223" bestFit="1" customWidth="1"/>
    <col min="4613" max="4613" width="10.28515625" style="223" bestFit="1" customWidth="1"/>
    <col min="4614" max="4614" width="13.5703125" style="223" bestFit="1" customWidth="1"/>
    <col min="4615" max="4615" width="8.85546875" style="223" bestFit="1" customWidth="1"/>
    <col min="4616" max="4616" width="13.5703125" style="223" bestFit="1" customWidth="1"/>
    <col min="4617" max="4864" width="11" style="223"/>
    <col min="4865" max="4865" width="17.42578125" style="223" customWidth="1"/>
    <col min="4866" max="4866" width="43.28515625" style="223" customWidth="1"/>
    <col min="4867" max="4867" width="7.85546875" style="223" customWidth="1"/>
    <col min="4868" max="4868" width="12" style="223" bestFit="1" customWidth="1"/>
    <col min="4869" max="4869" width="10.28515625" style="223" bestFit="1" customWidth="1"/>
    <col min="4870" max="4870" width="13.5703125" style="223" bestFit="1" customWidth="1"/>
    <col min="4871" max="4871" width="8.85546875" style="223" bestFit="1" customWidth="1"/>
    <col min="4872" max="4872" width="13.5703125" style="223" bestFit="1" customWidth="1"/>
    <col min="4873" max="5120" width="11" style="223"/>
    <col min="5121" max="5121" width="17.42578125" style="223" customWidth="1"/>
    <col min="5122" max="5122" width="43.28515625" style="223" customWidth="1"/>
    <col min="5123" max="5123" width="7.85546875" style="223" customWidth="1"/>
    <col min="5124" max="5124" width="12" style="223" bestFit="1" customWidth="1"/>
    <col min="5125" max="5125" width="10.28515625" style="223" bestFit="1" customWidth="1"/>
    <col min="5126" max="5126" width="13.5703125" style="223" bestFit="1" customWidth="1"/>
    <col min="5127" max="5127" width="8.85546875" style="223" bestFit="1" customWidth="1"/>
    <col min="5128" max="5128" width="13.5703125" style="223" bestFit="1" customWidth="1"/>
    <col min="5129" max="5376" width="11" style="223"/>
    <col min="5377" max="5377" width="17.42578125" style="223" customWidth="1"/>
    <col min="5378" max="5378" width="43.28515625" style="223" customWidth="1"/>
    <col min="5379" max="5379" width="7.85546875" style="223" customWidth="1"/>
    <col min="5380" max="5380" width="12" style="223" bestFit="1" customWidth="1"/>
    <col min="5381" max="5381" width="10.28515625" style="223" bestFit="1" customWidth="1"/>
    <col min="5382" max="5382" width="13.5703125" style="223" bestFit="1" customWidth="1"/>
    <col min="5383" max="5383" width="8.85546875" style="223" bestFit="1" customWidth="1"/>
    <col min="5384" max="5384" width="13.5703125" style="223" bestFit="1" customWidth="1"/>
    <col min="5385" max="5632" width="11" style="223"/>
    <col min="5633" max="5633" width="17.42578125" style="223" customWidth="1"/>
    <col min="5634" max="5634" width="43.28515625" style="223" customWidth="1"/>
    <col min="5635" max="5635" width="7.85546875" style="223" customWidth="1"/>
    <col min="5636" max="5636" width="12" style="223" bestFit="1" customWidth="1"/>
    <col min="5637" max="5637" width="10.28515625" style="223" bestFit="1" customWidth="1"/>
    <col min="5638" max="5638" width="13.5703125" style="223" bestFit="1" customWidth="1"/>
    <col min="5639" max="5639" width="8.85546875" style="223" bestFit="1" customWidth="1"/>
    <col min="5640" max="5640" width="13.5703125" style="223" bestFit="1" customWidth="1"/>
    <col min="5641" max="5888" width="11" style="223"/>
    <col min="5889" max="5889" width="17.42578125" style="223" customWidth="1"/>
    <col min="5890" max="5890" width="43.28515625" style="223" customWidth="1"/>
    <col min="5891" max="5891" width="7.85546875" style="223" customWidth="1"/>
    <col min="5892" max="5892" width="12" style="223" bestFit="1" customWidth="1"/>
    <col min="5893" max="5893" width="10.28515625" style="223" bestFit="1" customWidth="1"/>
    <col min="5894" max="5894" width="13.5703125" style="223" bestFit="1" customWidth="1"/>
    <col min="5895" max="5895" width="8.85546875" style="223" bestFit="1" customWidth="1"/>
    <col min="5896" max="5896" width="13.5703125" style="223" bestFit="1" customWidth="1"/>
    <col min="5897" max="6144" width="11" style="223"/>
    <col min="6145" max="6145" width="17.42578125" style="223" customWidth="1"/>
    <col min="6146" max="6146" width="43.28515625" style="223" customWidth="1"/>
    <col min="6147" max="6147" width="7.85546875" style="223" customWidth="1"/>
    <col min="6148" max="6148" width="12" style="223" bestFit="1" customWidth="1"/>
    <col min="6149" max="6149" width="10.28515625" style="223" bestFit="1" customWidth="1"/>
    <col min="6150" max="6150" width="13.5703125" style="223" bestFit="1" customWidth="1"/>
    <col min="6151" max="6151" width="8.85546875" style="223" bestFit="1" customWidth="1"/>
    <col min="6152" max="6152" width="13.5703125" style="223" bestFit="1" customWidth="1"/>
    <col min="6153" max="6400" width="11" style="223"/>
    <col min="6401" max="6401" width="17.42578125" style="223" customWidth="1"/>
    <col min="6402" max="6402" width="43.28515625" style="223" customWidth="1"/>
    <col min="6403" max="6403" width="7.85546875" style="223" customWidth="1"/>
    <col min="6404" max="6404" width="12" style="223" bestFit="1" customWidth="1"/>
    <col min="6405" max="6405" width="10.28515625" style="223" bestFit="1" customWidth="1"/>
    <col min="6406" max="6406" width="13.5703125" style="223" bestFit="1" customWidth="1"/>
    <col min="6407" max="6407" width="8.85546875" style="223" bestFit="1" customWidth="1"/>
    <col min="6408" max="6408" width="13.5703125" style="223" bestFit="1" customWidth="1"/>
    <col min="6409" max="6656" width="11" style="223"/>
    <col min="6657" max="6657" width="17.42578125" style="223" customWidth="1"/>
    <col min="6658" max="6658" width="43.28515625" style="223" customWidth="1"/>
    <col min="6659" max="6659" width="7.85546875" style="223" customWidth="1"/>
    <col min="6660" max="6660" width="12" style="223" bestFit="1" customWidth="1"/>
    <col min="6661" max="6661" width="10.28515625" style="223" bestFit="1" customWidth="1"/>
    <col min="6662" max="6662" width="13.5703125" style="223" bestFit="1" customWidth="1"/>
    <col min="6663" max="6663" width="8.85546875" style="223" bestFit="1" customWidth="1"/>
    <col min="6664" max="6664" width="13.5703125" style="223" bestFit="1" customWidth="1"/>
    <col min="6665" max="6912" width="11" style="223"/>
    <col min="6913" max="6913" width="17.42578125" style="223" customWidth="1"/>
    <col min="6914" max="6914" width="43.28515625" style="223" customWidth="1"/>
    <col min="6915" max="6915" width="7.85546875" style="223" customWidth="1"/>
    <col min="6916" max="6916" width="12" style="223" bestFit="1" customWidth="1"/>
    <col min="6917" max="6917" width="10.28515625" style="223" bestFit="1" customWidth="1"/>
    <col min="6918" max="6918" width="13.5703125" style="223" bestFit="1" customWidth="1"/>
    <col min="6919" max="6919" width="8.85546875" style="223" bestFit="1" customWidth="1"/>
    <col min="6920" max="6920" width="13.5703125" style="223" bestFit="1" customWidth="1"/>
    <col min="6921" max="7168" width="11" style="223"/>
    <col min="7169" max="7169" width="17.42578125" style="223" customWidth="1"/>
    <col min="7170" max="7170" width="43.28515625" style="223" customWidth="1"/>
    <col min="7171" max="7171" width="7.85546875" style="223" customWidth="1"/>
    <col min="7172" max="7172" width="12" style="223" bestFit="1" customWidth="1"/>
    <col min="7173" max="7173" width="10.28515625" style="223" bestFit="1" customWidth="1"/>
    <col min="7174" max="7174" width="13.5703125" style="223" bestFit="1" customWidth="1"/>
    <col min="7175" max="7175" width="8.85546875" style="223" bestFit="1" customWidth="1"/>
    <col min="7176" max="7176" width="13.5703125" style="223" bestFit="1" customWidth="1"/>
    <col min="7177" max="7424" width="11" style="223"/>
    <col min="7425" max="7425" width="17.42578125" style="223" customWidth="1"/>
    <col min="7426" max="7426" width="43.28515625" style="223" customWidth="1"/>
    <col min="7427" max="7427" width="7.85546875" style="223" customWidth="1"/>
    <col min="7428" max="7428" width="12" style="223" bestFit="1" customWidth="1"/>
    <col min="7429" max="7429" width="10.28515625" style="223" bestFit="1" customWidth="1"/>
    <col min="7430" max="7430" width="13.5703125" style="223" bestFit="1" customWidth="1"/>
    <col min="7431" max="7431" width="8.85546875" style="223" bestFit="1" customWidth="1"/>
    <col min="7432" max="7432" width="13.5703125" style="223" bestFit="1" customWidth="1"/>
    <col min="7433" max="7680" width="11" style="223"/>
    <col min="7681" max="7681" width="17.42578125" style="223" customWidth="1"/>
    <col min="7682" max="7682" width="43.28515625" style="223" customWidth="1"/>
    <col min="7683" max="7683" width="7.85546875" style="223" customWidth="1"/>
    <col min="7684" max="7684" width="12" style="223" bestFit="1" customWidth="1"/>
    <col min="7685" max="7685" width="10.28515625" style="223" bestFit="1" customWidth="1"/>
    <col min="7686" max="7686" width="13.5703125" style="223" bestFit="1" customWidth="1"/>
    <col min="7687" max="7687" width="8.85546875" style="223" bestFit="1" customWidth="1"/>
    <col min="7688" max="7688" width="13.5703125" style="223" bestFit="1" customWidth="1"/>
    <col min="7689" max="7936" width="11" style="223"/>
    <col min="7937" max="7937" width="17.42578125" style="223" customWidth="1"/>
    <col min="7938" max="7938" width="43.28515625" style="223" customWidth="1"/>
    <col min="7939" max="7939" width="7.85546875" style="223" customWidth="1"/>
    <col min="7940" max="7940" width="12" style="223" bestFit="1" customWidth="1"/>
    <col min="7941" max="7941" width="10.28515625" style="223" bestFit="1" customWidth="1"/>
    <col min="7942" max="7942" width="13.5703125" style="223" bestFit="1" customWidth="1"/>
    <col min="7943" max="7943" width="8.85546875" style="223" bestFit="1" customWidth="1"/>
    <col min="7944" max="7944" width="13.5703125" style="223" bestFit="1" customWidth="1"/>
    <col min="7945" max="8192" width="11" style="223"/>
    <col min="8193" max="8193" width="17.42578125" style="223" customWidth="1"/>
    <col min="8194" max="8194" width="43.28515625" style="223" customWidth="1"/>
    <col min="8195" max="8195" width="7.85546875" style="223" customWidth="1"/>
    <col min="8196" max="8196" width="12" style="223" bestFit="1" customWidth="1"/>
    <col min="8197" max="8197" width="10.28515625" style="223" bestFit="1" customWidth="1"/>
    <col min="8198" max="8198" width="13.5703125" style="223" bestFit="1" customWidth="1"/>
    <col min="8199" max="8199" width="8.85546875" style="223" bestFit="1" customWidth="1"/>
    <col min="8200" max="8200" width="13.5703125" style="223" bestFit="1" customWidth="1"/>
    <col min="8201" max="8448" width="11" style="223"/>
    <col min="8449" max="8449" width="17.42578125" style="223" customWidth="1"/>
    <col min="8450" max="8450" width="43.28515625" style="223" customWidth="1"/>
    <col min="8451" max="8451" width="7.85546875" style="223" customWidth="1"/>
    <col min="8452" max="8452" width="12" style="223" bestFit="1" customWidth="1"/>
    <col min="8453" max="8453" width="10.28515625" style="223" bestFit="1" customWidth="1"/>
    <col min="8454" max="8454" width="13.5703125" style="223" bestFit="1" customWidth="1"/>
    <col min="8455" max="8455" width="8.85546875" style="223" bestFit="1" customWidth="1"/>
    <col min="8456" max="8456" width="13.5703125" style="223" bestFit="1" customWidth="1"/>
    <col min="8457" max="8704" width="11" style="223"/>
    <col min="8705" max="8705" width="17.42578125" style="223" customWidth="1"/>
    <col min="8706" max="8706" width="43.28515625" style="223" customWidth="1"/>
    <col min="8707" max="8707" width="7.85546875" style="223" customWidth="1"/>
    <col min="8708" max="8708" width="12" style="223" bestFit="1" customWidth="1"/>
    <col min="8709" max="8709" width="10.28515625" style="223" bestFit="1" customWidth="1"/>
    <col min="8710" max="8710" width="13.5703125" style="223" bestFit="1" customWidth="1"/>
    <col min="8711" max="8711" width="8.85546875" style="223" bestFit="1" customWidth="1"/>
    <col min="8712" max="8712" width="13.5703125" style="223" bestFit="1" customWidth="1"/>
    <col min="8713" max="8960" width="11" style="223"/>
    <col min="8961" max="8961" width="17.42578125" style="223" customWidth="1"/>
    <col min="8962" max="8962" width="43.28515625" style="223" customWidth="1"/>
    <col min="8963" max="8963" width="7.85546875" style="223" customWidth="1"/>
    <col min="8964" max="8964" width="12" style="223" bestFit="1" customWidth="1"/>
    <col min="8965" max="8965" width="10.28515625" style="223" bestFit="1" customWidth="1"/>
    <col min="8966" max="8966" width="13.5703125" style="223" bestFit="1" customWidth="1"/>
    <col min="8967" max="8967" width="8.85546875" style="223" bestFit="1" customWidth="1"/>
    <col min="8968" max="8968" width="13.5703125" style="223" bestFit="1" customWidth="1"/>
    <col min="8969" max="9216" width="11" style="223"/>
    <col min="9217" max="9217" width="17.42578125" style="223" customWidth="1"/>
    <col min="9218" max="9218" width="43.28515625" style="223" customWidth="1"/>
    <col min="9219" max="9219" width="7.85546875" style="223" customWidth="1"/>
    <col min="9220" max="9220" width="12" style="223" bestFit="1" customWidth="1"/>
    <col min="9221" max="9221" width="10.28515625" style="223" bestFit="1" customWidth="1"/>
    <col min="9222" max="9222" width="13.5703125" style="223" bestFit="1" customWidth="1"/>
    <col min="9223" max="9223" width="8.85546875" style="223" bestFit="1" customWidth="1"/>
    <col min="9224" max="9224" width="13.5703125" style="223" bestFit="1" customWidth="1"/>
    <col min="9225" max="9472" width="11" style="223"/>
    <col min="9473" max="9473" width="17.42578125" style="223" customWidth="1"/>
    <col min="9474" max="9474" width="43.28515625" style="223" customWidth="1"/>
    <col min="9475" max="9475" width="7.85546875" style="223" customWidth="1"/>
    <col min="9476" max="9476" width="12" style="223" bestFit="1" customWidth="1"/>
    <col min="9477" max="9477" width="10.28515625" style="223" bestFit="1" customWidth="1"/>
    <col min="9478" max="9478" width="13.5703125" style="223" bestFit="1" customWidth="1"/>
    <col min="9479" max="9479" width="8.85546875" style="223" bestFit="1" customWidth="1"/>
    <col min="9480" max="9480" width="13.5703125" style="223" bestFit="1" customWidth="1"/>
    <col min="9481" max="9728" width="11" style="223"/>
    <col min="9729" max="9729" width="17.42578125" style="223" customWidth="1"/>
    <col min="9730" max="9730" width="43.28515625" style="223" customWidth="1"/>
    <col min="9731" max="9731" width="7.85546875" style="223" customWidth="1"/>
    <col min="9732" max="9732" width="12" style="223" bestFit="1" customWidth="1"/>
    <col min="9733" max="9733" width="10.28515625" style="223" bestFit="1" customWidth="1"/>
    <col min="9734" max="9734" width="13.5703125" style="223" bestFit="1" customWidth="1"/>
    <col min="9735" max="9735" width="8.85546875" style="223" bestFit="1" customWidth="1"/>
    <col min="9736" max="9736" width="13.5703125" style="223" bestFit="1" customWidth="1"/>
    <col min="9737" max="9984" width="11" style="223"/>
    <col min="9985" max="9985" width="17.42578125" style="223" customWidth="1"/>
    <col min="9986" max="9986" width="43.28515625" style="223" customWidth="1"/>
    <col min="9987" max="9987" width="7.85546875" style="223" customWidth="1"/>
    <col min="9988" max="9988" width="12" style="223" bestFit="1" customWidth="1"/>
    <col min="9989" max="9989" width="10.28515625" style="223" bestFit="1" customWidth="1"/>
    <col min="9990" max="9990" width="13.5703125" style="223" bestFit="1" customWidth="1"/>
    <col min="9991" max="9991" width="8.85546875" style="223" bestFit="1" customWidth="1"/>
    <col min="9992" max="9992" width="13.5703125" style="223" bestFit="1" customWidth="1"/>
    <col min="9993" max="10240" width="11" style="223"/>
    <col min="10241" max="10241" width="17.42578125" style="223" customWidth="1"/>
    <col min="10242" max="10242" width="43.28515625" style="223" customWidth="1"/>
    <col min="10243" max="10243" width="7.85546875" style="223" customWidth="1"/>
    <col min="10244" max="10244" width="12" style="223" bestFit="1" customWidth="1"/>
    <col min="10245" max="10245" width="10.28515625" style="223" bestFit="1" customWidth="1"/>
    <col min="10246" max="10246" width="13.5703125" style="223" bestFit="1" customWidth="1"/>
    <col min="10247" max="10247" width="8.85546875" style="223" bestFit="1" customWidth="1"/>
    <col min="10248" max="10248" width="13.5703125" style="223" bestFit="1" customWidth="1"/>
    <col min="10249" max="10496" width="11" style="223"/>
    <col min="10497" max="10497" width="17.42578125" style="223" customWidth="1"/>
    <col min="10498" max="10498" width="43.28515625" style="223" customWidth="1"/>
    <col min="10499" max="10499" width="7.85546875" style="223" customWidth="1"/>
    <col min="10500" max="10500" width="12" style="223" bestFit="1" customWidth="1"/>
    <col min="10501" max="10501" width="10.28515625" style="223" bestFit="1" customWidth="1"/>
    <col min="10502" max="10502" width="13.5703125" style="223" bestFit="1" customWidth="1"/>
    <col min="10503" max="10503" width="8.85546875" style="223" bestFit="1" customWidth="1"/>
    <col min="10504" max="10504" width="13.5703125" style="223" bestFit="1" customWidth="1"/>
    <col min="10505" max="10752" width="11" style="223"/>
    <col min="10753" max="10753" width="17.42578125" style="223" customWidth="1"/>
    <col min="10754" max="10754" width="43.28515625" style="223" customWidth="1"/>
    <col min="10755" max="10755" width="7.85546875" style="223" customWidth="1"/>
    <col min="10756" max="10756" width="12" style="223" bestFit="1" customWidth="1"/>
    <col min="10757" max="10757" width="10.28515625" style="223" bestFit="1" customWidth="1"/>
    <col min="10758" max="10758" width="13.5703125" style="223" bestFit="1" customWidth="1"/>
    <col min="10759" max="10759" width="8.85546875" style="223" bestFit="1" customWidth="1"/>
    <col min="10760" max="10760" width="13.5703125" style="223" bestFit="1" customWidth="1"/>
    <col min="10761" max="11008" width="11" style="223"/>
    <col min="11009" max="11009" width="17.42578125" style="223" customWidth="1"/>
    <col min="11010" max="11010" width="43.28515625" style="223" customWidth="1"/>
    <col min="11011" max="11011" width="7.85546875" style="223" customWidth="1"/>
    <col min="11012" max="11012" width="12" style="223" bestFit="1" customWidth="1"/>
    <col min="11013" max="11013" width="10.28515625" style="223" bestFit="1" customWidth="1"/>
    <col min="11014" max="11014" width="13.5703125" style="223" bestFit="1" customWidth="1"/>
    <col min="11015" max="11015" width="8.85546875" style="223" bestFit="1" customWidth="1"/>
    <col min="11016" max="11016" width="13.5703125" style="223" bestFit="1" customWidth="1"/>
    <col min="11017" max="11264" width="11" style="223"/>
    <col min="11265" max="11265" width="17.42578125" style="223" customWidth="1"/>
    <col min="11266" max="11266" width="43.28515625" style="223" customWidth="1"/>
    <col min="11267" max="11267" width="7.85546875" style="223" customWidth="1"/>
    <col min="11268" max="11268" width="12" style="223" bestFit="1" customWidth="1"/>
    <col min="11269" max="11269" width="10.28515625" style="223" bestFit="1" customWidth="1"/>
    <col min="11270" max="11270" width="13.5703125" style="223" bestFit="1" customWidth="1"/>
    <col min="11271" max="11271" width="8.85546875" style="223" bestFit="1" customWidth="1"/>
    <col min="11272" max="11272" width="13.5703125" style="223" bestFit="1" customWidth="1"/>
    <col min="11273" max="11520" width="11" style="223"/>
    <col min="11521" max="11521" width="17.42578125" style="223" customWidth="1"/>
    <col min="11522" max="11522" width="43.28515625" style="223" customWidth="1"/>
    <col min="11523" max="11523" width="7.85546875" style="223" customWidth="1"/>
    <col min="11524" max="11524" width="12" style="223" bestFit="1" customWidth="1"/>
    <col min="11525" max="11525" width="10.28515625" style="223" bestFit="1" customWidth="1"/>
    <col min="11526" max="11526" width="13.5703125" style="223" bestFit="1" customWidth="1"/>
    <col min="11527" max="11527" width="8.85546875" style="223" bestFit="1" customWidth="1"/>
    <col min="11528" max="11528" width="13.5703125" style="223" bestFit="1" customWidth="1"/>
    <col min="11529" max="11776" width="11" style="223"/>
    <col min="11777" max="11777" width="17.42578125" style="223" customWidth="1"/>
    <col min="11778" max="11778" width="43.28515625" style="223" customWidth="1"/>
    <col min="11779" max="11779" width="7.85546875" style="223" customWidth="1"/>
    <col min="11780" max="11780" width="12" style="223" bestFit="1" customWidth="1"/>
    <col min="11781" max="11781" width="10.28515625" style="223" bestFit="1" customWidth="1"/>
    <col min="11782" max="11782" width="13.5703125" style="223" bestFit="1" customWidth="1"/>
    <col min="11783" max="11783" width="8.85546875" style="223" bestFit="1" customWidth="1"/>
    <col min="11784" max="11784" width="13.5703125" style="223" bestFit="1" customWidth="1"/>
    <col min="11785" max="12032" width="11" style="223"/>
    <col min="12033" max="12033" width="17.42578125" style="223" customWidth="1"/>
    <col min="12034" max="12034" width="43.28515625" style="223" customWidth="1"/>
    <col min="12035" max="12035" width="7.85546875" style="223" customWidth="1"/>
    <col min="12036" max="12036" width="12" style="223" bestFit="1" customWidth="1"/>
    <col min="12037" max="12037" width="10.28515625" style="223" bestFit="1" customWidth="1"/>
    <col min="12038" max="12038" width="13.5703125" style="223" bestFit="1" customWidth="1"/>
    <col min="12039" max="12039" width="8.85546875" style="223" bestFit="1" customWidth="1"/>
    <col min="12040" max="12040" width="13.5703125" style="223" bestFit="1" customWidth="1"/>
    <col min="12041" max="12288" width="11" style="223"/>
    <col min="12289" max="12289" width="17.42578125" style="223" customWidth="1"/>
    <col min="12290" max="12290" width="43.28515625" style="223" customWidth="1"/>
    <col min="12291" max="12291" width="7.85546875" style="223" customWidth="1"/>
    <col min="12292" max="12292" width="12" style="223" bestFit="1" customWidth="1"/>
    <col min="12293" max="12293" width="10.28515625" style="223" bestFit="1" customWidth="1"/>
    <col min="12294" max="12294" width="13.5703125" style="223" bestFit="1" customWidth="1"/>
    <col min="12295" max="12295" width="8.85546875" style="223" bestFit="1" customWidth="1"/>
    <col min="12296" max="12296" width="13.5703125" style="223" bestFit="1" customWidth="1"/>
    <col min="12297" max="12544" width="11" style="223"/>
    <col min="12545" max="12545" width="17.42578125" style="223" customWidth="1"/>
    <col min="12546" max="12546" width="43.28515625" style="223" customWidth="1"/>
    <col min="12547" max="12547" width="7.85546875" style="223" customWidth="1"/>
    <col min="12548" max="12548" width="12" style="223" bestFit="1" customWidth="1"/>
    <col min="12549" max="12549" width="10.28515625" style="223" bestFit="1" customWidth="1"/>
    <col min="12550" max="12550" width="13.5703125" style="223" bestFit="1" customWidth="1"/>
    <col min="12551" max="12551" width="8.85546875" style="223" bestFit="1" customWidth="1"/>
    <col min="12552" max="12552" width="13.5703125" style="223" bestFit="1" customWidth="1"/>
    <col min="12553" max="12800" width="11" style="223"/>
    <col min="12801" max="12801" width="17.42578125" style="223" customWidth="1"/>
    <col min="12802" max="12802" width="43.28515625" style="223" customWidth="1"/>
    <col min="12803" max="12803" width="7.85546875" style="223" customWidth="1"/>
    <col min="12804" max="12804" width="12" style="223" bestFit="1" customWidth="1"/>
    <col min="12805" max="12805" width="10.28515625" style="223" bestFit="1" customWidth="1"/>
    <col min="12806" max="12806" width="13.5703125" style="223" bestFit="1" customWidth="1"/>
    <col min="12807" max="12807" width="8.85546875" style="223" bestFit="1" customWidth="1"/>
    <col min="12808" max="12808" width="13.5703125" style="223" bestFit="1" customWidth="1"/>
    <col min="12809" max="13056" width="11" style="223"/>
    <col min="13057" max="13057" width="17.42578125" style="223" customWidth="1"/>
    <col min="13058" max="13058" width="43.28515625" style="223" customWidth="1"/>
    <col min="13059" max="13059" width="7.85546875" style="223" customWidth="1"/>
    <col min="13060" max="13060" width="12" style="223" bestFit="1" customWidth="1"/>
    <col min="13061" max="13061" width="10.28515625" style="223" bestFit="1" customWidth="1"/>
    <col min="13062" max="13062" width="13.5703125" style="223" bestFit="1" customWidth="1"/>
    <col min="13063" max="13063" width="8.85546875" style="223" bestFit="1" customWidth="1"/>
    <col min="13064" max="13064" width="13.5703125" style="223" bestFit="1" customWidth="1"/>
    <col min="13065" max="13312" width="11" style="223"/>
    <col min="13313" max="13313" width="17.42578125" style="223" customWidth="1"/>
    <col min="13314" max="13314" width="43.28515625" style="223" customWidth="1"/>
    <col min="13315" max="13315" width="7.85546875" style="223" customWidth="1"/>
    <col min="13316" max="13316" width="12" style="223" bestFit="1" customWidth="1"/>
    <col min="13317" max="13317" width="10.28515625" style="223" bestFit="1" customWidth="1"/>
    <col min="13318" max="13318" width="13.5703125" style="223" bestFit="1" customWidth="1"/>
    <col min="13319" max="13319" width="8.85546875" style="223" bestFit="1" customWidth="1"/>
    <col min="13320" max="13320" width="13.5703125" style="223" bestFit="1" customWidth="1"/>
    <col min="13321" max="13568" width="11" style="223"/>
    <col min="13569" max="13569" width="17.42578125" style="223" customWidth="1"/>
    <col min="13570" max="13570" width="43.28515625" style="223" customWidth="1"/>
    <col min="13571" max="13571" width="7.85546875" style="223" customWidth="1"/>
    <col min="13572" max="13572" width="12" style="223" bestFit="1" customWidth="1"/>
    <col min="13573" max="13573" width="10.28515625" style="223" bestFit="1" customWidth="1"/>
    <col min="13574" max="13574" width="13.5703125" style="223" bestFit="1" customWidth="1"/>
    <col min="13575" max="13575" width="8.85546875" style="223" bestFit="1" customWidth="1"/>
    <col min="13576" max="13576" width="13.5703125" style="223" bestFit="1" customWidth="1"/>
    <col min="13577" max="13824" width="11" style="223"/>
    <col min="13825" max="13825" width="17.42578125" style="223" customWidth="1"/>
    <col min="13826" max="13826" width="43.28515625" style="223" customWidth="1"/>
    <col min="13827" max="13827" width="7.85546875" style="223" customWidth="1"/>
    <col min="13828" max="13828" width="12" style="223" bestFit="1" customWidth="1"/>
    <col min="13829" max="13829" width="10.28515625" style="223" bestFit="1" customWidth="1"/>
    <col min="13830" max="13830" width="13.5703125" style="223" bestFit="1" customWidth="1"/>
    <col min="13831" max="13831" width="8.85546875" style="223" bestFit="1" customWidth="1"/>
    <col min="13832" max="13832" width="13.5703125" style="223" bestFit="1" customWidth="1"/>
    <col min="13833" max="14080" width="11" style="223"/>
    <col min="14081" max="14081" width="17.42578125" style="223" customWidth="1"/>
    <col min="14082" max="14082" width="43.28515625" style="223" customWidth="1"/>
    <col min="14083" max="14083" width="7.85546875" style="223" customWidth="1"/>
    <col min="14084" max="14084" width="12" style="223" bestFit="1" customWidth="1"/>
    <col min="14085" max="14085" width="10.28515625" style="223" bestFit="1" customWidth="1"/>
    <col min="14086" max="14086" width="13.5703125" style="223" bestFit="1" customWidth="1"/>
    <col min="14087" max="14087" width="8.85546875" style="223" bestFit="1" customWidth="1"/>
    <col min="14088" max="14088" width="13.5703125" style="223" bestFit="1" customWidth="1"/>
    <col min="14089" max="14336" width="11" style="223"/>
    <col min="14337" max="14337" width="17.42578125" style="223" customWidth="1"/>
    <col min="14338" max="14338" width="43.28515625" style="223" customWidth="1"/>
    <col min="14339" max="14339" width="7.85546875" style="223" customWidth="1"/>
    <col min="14340" max="14340" width="12" style="223" bestFit="1" customWidth="1"/>
    <col min="14341" max="14341" width="10.28515625" style="223" bestFit="1" customWidth="1"/>
    <col min="14342" max="14342" width="13.5703125" style="223" bestFit="1" customWidth="1"/>
    <col min="14343" max="14343" width="8.85546875" style="223" bestFit="1" customWidth="1"/>
    <col min="14344" max="14344" width="13.5703125" style="223" bestFit="1" customWidth="1"/>
    <col min="14345" max="14592" width="11" style="223"/>
    <col min="14593" max="14593" width="17.42578125" style="223" customWidth="1"/>
    <col min="14594" max="14594" width="43.28515625" style="223" customWidth="1"/>
    <col min="14595" max="14595" width="7.85546875" style="223" customWidth="1"/>
    <col min="14596" max="14596" width="12" style="223" bestFit="1" customWidth="1"/>
    <col min="14597" max="14597" width="10.28515625" style="223" bestFit="1" customWidth="1"/>
    <col min="14598" max="14598" width="13.5703125" style="223" bestFit="1" customWidth="1"/>
    <col min="14599" max="14599" width="8.85546875" style="223" bestFit="1" customWidth="1"/>
    <col min="14600" max="14600" width="13.5703125" style="223" bestFit="1" customWidth="1"/>
    <col min="14601" max="14848" width="11" style="223"/>
    <col min="14849" max="14849" width="17.42578125" style="223" customWidth="1"/>
    <col min="14850" max="14850" width="43.28515625" style="223" customWidth="1"/>
    <col min="14851" max="14851" width="7.85546875" style="223" customWidth="1"/>
    <col min="14852" max="14852" width="12" style="223" bestFit="1" customWidth="1"/>
    <col min="14853" max="14853" width="10.28515625" style="223" bestFit="1" customWidth="1"/>
    <col min="14854" max="14854" width="13.5703125" style="223" bestFit="1" customWidth="1"/>
    <col min="14855" max="14855" width="8.85546875" style="223" bestFit="1" customWidth="1"/>
    <col min="14856" max="14856" width="13.5703125" style="223" bestFit="1" customWidth="1"/>
    <col min="14857" max="15104" width="11" style="223"/>
    <col min="15105" max="15105" width="17.42578125" style="223" customWidth="1"/>
    <col min="15106" max="15106" width="43.28515625" style="223" customWidth="1"/>
    <col min="15107" max="15107" width="7.85546875" style="223" customWidth="1"/>
    <col min="15108" max="15108" width="12" style="223" bestFit="1" customWidth="1"/>
    <col min="15109" max="15109" width="10.28515625" style="223" bestFit="1" customWidth="1"/>
    <col min="15110" max="15110" width="13.5703125" style="223" bestFit="1" customWidth="1"/>
    <col min="15111" max="15111" width="8.85546875" style="223" bestFit="1" customWidth="1"/>
    <col min="15112" max="15112" width="13.5703125" style="223" bestFit="1" customWidth="1"/>
    <col min="15113" max="15360" width="11" style="223"/>
    <col min="15361" max="15361" width="17.42578125" style="223" customWidth="1"/>
    <col min="15362" max="15362" width="43.28515625" style="223" customWidth="1"/>
    <col min="15363" max="15363" width="7.85546875" style="223" customWidth="1"/>
    <col min="15364" max="15364" width="12" style="223" bestFit="1" customWidth="1"/>
    <col min="15365" max="15365" width="10.28515625" style="223" bestFit="1" customWidth="1"/>
    <col min="15366" max="15366" width="13.5703125" style="223" bestFit="1" customWidth="1"/>
    <col min="15367" max="15367" width="8.85546875" style="223" bestFit="1" customWidth="1"/>
    <col min="15368" max="15368" width="13.5703125" style="223" bestFit="1" customWidth="1"/>
    <col min="15369" max="15616" width="11" style="223"/>
    <col min="15617" max="15617" width="17.42578125" style="223" customWidth="1"/>
    <col min="15618" max="15618" width="43.28515625" style="223" customWidth="1"/>
    <col min="15619" max="15619" width="7.85546875" style="223" customWidth="1"/>
    <col min="15620" max="15620" width="12" style="223" bestFit="1" customWidth="1"/>
    <col min="15621" max="15621" width="10.28515625" style="223" bestFit="1" customWidth="1"/>
    <col min="15622" max="15622" width="13.5703125" style="223" bestFit="1" customWidth="1"/>
    <col min="15623" max="15623" width="8.85546875" style="223" bestFit="1" customWidth="1"/>
    <col min="15624" max="15624" width="13.5703125" style="223" bestFit="1" customWidth="1"/>
    <col min="15625" max="15872" width="11" style="223"/>
    <col min="15873" max="15873" width="17.42578125" style="223" customWidth="1"/>
    <col min="15874" max="15874" width="43.28515625" style="223" customWidth="1"/>
    <col min="15875" max="15875" width="7.85546875" style="223" customWidth="1"/>
    <col min="15876" max="15876" width="12" style="223" bestFit="1" customWidth="1"/>
    <col min="15877" max="15877" width="10.28515625" style="223" bestFit="1" customWidth="1"/>
    <col min="15878" max="15878" width="13.5703125" style="223" bestFit="1" customWidth="1"/>
    <col min="15879" max="15879" width="8.85546875" style="223" bestFit="1" customWidth="1"/>
    <col min="15880" max="15880" width="13.5703125" style="223" bestFit="1" customWidth="1"/>
    <col min="15881" max="16128" width="11" style="223"/>
    <col min="16129" max="16129" width="17.42578125" style="223" customWidth="1"/>
    <col min="16130" max="16130" width="43.28515625" style="223" customWidth="1"/>
    <col min="16131" max="16131" width="7.85546875" style="223" customWidth="1"/>
    <col min="16132" max="16132" width="12" style="223" bestFit="1" customWidth="1"/>
    <col min="16133" max="16133" width="10.28515625" style="223" bestFit="1" customWidth="1"/>
    <col min="16134" max="16134" width="13.5703125" style="223" bestFit="1" customWidth="1"/>
    <col min="16135" max="16135" width="8.85546875" style="223" bestFit="1" customWidth="1"/>
    <col min="16136" max="16136" width="13.5703125" style="223" bestFit="1" customWidth="1"/>
    <col min="16137" max="16384" width="11" style="223"/>
  </cols>
  <sheetData>
    <row r="1" spans="1:6" ht="111" customHeight="1">
      <c r="B1" s="207"/>
    </row>
    <row r="2" spans="1:6" ht="14.25" customHeight="1">
      <c r="B2" s="207"/>
    </row>
    <row r="3" spans="1:6" ht="14.25" customHeight="1">
      <c r="A3" s="210" t="s">
        <v>243</v>
      </c>
      <c r="B3" s="210"/>
      <c r="C3" s="210"/>
      <c r="D3" s="210"/>
      <c r="E3" s="210"/>
    </row>
    <row r="4" spans="1:6" ht="14.25" customHeight="1">
      <c r="B4" s="210"/>
      <c r="C4" s="210"/>
      <c r="D4" s="210"/>
      <c r="E4" s="210"/>
    </row>
    <row r="5" spans="1:6" ht="14.25" customHeight="1">
      <c r="A5" s="224" t="s">
        <v>105</v>
      </c>
      <c r="B5" s="224" t="s">
        <v>106</v>
      </c>
      <c r="C5" s="224" t="s">
        <v>107</v>
      </c>
      <c r="D5" s="224" t="s">
        <v>1</v>
      </c>
      <c r="E5" s="224" t="s">
        <v>29</v>
      </c>
      <c r="F5" s="224" t="s">
        <v>108</v>
      </c>
    </row>
    <row r="6" spans="1:6" ht="14.25" customHeight="1">
      <c r="A6" s="226" t="s">
        <v>109</v>
      </c>
      <c r="B6" s="227" t="s">
        <v>110</v>
      </c>
      <c r="C6" s="228">
        <v>30</v>
      </c>
      <c r="D6" s="228">
        <v>142</v>
      </c>
      <c r="E6" s="228">
        <v>584</v>
      </c>
      <c r="F6" s="228">
        <v>770</v>
      </c>
    </row>
    <row r="7" spans="1:6" ht="14.25" customHeight="1">
      <c r="A7" s="226" t="s">
        <v>109</v>
      </c>
      <c r="B7" s="227" t="s">
        <v>111</v>
      </c>
      <c r="C7" s="228">
        <v>8</v>
      </c>
      <c r="D7" s="228">
        <v>38</v>
      </c>
      <c r="E7" s="228">
        <v>190</v>
      </c>
      <c r="F7" s="228">
        <v>240</v>
      </c>
    </row>
    <row r="8" spans="1:6" ht="14.25" customHeight="1">
      <c r="A8" s="226" t="s">
        <v>109</v>
      </c>
      <c r="B8" s="227" t="s">
        <v>112</v>
      </c>
      <c r="C8" s="228">
        <v>2</v>
      </c>
      <c r="D8" s="228">
        <v>15</v>
      </c>
      <c r="E8" s="228">
        <v>48</v>
      </c>
      <c r="F8" s="228">
        <v>60</v>
      </c>
    </row>
    <row r="9" spans="1:6" ht="14.25" customHeight="1">
      <c r="A9" s="226" t="s">
        <v>113</v>
      </c>
      <c r="B9" s="227" t="s">
        <v>114</v>
      </c>
      <c r="C9" s="228">
        <v>2</v>
      </c>
      <c r="D9" s="228">
        <v>9</v>
      </c>
      <c r="E9" s="228">
        <v>58</v>
      </c>
      <c r="F9" s="228">
        <v>2000</v>
      </c>
    </row>
    <row r="10" spans="1:6">
      <c r="A10" s="226" t="s">
        <v>115</v>
      </c>
      <c r="B10" s="226" t="s">
        <v>116</v>
      </c>
      <c r="C10" s="228">
        <v>4</v>
      </c>
      <c r="D10" s="230" t="s">
        <v>51</v>
      </c>
      <c r="E10" s="228">
        <v>900</v>
      </c>
      <c r="F10" s="231" t="s">
        <v>244</v>
      </c>
    </row>
    <row r="11" spans="1:6">
      <c r="A11" s="232" t="s">
        <v>117</v>
      </c>
      <c r="B11" s="232"/>
      <c r="C11" s="233">
        <v>46</v>
      </c>
      <c r="D11" s="233">
        <v>204</v>
      </c>
      <c r="E11" s="233">
        <v>880</v>
      </c>
      <c r="F11" s="233">
        <v>3070</v>
      </c>
    </row>
    <row r="12" spans="1:6">
      <c r="A12" s="281"/>
      <c r="B12" s="281"/>
      <c r="C12" s="282"/>
      <c r="D12" s="282"/>
      <c r="E12" s="282"/>
      <c r="F12" s="282"/>
    </row>
    <row r="13" spans="1:6">
      <c r="A13" s="281"/>
      <c r="B13" s="281"/>
      <c r="C13" s="282"/>
      <c r="D13" s="282"/>
      <c r="E13" s="282"/>
      <c r="F13" s="282"/>
    </row>
    <row r="14" spans="1:6">
      <c r="C14" s="210"/>
      <c r="D14" s="210"/>
      <c r="E14" s="210"/>
    </row>
    <row r="15" spans="1:6">
      <c r="A15" s="210" t="s">
        <v>104</v>
      </c>
      <c r="B15" s="210"/>
      <c r="C15" s="210"/>
      <c r="D15" s="210"/>
      <c r="E15" s="210"/>
    </row>
    <row r="16" spans="1:6">
      <c r="B16" s="210"/>
      <c r="C16" s="210"/>
      <c r="D16" s="210"/>
      <c r="E16" s="210"/>
    </row>
    <row r="17" spans="1:8">
      <c r="A17" s="224" t="s">
        <v>105</v>
      </c>
      <c r="B17" s="224" t="s">
        <v>106</v>
      </c>
      <c r="C17" s="224" t="s">
        <v>107</v>
      </c>
      <c r="D17" s="224" t="s">
        <v>1</v>
      </c>
      <c r="E17" s="224" t="s">
        <v>29</v>
      </c>
      <c r="F17" s="224" t="s">
        <v>108</v>
      </c>
    </row>
    <row r="18" spans="1:8">
      <c r="A18" s="226" t="s">
        <v>109</v>
      </c>
      <c r="B18" s="227" t="s">
        <v>110</v>
      </c>
      <c r="C18" s="228" t="s">
        <v>51</v>
      </c>
      <c r="D18" s="228" t="s">
        <v>51</v>
      </c>
      <c r="E18" s="228" t="s">
        <v>51</v>
      </c>
      <c r="F18" s="228" t="s">
        <v>51</v>
      </c>
    </row>
    <row r="19" spans="1:8">
      <c r="A19" s="226" t="s">
        <v>109</v>
      </c>
      <c r="B19" s="227" t="s">
        <v>111</v>
      </c>
      <c r="C19" s="228" t="s">
        <v>51</v>
      </c>
      <c r="D19" s="228" t="s">
        <v>51</v>
      </c>
      <c r="E19" s="228" t="s">
        <v>51</v>
      </c>
      <c r="F19" s="228" t="s">
        <v>51</v>
      </c>
    </row>
    <row r="20" spans="1:8">
      <c r="A20" s="226" t="s">
        <v>109</v>
      </c>
      <c r="B20" s="227" t="s">
        <v>112</v>
      </c>
      <c r="C20" s="228" t="s">
        <v>51</v>
      </c>
      <c r="D20" s="228" t="s">
        <v>51</v>
      </c>
      <c r="E20" s="228" t="s">
        <v>51</v>
      </c>
      <c r="F20" s="228" t="s">
        <v>51</v>
      </c>
    </row>
    <row r="21" spans="1:8">
      <c r="A21" s="226" t="s">
        <v>113</v>
      </c>
      <c r="B21" s="227" t="s">
        <v>114</v>
      </c>
      <c r="C21" s="228" t="s">
        <v>51</v>
      </c>
      <c r="D21" s="228" t="s">
        <v>51</v>
      </c>
      <c r="E21" s="228" t="s">
        <v>51</v>
      </c>
      <c r="F21" s="228" t="s">
        <v>51</v>
      </c>
    </row>
    <row r="22" spans="1:8">
      <c r="A22" s="226" t="s">
        <v>115</v>
      </c>
      <c r="B22" s="226" t="s">
        <v>116</v>
      </c>
      <c r="C22" s="228" t="s">
        <v>51</v>
      </c>
      <c r="D22" s="230" t="s">
        <v>51</v>
      </c>
      <c r="E22" s="228" t="s">
        <v>51</v>
      </c>
      <c r="F22" s="231" t="s">
        <v>51</v>
      </c>
    </row>
    <row r="23" spans="1:8">
      <c r="A23" s="232" t="s">
        <v>117</v>
      </c>
      <c r="B23" s="232"/>
      <c r="C23" s="233" t="s">
        <v>51</v>
      </c>
      <c r="D23" s="233" t="s">
        <v>51</v>
      </c>
      <c r="E23" s="233" t="s">
        <v>51</v>
      </c>
      <c r="F23" s="233" t="s">
        <v>51</v>
      </c>
    </row>
    <row r="24" spans="1:8">
      <c r="C24" s="210"/>
      <c r="D24" s="210"/>
      <c r="E24" s="210"/>
    </row>
    <row r="25" spans="1:8">
      <c r="A25" s="208" t="s">
        <v>206</v>
      </c>
      <c r="C25" s="210"/>
      <c r="D25" s="210"/>
      <c r="E25" s="210"/>
    </row>
    <row r="26" spans="1:8">
      <c r="C26" s="210"/>
      <c r="D26" s="210"/>
      <c r="E26" s="210"/>
    </row>
    <row r="27" spans="1:8">
      <c r="B27" s="210"/>
      <c r="C27" s="210"/>
      <c r="D27" s="210"/>
      <c r="E27" s="210"/>
    </row>
    <row r="28" spans="1:8">
      <c r="A28" s="210" t="s">
        <v>207</v>
      </c>
      <c r="B28" s="210"/>
      <c r="C28" s="210"/>
      <c r="D28" s="210"/>
      <c r="E28" s="210"/>
    </row>
    <row r="29" spans="1:8">
      <c r="B29" s="210"/>
      <c r="C29" s="210"/>
      <c r="D29" s="210"/>
      <c r="E29" s="210"/>
    </row>
    <row r="30" spans="1:8" s="225" customFormat="1">
      <c r="A30" s="224" t="s">
        <v>105</v>
      </c>
      <c r="B30" s="224" t="s">
        <v>106</v>
      </c>
      <c r="C30" s="224" t="s">
        <v>107</v>
      </c>
      <c r="D30" s="224" t="s">
        <v>1</v>
      </c>
      <c r="E30" s="224" t="s">
        <v>29</v>
      </c>
      <c r="F30" s="224" t="s">
        <v>108</v>
      </c>
    </row>
    <row r="31" spans="1:8">
      <c r="A31" s="226" t="s">
        <v>109</v>
      </c>
      <c r="B31" s="227" t="s">
        <v>110</v>
      </c>
      <c r="C31" s="228">
        <v>25</v>
      </c>
      <c r="D31" s="228">
        <v>128</v>
      </c>
      <c r="E31" s="228">
        <v>540</v>
      </c>
      <c r="F31" s="228">
        <v>685</v>
      </c>
      <c r="H31" s="229"/>
    </row>
    <row r="32" spans="1:8">
      <c r="A32" s="226" t="s">
        <v>109</v>
      </c>
      <c r="B32" s="227" t="s">
        <v>111</v>
      </c>
      <c r="C32" s="228">
        <v>7</v>
      </c>
      <c r="D32" s="228">
        <v>25</v>
      </c>
      <c r="E32" s="228">
        <v>216</v>
      </c>
      <c r="F32" s="228">
        <v>192</v>
      </c>
      <c r="H32" s="229"/>
    </row>
    <row r="33" spans="1:7">
      <c r="A33" s="226" t="s">
        <v>109</v>
      </c>
      <c r="B33" s="227" t="s">
        <v>112</v>
      </c>
      <c r="C33" s="228">
        <v>6</v>
      </c>
      <c r="D33" s="228">
        <v>35</v>
      </c>
      <c r="E33" s="228">
        <v>171</v>
      </c>
      <c r="F33" s="228">
        <v>145</v>
      </c>
    </row>
    <row r="34" spans="1:7" ht="14.25" customHeight="1">
      <c r="A34" s="226" t="s">
        <v>113</v>
      </c>
      <c r="B34" s="227" t="s">
        <v>114</v>
      </c>
      <c r="C34" s="228">
        <v>2</v>
      </c>
      <c r="D34" s="228">
        <v>9</v>
      </c>
      <c r="E34" s="228">
        <v>51</v>
      </c>
      <c r="F34" s="228">
        <v>2000</v>
      </c>
    </row>
    <row r="35" spans="1:7">
      <c r="A35" s="226" t="s">
        <v>115</v>
      </c>
      <c r="B35" s="226" t="s">
        <v>116</v>
      </c>
      <c r="C35" s="228">
        <v>5</v>
      </c>
      <c r="D35" s="230" t="s">
        <v>51</v>
      </c>
      <c r="E35" s="228">
        <v>730</v>
      </c>
      <c r="F35" s="231" t="s">
        <v>51</v>
      </c>
    </row>
    <row r="36" spans="1:7" s="234" customFormat="1">
      <c r="A36" s="232" t="s">
        <v>117</v>
      </c>
      <c r="B36" s="232"/>
      <c r="C36" s="233">
        <f>SUM(C31:C35)</f>
        <v>45</v>
      </c>
      <c r="D36" s="233">
        <v>197</v>
      </c>
      <c r="E36" s="233">
        <v>1708</v>
      </c>
      <c r="F36" s="233">
        <v>3022</v>
      </c>
    </row>
    <row r="37" spans="1:7">
      <c r="A37" s="235"/>
      <c r="B37" s="235"/>
      <c r="C37" s="236"/>
      <c r="D37" s="236"/>
      <c r="E37" s="236"/>
      <c r="F37" s="236"/>
    </row>
    <row r="38" spans="1:7">
      <c r="A38" s="234"/>
      <c r="B38" s="208"/>
      <c r="C38" s="208"/>
      <c r="D38" s="208"/>
      <c r="E38" s="208"/>
      <c r="F38" s="208"/>
    </row>
    <row r="39" spans="1:7">
      <c r="A39" s="209" t="s">
        <v>208</v>
      </c>
      <c r="B39" s="208"/>
      <c r="C39" s="208"/>
      <c r="D39" s="208"/>
      <c r="E39" s="208"/>
      <c r="F39" s="208"/>
    </row>
    <row r="40" spans="1:7">
      <c r="A40" s="221"/>
      <c r="B40" s="224" t="s">
        <v>106</v>
      </c>
      <c r="C40" s="224" t="s">
        <v>107</v>
      </c>
      <c r="D40" s="224" t="s">
        <v>1</v>
      </c>
      <c r="E40" s="224" t="s">
        <v>29</v>
      </c>
      <c r="F40" s="224" t="s">
        <v>108</v>
      </c>
    </row>
    <row r="41" spans="1:7">
      <c r="A41" s="224" t="s">
        <v>105</v>
      </c>
      <c r="B41" s="221" t="s">
        <v>110</v>
      </c>
      <c r="C41" s="221">
        <v>23</v>
      </c>
      <c r="D41" s="221">
        <v>115</v>
      </c>
      <c r="E41" s="221">
        <v>525</v>
      </c>
      <c r="F41" s="221">
        <v>655</v>
      </c>
    </row>
    <row r="42" spans="1:7">
      <c r="A42" s="221" t="s">
        <v>109</v>
      </c>
      <c r="B42" s="221" t="s">
        <v>209</v>
      </c>
      <c r="C42" s="221">
        <v>6</v>
      </c>
      <c r="D42" s="221">
        <v>24</v>
      </c>
      <c r="E42" s="221">
        <v>121</v>
      </c>
      <c r="F42" s="221">
        <v>120</v>
      </c>
    </row>
    <row r="43" spans="1:7">
      <c r="A43" s="221" t="s">
        <v>109</v>
      </c>
      <c r="B43" s="221" t="s">
        <v>112</v>
      </c>
      <c r="C43" s="221">
        <v>4</v>
      </c>
      <c r="D43" s="221">
        <v>29</v>
      </c>
      <c r="E43" s="221">
        <v>96</v>
      </c>
      <c r="F43" s="221">
        <v>90</v>
      </c>
      <c r="G43" s="229"/>
    </row>
    <row r="44" spans="1:7">
      <c r="A44" s="221" t="s">
        <v>109</v>
      </c>
      <c r="B44" s="221" t="s">
        <v>210</v>
      </c>
      <c r="C44" s="221">
        <v>2</v>
      </c>
      <c r="D44" s="221">
        <v>9</v>
      </c>
      <c r="E44" s="221">
        <v>53</v>
      </c>
      <c r="F44" s="221">
        <v>2000</v>
      </c>
    </row>
    <row r="45" spans="1:7">
      <c r="A45" s="221" t="s">
        <v>113</v>
      </c>
      <c r="B45" s="221" t="s">
        <v>116</v>
      </c>
      <c r="C45" s="221">
        <v>5</v>
      </c>
      <c r="D45" s="221" t="s">
        <v>51</v>
      </c>
      <c r="E45" s="221">
        <v>716</v>
      </c>
      <c r="F45" s="221" t="s">
        <v>51</v>
      </c>
    </row>
    <row r="46" spans="1:7">
      <c r="A46" s="221" t="s">
        <v>115</v>
      </c>
      <c r="B46" s="221" t="s">
        <v>10</v>
      </c>
      <c r="C46" s="221">
        <v>40</v>
      </c>
      <c r="D46" s="221">
        <v>177</v>
      </c>
      <c r="E46" s="221">
        <v>1511</v>
      </c>
      <c r="F46" s="221">
        <v>2865</v>
      </c>
    </row>
    <row r="47" spans="1:7">
      <c r="A47" s="221" t="s">
        <v>10</v>
      </c>
    </row>
    <row r="48" spans="1:7">
      <c r="B48" s="237" t="s">
        <v>212</v>
      </c>
    </row>
    <row r="49" spans="1:2">
      <c r="A49" s="234" t="s">
        <v>211</v>
      </c>
      <c r="B49" s="223" t="s">
        <v>213</v>
      </c>
    </row>
    <row r="50" spans="1:2">
      <c r="A50" s="234"/>
      <c r="B50" s="87" t="s">
        <v>218</v>
      </c>
    </row>
    <row r="51" spans="1:2">
      <c r="A51" s="234"/>
      <c r="B51" s="87"/>
    </row>
    <row r="52" spans="1:2">
      <c r="A52" s="8" t="s">
        <v>74</v>
      </c>
      <c r="B52" s="26" t="s">
        <v>234</v>
      </c>
    </row>
    <row r="54" spans="1:2">
      <c r="A54" s="223" t="s">
        <v>238</v>
      </c>
    </row>
  </sheetData>
  <pageMargins left="0.75" right="0.75" top="1" bottom="1" header="0" footer="0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opLeftCell="A46" workbookViewId="0">
      <selection activeCell="I31" sqref="I31"/>
    </sheetView>
  </sheetViews>
  <sheetFormatPr baseColWidth="10" defaultRowHeight="12.75"/>
  <cols>
    <col min="1" max="1" width="18.140625" style="222" customWidth="1"/>
    <col min="2" max="3" width="11.42578125" style="222"/>
    <col min="4" max="4" width="14.28515625" style="222" bestFit="1" customWidth="1"/>
    <col min="5" max="256" width="11.42578125" style="222"/>
    <col min="257" max="257" width="14.5703125" style="222" customWidth="1"/>
    <col min="258" max="259" width="11.42578125" style="222"/>
    <col min="260" max="260" width="14.28515625" style="222" bestFit="1" customWidth="1"/>
    <col min="261" max="512" width="11.42578125" style="222"/>
    <col min="513" max="513" width="14.5703125" style="222" customWidth="1"/>
    <col min="514" max="515" width="11.42578125" style="222"/>
    <col min="516" max="516" width="14.28515625" style="222" bestFit="1" customWidth="1"/>
    <col min="517" max="768" width="11.42578125" style="222"/>
    <col min="769" max="769" width="14.5703125" style="222" customWidth="1"/>
    <col min="770" max="771" width="11.42578125" style="222"/>
    <col min="772" max="772" width="14.28515625" style="222" bestFit="1" customWidth="1"/>
    <col min="773" max="1024" width="11.42578125" style="222"/>
    <col min="1025" max="1025" width="14.5703125" style="222" customWidth="1"/>
    <col min="1026" max="1027" width="11.42578125" style="222"/>
    <col min="1028" max="1028" width="14.28515625" style="222" bestFit="1" customWidth="1"/>
    <col min="1029" max="1280" width="11.42578125" style="222"/>
    <col min="1281" max="1281" width="14.5703125" style="222" customWidth="1"/>
    <col min="1282" max="1283" width="11.42578125" style="222"/>
    <col min="1284" max="1284" width="14.28515625" style="222" bestFit="1" customWidth="1"/>
    <col min="1285" max="1536" width="11.42578125" style="222"/>
    <col min="1537" max="1537" width="14.5703125" style="222" customWidth="1"/>
    <col min="1538" max="1539" width="11.42578125" style="222"/>
    <col min="1540" max="1540" width="14.28515625" style="222" bestFit="1" customWidth="1"/>
    <col min="1541" max="1792" width="11.42578125" style="222"/>
    <col min="1793" max="1793" width="14.5703125" style="222" customWidth="1"/>
    <col min="1794" max="1795" width="11.42578125" style="222"/>
    <col min="1796" max="1796" width="14.28515625" style="222" bestFit="1" customWidth="1"/>
    <col min="1797" max="2048" width="11.42578125" style="222"/>
    <col min="2049" max="2049" width="14.5703125" style="222" customWidth="1"/>
    <col min="2050" max="2051" width="11.42578125" style="222"/>
    <col min="2052" max="2052" width="14.28515625" style="222" bestFit="1" customWidth="1"/>
    <col min="2053" max="2304" width="11.42578125" style="222"/>
    <col min="2305" max="2305" width="14.5703125" style="222" customWidth="1"/>
    <col min="2306" max="2307" width="11.42578125" style="222"/>
    <col min="2308" max="2308" width="14.28515625" style="222" bestFit="1" customWidth="1"/>
    <col min="2309" max="2560" width="11.42578125" style="222"/>
    <col min="2561" max="2561" width="14.5703125" style="222" customWidth="1"/>
    <col min="2562" max="2563" width="11.42578125" style="222"/>
    <col min="2564" max="2564" width="14.28515625" style="222" bestFit="1" customWidth="1"/>
    <col min="2565" max="2816" width="11.42578125" style="222"/>
    <col min="2817" max="2817" width="14.5703125" style="222" customWidth="1"/>
    <col min="2818" max="2819" width="11.42578125" style="222"/>
    <col min="2820" max="2820" width="14.28515625" style="222" bestFit="1" customWidth="1"/>
    <col min="2821" max="3072" width="11.42578125" style="222"/>
    <col min="3073" max="3073" width="14.5703125" style="222" customWidth="1"/>
    <col min="3074" max="3075" width="11.42578125" style="222"/>
    <col min="3076" max="3076" width="14.28515625" style="222" bestFit="1" customWidth="1"/>
    <col min="3077" max="3328" width="11.42578125" style="222"/>
    <col min="3329" max="3329" width="14.5703125" style="222" customWidth="1"/>
    <col min="3330" max="3331" width="11.42578125" style="222"/>
    <col min="3332" max="3332" width="14.28515625" style="222" bestFit="1" customWidth="1"/>
    <col min="3333" max="3584" width="11.42578125" style="222"/>
    <col min="3585" max="3585" width="14.5703125" style="222" customWidth="1"/>
    <col min="3586" max="3587" width="11.42578125" style="222"/>
    <col min="3588" max="3588" width="14.28515625" style="222" bestFit="1" customWidth="1"/>
    <col min="3589" max="3840" width="11.42578125" style="222"/>
    <col min="3841" max="3841" width="14.5703125" style="222" customWidth="1"/>
    <col min="3842" max="3843" width="11.42578125" style="222"/>
    <col min="3844" max="3844" width="14.28515625" style="222" bestFit="1" customWidth="1"/>
    <col min="3845" max="4096" width="11.42578125" style="222"/>
    <col min="4097" max="4097" width="14.5703125" style="222" customWidth="1"/>
    <col min="4098" max="4099" width="11.42578125" style="222"/>
    <col min="4100" max="4100" width="14.28515625" style="222" bestFit="1" customWidth="1"/>
    <col min="4101" max="4352" width="11.42578125" style="222"/>
    <col min="4353" max="4353" width="14.5703125" style="222" customWidth="1"/>
    <col min="4354" max="4355" width="11.42578125" style="222"/>
    <col min="4356" max="4356" width="14.28515625" style="222" bestFit="1" customWidth="1"/>
    <col min="4357" max="4608" width="11.42578125" style="222"/>
    <col min="4609" max="4609" width="14.5703125" style="222" customWidth="1"/>
    <col min="4610" max="4611" width="11.42578125" style="222"/>
    <col min="4612" max="4612" width="14.28515625" style="222" bestFit="1" customWidth="1"/>
    <col min="4613" max="4864" width="11.42578125" style="222"/>
    <col min="4865" max="4865" width="14.5703125" style="222" customWidth="1"/>
    <col min="4866" max="4867" width="11.42578125" style="222"/>
    <col min="4868" max="4868" width="14.28515625" style="222" bestFit="1" customWidth="1"/>
    <col min="4869" max="5120" width="11.42578125" style="222"/>
    <col min="5121" max="5121" width="14.5703125" style="222" customWidth="1"/>
    <col min="5122" max="5123" width="11.42578125" style="222"/>
    <col min="5124" max="5124" width="14.28515625" style="222" bestFit="1" customWidth="1"/>
    <col min="5125" max="5376" width="11.42578125" style="222"/>
    <col min="5377" max="5377" width="14.5703125" style="222" customWidth="1"/>
    <col min="5378" max="5379" width="11.42578125" style="222"/>
    <col min="5380" max="5380" width="14.28515625" style="222" bestFit="1" customWidth="1"/>
    <col min="5381" max="5632" width="11.42578125" style="222"/>
    <col min="5633" max="5633" width="14.5703125" style="222" customWidth="1"/>
    <col min="5634" max="5635" width="11.42578125" style="222"/>
    <col min="5636" max="5636" width="14.28515625" style="222" bestFit="1" customWidth="1"/>
    <col min="5637" max="5888" width="11.42578125" style="222"/>
    <col min="5889" max="5889" width="14.5703125" style="222" customWidth="1"/>
    <col min="5890" max="5891" width="11.42578125" style="222"/>
    <col min="5892" max="5892" width="14.28515625" style="222" bestFit="1" customWidth="1"/>
    <col min="5893" max="6144" width="11.42578125" style="222"/>
    <col min="6145" max="6145" width="14.5703125" style="222" customWidth="1"/>
    <col min="6146" max="6147" width="11.42578125" style="222"/>
    <col min="6148" max="6148" width="14.28515625" style="222" bestFit="1" customWidth="1"/>
    <col min="6149" max="6400" width="11.42578125" style="222"/>
    <col min="6401" max="6401" width="14.5703125" style="222" customWidth="1"/>
    <col min="6402" max="6403" width="11.42578125" style="222"/>
    <col min="6404" max="6404" width="14.28515625" style="222" bestFit="1" customWidth="1"/>
    <col min="6405" max="6656" width="11.42578125" style="222"/>
    <col min="6657" max="6657" width="14.5703125" style="222" customWidth="1"/>
    <col min="6658" max="6659" width="11.42578125" style="222"/>
    <col min="6660" max="6660" width="14.28515625" style="222" bestFit="1" customWidth="1"/>
    <col min="6661" max="6912" width="11.42578125" style="222"/>
    <col min="6913" max="6913" width="14.5703125" style="222" customWidth="1"/>
    <col min="6914" max="6915" width="11.42578125" style="222"/>
    <col min="6916" max="6916" width="14.28515625" style="222" bestFit="1" customWidth="1"/>
    <col min="6917" max="7168" width="11.42578125" style="222"/>
    <col min="7169" max="7169" width="14.5703125" style="222" customWidth="1"/>
    <col min="7170" max="7171" width="11.42578125" style="222"/>
    <col min="7172" max="7172" width="14.28515625" style="222" bestFit="1" customWidth="1"/>
    <col min="7173" max="7424" width="11.42578125" style="222"/>
    <col min="7425" max="7425" width="14.5703125" style="222" customWidth="1"/>
    <col min="7426" max="7427" width="11.42578125" style="222"/>
    <col min="7428" max="7428" width="14.28515625" style="222" bestFit="1" customWidth="1"/>
    <col min="7429" max="7680" width="11.42578125" style="222"/>
    <col min="7681" max="7681" width="14.5703125" style="222" customWidth="1"/>
    <col min="7682" max="7683" width="11.42578125" style="222"/>
    <col min="7684" max="7684" width="14.28515625" style="222" bestFit="1" customWidth="1"/>
    <col min="7685" max="7936" width="11.42578125" style="222"/>
    <col min="7937" max="7937" width="14.5703125" style="222" customWidth="1"/>
    <col min="7938" max="7939" width="11.42578125" style="222"/>
    <col min="7940" max="7940" width="14.28515625" style="222" bestFit="1" customWidth="1"/>
    <col min="7941" max="8192" width="11.42578125" style="222"/>
    <col min="8193" max="8193" width="14.5703125" style="222" customWidth="1"/>
    <col min="8194" max="8195" width="11.42578125" style="222"/>
    <col min="8196" max="8196" width="14.28515625" style="222" bestFit="1" customWidth="1"/>
    <col min="8197" max="8448" width="11.42578125" style="222"/>
    <col min="8449" max="8449" width="14.5703125" style="222" customWidth="1"/>
    <col min="8450" max="8451" width="11.42578125" style="222"/>
    <col min="8452" max="8452" width="14.28515625" style="222" bestFit="1" customWidth="1"/>
    <col min="8453" max="8704" width="11.42578125" style="222"/>
    <col min="8705" max="8705" width="14.5703125" style="222" customWidth="1"/>
    <col min="8706" max="8707" width="11.42578125" style="222"/>
    <col min="8708" max="8708" width="14.28515625" style="222" bestFit="1" customWidth="1"/>
    <col min="8709" max="8960" width="11.42578125" style="222"/>
    <col min="8961" max="8961" width="14.5703125" style="222" customWidth="1"/>
    <col min="8962" max="8963" width="11.42578125" style="222"/>
    <col min="8964" max="8964" width="14.28515625" style="222" bestFit="1" customWidth="1"/>
    <col min="8965" max="9216" width="11.42578125" style="222"/>
    <col min="9217" max="9217" width="14.5703125" style="222" customWidth="1"/>
    <col min="9218" max="9219" width="11.42578125" style="222"/>
    <col min="9220" max="9220" width="14.28515625" style="222" bestFit="1" customWidth="1"/>
    <col min="9221" max="9472" width="11.42578125" style="222"/>
    <col min="9473" max="9473" width="14.5703125" style="222" customWidth="1"/>
    <col min="9474" max="9475" width="11.42578125" style="222"/>
    <col min="9476" max="9476" width="14.28515625" style="222" bestFit="1" customWidth="1"/>
    <col min="9477" max="9728" width="11.42578125" style="222"/>
    <col min="9729" max="9729" width="14.5703125" style="222" customWidth="1"/>
    <col min="9730" max="9731" width="11.42578125" style="222"/>
    <col min="9732" max="9732" width="14.28515625" style="222" bestFit="1" customWidth="1"/>
    <col min="9733" max="9984" width="11.42578125" style="222"/>
    <col min="9985" max="9985" width="14.5703125" style="222" customWidth="1"/>
    <col min="9986" max="9987" width="11.42578125" style="222"/>
    <col min="9988" max="9988" width="14.28515625" style="222" bestFit="1" customWidth="1"/>
    <col min="9989" max="10240" width="11.42578125" style="222"/>
    <col min="10241" max="10241" width="14.5703125" style="222" customWidth="1"/>
    <col min="10242" max="10243" width="11.42578125" style="222"/>
    <col min="10244" max="10244" width="14.28515625" style="222" bestFit="1" customWidth="1"/>
    <col min="10245" max="10496" width="11.42578125" style="222"/>
    <col min="10497" max="10497" width="14.5703125" style="222" customWidth="1"/>
    <col min="10498" max="10499" width="11.42578125" style="222"/>
    <col min="10500" max="10500" width="14.28515625" style="222" bestFit="1" customWidth="1"/>
    <col min="10501" max="10752" width="11.42578125" style="222"/>
    <col min="10753" max="10753" width="14.5703125" style="222" customWidth="1"/>
    <col min="10754" max="10755" width="11.42578125" style="222"/>
    <col min="10756" max="10756" width="14.28515625" style="222" bestFit="1" customWidth="1"/>
    <col min="10757" max="11008" width="11.42578125" style="222"/>
    <col min="11009" max="11009" width="14.5703125" style="222" customWidth="1"/>
    <col min="11010" max="11011" width="11.42578125" style="222"/>
    <col min="11012" max="11012" width="14.28515625" style="222" bestFit="1" customWidth="1"/>
    <col min="11013" max="11264" width="11.42578125" style="222"/>
    <col min="11265" max="11265" width="14.5703125" style="222" customWidth="1"/>
    <col min="11266" max="11267" width="11.42578125" style="222"/>
    <col min="11268" max="11268" width="14.28515625" style="222" bestFit="1" customWidth="1"/>
    <col min="11269" max="11520" width="11.42578125" style="222"/>
    <col min="11521" max="11521" width="14.5703125" style="222" customWidth="1"/>
    <col min="11522" max="11523" width="11.42578125" style="222"/>
    <col min="11524" max="11524" width="14.28515625" style="222" bestFit="1" customWidth="1"/>
    <col min="11525" max="11776" width="11.42578125" style="222"/>
    <col min="11777" max="11777" width="14.5703125" style="222" customWidth="1"/>
    <col min="11778" max="11779" width="11.42578125" style="222"/>
    <col min="11780" max="11780" width="14.28515625" style="222" bestFit="1" customWidth="1"/>
    <col min="11781" max="12032" width="11.42578125" style="222"/>
    <col min="12033" max="12033" width="14.5703125" style="222" customWidth="1"/>
    <col min="12034" max="12035" width="11.42578125" style="222"/>
    <col min="12036" max="12036" width="14.28515625" style="222" bestFit="1" customWidth="1"/>
    <col min="12037" max="12288" width="11.42578125" style="222"/>
    <col min="12289" max="12289" width="14.5703125" style="222" customWidth="1"/>
    <col min="12290" max="12291" width="11.42578125" style="222"/>
    <col min="12292" max="12292" width="14.28515625" style="222" bestFit="1" customWidth="1"/>
    <col min="12293" max="12544" width="11.42578125" style="222"/>
    <col min="12545" max="12545" width="14.5703125" style="222" customWidth="1"/>
    <col min="12546" max="12547" width="11.42578125" style="222"/>
    <col min="12548" max="12548" width="14.28515625" style="222" bestFit="1" customWidth="1"/>
    <col min="12549" max="12800" width="11.42578125" style="222"/>
    <col min="12801" max="12801" width="14.5703125" style="222" customWidth="1"/>
    <col min="12802" max="12803" width="11.42578125" style="222"/>
    <col min="12804" max="12804" width="14.28515625" style="222" bestFit="1" customWidth="1"/>
    <col min="12805" max="13056" width="11.42578125" style="222"/>
    <col min="13057" max="13057" width="14.5703125" style="222" customWidth="1"/>
    <col min="13058" max="13059" width="11.42578125" style="222"/>
    <col min="13060" max="13060" width="14.28515625" style="222" bestFit="1" customWidth="1"/>
    <col min="13061" max="13312" width="11.42578125" style="222"/>
    <col min="13313" max="13313" width="14.5703125" style="222" customWidth="1"/>
    <col min="13314" max="13315" width="11.42578125" style="222"/>
    <col min="13316" max="13316" width="14.28515625" style="222" bestFit="1" customWidth="1"/>
    <col min="13317" max="13568" width="11.42578125" style="222"/>
    <col min="13569" max="13569" width="14.5703125" style="222" customWidth="1"/>
    <col min="13570" max="13571" width="11.42578125" style="222"/>
    <col min="13572" max="13572" width="14.28515625" style="222" bestFit="1" customWidth="1"/>
    <col min="13573" max="13824" width="11.42578125" style="222"/>
    <col min="13825" max="13825" width="14.5703125" style="222" customWidth="1"/>
    <col min="13826" max="13827" width="11.42578125" style="222"/>
    <col min="13828" max="13828" width="14.28515625" style="222" bestFit="1" customWidth="1"/>
    <col min="13829" max="14080" width="11.42578125" style="222"/>
    <col min="14081" max="14081" width="14.5703125" style="222" customWidth="1"/>
    <col min="14082" max="14083" width="11.42578125" style="222"/>
    <col min="14084" max="14084" width="14.28515625" style="222" bestFit="1" customWidth="1"/>
    <col min="14085" max="14336" width="11.42578125" style="222"/>
    <col min="14337" max="14337" width="14.5703125" style="222" customWidth="1"/>
    <col min="14338" max="14339" width="11.42578125" style="222"/>
    <col min="14340" max="14340" width="14.28515625" style="222" bestFit="1" customWidth="1"/>
    <col min="14341" max="14592" width="11.42578125" style="222"/>
    <col min="14593" max="14593" width="14.5703125" style="222" customWidth="1"/>
    <col min="14594" max="14595" width="11.42578125" style="222"/>
    <col min="14596" max="14596" width="14.28515625" style="222" bestFit="1" customWidth="1"/>
    <col min="14597" max="14848" width="11.42578125" style="222"/>
    <col min="14849" max="14849" width="14.5703125" style="222" customWidth="1"/>
    <col min="14850" max="14851" width="11.42578125" style="222"/>
    <col min="14852" max="14852" width="14.28515625" style="222" bestFit="1" customWidth="1"/>
    <col min="14853" max="15104" width="11.42578125" style="222"/>
    <col min="15105" max="15105" width="14.5703125" style="222" customWidth="1"/>
    <col min="15106" max="15107" width="11.42578125" style="222"/>
    <col min="15108" max="15108" width="14.28515625" style="222" bestFit="1" customWidth="1"/>
    <col min="15109" max="15360" width="11.42578125" style="222"/>
    <col min="15361" max="15361" width="14.5703125" style="222" customWidth="1"/>
    <col min="15362" max="15363" width="11.42578125" style="222"/>
    <col min="15364" max="15364" width="14.28515625" style="222" bestFit="1" customWidth="1"/>
    <col min="15365" max="15616" width="11.42578125" style="222"/>
    <col min="15617" max="15617" width="14.5703125" style="222" customWidth="1"/>
    <col min="15618" max="15619" width="11.42578125" style="222"/>
    <col min="15620" max="15620" width="14.28515625" style="222" bestFit="1" customWidth="1"/>
    <col min="15621" max="15872" width="11.42578125" style="222"/>
    <col min="15873" max="15873" width="14.5703125" style="222" customWidth="1"/>
    <col min="15874" max="15875" width="11.42578125" style="222"/>
    <col min="15876" max="15876" width="14.28515625" style="222" bestFit="1" customWidth="1"/>
    <col min="15877" max="16128" width="11.42578125" style="222"/>
    <col min="16129" max="16129" width="14.5703125" style="222" customWidth="1"/>
    <col min="16130" max="16131" width="11.42578125" style="222"/>
    <col min="16132" max="16132" width="14.28515625" style="222" bestFit="1" customWidth="1"/>
    <col min="16133" max="16384" width="11.42578125" style="222"/>
  </cols>
  <sheetData>
    <row r="1" spans="1:4" ht="77.25" customHeight="1">
      <c r="A1" s="223"/>
      <c r="B1" s="207"/>
    </row>
    <row r="2" spans="1:4">
      <c r="A2" s="223"/>
      <c r="B2" s="207"/>
    </row>
    <row r="3" spans="1:4">
      <c r="A3" s="223"/>
    </row>
    <row r="4" spans="1:4">
      <c r="A4" s="223"/>
    </row>
    <row r="5" spans="1:4">
      <c r="A5" s="209" t="s">
        <v>246</v>
      </c>
    </row>
    <row r="6" spans="1:4">
      <c r="A6" s="223"/>
    </row>
    <row r="7" spans="1:4">
      <c r="A7" s="219" t="s">
        <v>27</v>
      </c>
      <c r="B7" s="283" t="s">
        <v>28</v>
      </c>
      <c r="C7" s="283" t="s">
        <v>29</v>
      </c>
      <c r="D7" s="283" t="s">
        <v>131</v>
      </c>
    </row>
    <row r="8" spans="1:4">
      <c r="A8" s="242" t="s">
        <v>30</v>
      </c>
      <c r="B8" s="284" t="s">
        <v>51</v>
      </c>
      <c r="C8" s="284" t="s">
        <v>51</v>
      </c>
      <c r="D8" s="284" t="s">
        <v>51</v>
      </c>
    </row>
    <row r="9" spans="1:4">
      <c r="A9" s="242" t="s">
        <v>31</v>
      </c>
      <c r="B9" s="284" t="s">
        <v>51</v>
      </c>
      <c r="C9" s="284" t="s">
        <v>51</v>
      </c>
      <c r="D9" s="284" t="s">
        <v>51</v>
      </c>
    </row>
    <row r="10" spans="1:4">
      <c r="A10" s="242" t="s">
        <v>35</v>
      </c>
      <c r="B10" s="284" t="s">
        <v>51</v>
      </c>
      <c r="C10" s="284" t="s">
        <v>51</v>
      </c>
      <c r="D10" s="284" t="s">
        <v>51</v>
      </c>
    </row>
    <row r="11" spans="1:4">
      <c r="A11" s="242" t="s">
        <v>36</v>
      </c>
      <c r="B11" s="284" t="s">
        <v>51</v>
      </c>
      <c r="C11" s="284" t="s">
        <v>51</v>
      </c>
      <c r="D11" s="284" t="s">
        <v>51</v>
      </c>
    </row>
    <row r="12" spans="1:4">
      <c r="A12" s="242" t="s">
        <v>32</v>
      </c>
      <c r="B12" s="284" t="s">
        <v>51</v>
      </c>
      <c r="C12" s="284" t="s">
        <v>51</v>
      </c>
      <c r="D12" s="284" t="s">
        <v>51</v>
      </c>
    </row>
    <row r="13" spans="1:4">
      <c r="A13" s="242" t="s">
        <v>37</v>
      </c>
      <c r="B13" s="284" t="s">
        <v>51</v>
      </c>
      <c r="C13" s="284" t="s">
        <v>51</v>
      </c>
      <c r="D13" s="284" t="s">
        <v>51</v>
      </c>
    </row>
    <row r="14" spans="1:4">
      <c r="A14" s="242" t="s">
        <v>33</v>
      </c>
      <c r="B14" s="284" t="s">
        <v>51</v>
      </c>
      <c r="C14" s="284" t="s">
        <v>51</v>
      </c>
      <c r="D14" s="284" t="s">
        <v>51</v>
      </c>
    </row>
    <row r="15" spans="1:4">
      <c r="A15" s="242" t="s">
        <v>34</v>
      </c>
      <c r="B15" s="284" t="s">
        <v>51</v>
      </c>
      <c r="C15" s="284" t="s">
        <v>51</v>
      </c>
      <c r="D15" s="284" t="s">
        <v>51</v>
      </c>
    </row>
    <row r="16" spans="1:4">
      <c r="A16" s="242" t="s">
        <v>215</v>
      </c>
      <c r="B16" s="284" t="s">
        <v>51</v>
      </c>
      <c r="C16" s="284" t="s">
        <v>51</v>
      </c>
      <c r="D16" s="284" t="s">
        <v>51</v>
      </c>
    </row>
    <row r="17" spans="1:4">
      <c r="A17" s="223"/>
    </row>
    <row r="18" spans="1:4">
      <c r="A18" s="222" t="s">
        <v>247</v>
      </c>
    </row>
    <row r="19" spans="1:4">
      <c r="A19" s="223"/>
      <c r="B19" s="210"/>
    </row>
    <row r="20" spans="1:4">
      <c r="A20" s="209" t="s">
        <v>245</v>
      </c>
      <c r="B20" s="238"/>
      <c r="C20" s="239"/>
      <c r="D20" s="239"/>
    </row>
    <row r="21" spans="1:4">
      <c r="A21" s="238"/>
      <c r="B21" s="238"/>
      <c r="C21" s="239"/>
      <c r="D21" s="239"/>
    </row>
    <row r="22" spans="1:4">
      <c r="A22" s="240" t="s">
        <v>27</v>
      </c>
      <c r="B22" s="241" t="s">
        <v>28</v>
      </c>
      <c r="C22" s="241" t="s">
        <v>29</v>
      </c>
      <c r="D22" s="241" t="s">
        <v>131</v>
      </c>
    </row>
    <row r="23" spans="1:4">
      <c r="A23" s="242" t="s">
        <v>30</v>
      </c>
      <c r="B23" s="243" t="s">
        <v>51</v>
      </c>
      <c r="C23" s="243" t="s">
        <v>51</v>
      </c>
      <c r="D23" s="243" t="s">
        <v>51</v>
      </c>
    </row>
    <row r="24" spans="1:4">
      <c r="A24" s="242" t="s">
        <v>31</v>
      </c>
      <c r="B24" s="243" t="s">
        <v>51</v>
      </c>
      <c r="C24" s="243" t="s">
        <v>51</v>
      </c>
      <c r="D24" s="243" t="s">
        <v>51</v>
      </c>
    </row>
    <row r="25" spans="1:4">
      <c r="A25" s="242" t="s">
        <v>35</v>
      </c>
      <c r="B25" s="243" t="s">
        <v>51</v>
      </c>
      <c r="C25" s="243" t="s">
        <v>51</v>
      </c>
      <c r="D25" s="243" t="s">
        <v>51</v>
      </c>
    </row>
    <row r="26" spans="1:4">
      <c r="A26" s="242" t="s">
        <v>36</v>
      </c>
      <c r="B26" s="243" t="s">
        <v>51</v>
      </c>
      <c r="C26" s="243" t="s">
        <v>51</v>
      </c>
      <c r="D26" s="243" t="s">
        <v>51</v>
      </c>
    </row>
    <row r="27" spans="1:4">
      <c r="A27" s="242" t="s">
        <v>32</v>
      </c>
      <c r="B27" s="243" t="s">
        <v>51</v>
      </c>
      <c r="C27" s="243" t="s">
        <v>51</v>
      </c>
      <c r="D27" s="243" t="s">
        <v>51</v>
      </c>
    </row>
    <row r="28" spans="1:4">
      <c r="A28" s="242" t="s">
        <v>37</v>
      </c>
      <c r="B28" s="243" t="s">
        <v>51</v>
      </c>
      <c r="C28" s="243" t="s">
        <v>51</v>
      </c>
      <c r="D28" s="243" t="s">
        <v>51</v>
      </c>
    </row>
    <row r="29" spans="1:4">
      <c r="A29" s="242" t="s">
        <v>33</v>
      </c>
      <c r="B29" s="243" t="s">
        <v>51</v>
      </c>
      <c r="C29" s="243" t="s">
        <v>51</v>
      </c>
      <c r="D29" s="243" t="s">
        <v>51</v>
      </c>
    </row>
    <row r="30" spans="1:4">
      <c r="A30" s="242" t="s">
        <v>34</v>
      </c>
      <c r="B30" s="243" t="s">
        <v>51</v>
      </c>
      <c r="C30" s="243" t="s">
        <v>51</v>
      </c>
      <c r="D30" s="243" t="s">
        <v>51</v>
      </c>
    </row>
    <row r="31" spans="1:4">
      <c r="A31" s="245" t="s">
        <v>215</v>
      </c>
      <c r="B31" s="243" t="s">
        <v>51</v>
      </c>
      <c r="C31" s="243" t="s">
        <v>51</v>
      </c>
      <c r="D31" s="243" t="s">
        <v>51</v>
      </c>
    </row>
    <row r="33" spans="1:4">
      <c r="A33" s="222" t="s">
        <v>206</v>
      </c>
    </row>
    <row r="36" spans="1:4">
      <c r="A36" s="209" t="s">
        <v>214</v>
      </c>
      <c r="B36" s="238"/>
      <c r="C36" s="239"/>
      <c r="D36" s="239"/>
    </row>
    <row r="37" spans="1:4">
      <c r="A37" s="238"/>
      <c r="B37" s="238"/>
      <c r="C37" s="239"/>
      <c r="D37" s="239"/>
    </row>
    <row r="38" spans="1:4">
      <c r="A38" s="240" t="s">
        <v>27</v>
      </c>
      <c r="B38" s="241" t="s">
        <v>28</v>
      </c>
      <c r="C38" s="241" t="s">
        <v>29</v>
      </c>
      <c r="D38" s="241" t="s">
        <v>131</v>
      </c>
    </row>
    <row r="39" spans="1:4">
      <c r="A39" s="242" t="s">
        <v>30</v>
      </c>
      <c r="B39" s="243">
        <v>0</v>
      </c>
      <c r="C39" s="244">
        <v>0</v>
      </c>
      <c r="D39" s="244">
        <v>0</v>
      </c>
    </row>
    <row r="40" spans="1:4">
      <c r="A40" s="242" t="s">
        <v>31</v>
      </c>
      <c r="B40" s="243">
        <v>1</v>
      </c>
      <c r="C40" s="244">
        <v>25</v>
      </c>
      <c r="D40" s="244">
        <v>2</v>
      </c>
    </row>
    <row r="41" spans="1:4">
      <c r="A41" s="242" t="s">
        <v>35</v>
      </c>
      <c r="B41" s="243">
        <v>0</v>
      </c>
      <c r="C41" s="244">
        <v>0</v>
      </c>
      <c r="D41" s="244">
        <v>0</v>
      </c>
    </row>
    <row r="42" spans="1:4">
      <c r="A42" s="242" t="s">
        <v>36</v>
      </c>
      <c r="B42" s="243">
        <v>0</v>
      </c>
      <c r="C42" s="244">
        <v>0</v>
      </c>
      <c r="D42" s="244">
        <v>0</v>
      </c>
    </row>
    <row r="43" spans="1:4">
      <c r="A43" s="242" t="s">
        <v>32</v>
      </c>
      <c r="B43" s="244">
        <v>0</v>
      </c>
      <c r="C43" s="244">
        <v>0</v>
      </c>
      <c r="D43" s="244">
        <v>0</v>
      </c>
    </row>
    <row r="44" spans="1:4">
      <c r="A44" s="242" t="s">
        <v>37</v>
      </c>
      <c r="B44" s="244">
        <v>0</v>
      </c>
      <c r="C44" s="244">
        <v>0</v>
      </c>
      <c r="D44" s="244">
        <v>0</v>
      </c>
    </row>
    <row r="45" spans="1:4">
      <c r="A45" s="242" t="s">
        <v>33</v>
      </c>
      <c r="B45" s="243">
        <v>0</v>
      </c>
      <c r="C45" s="243">
        <v>0</v>
      </c>
      <c r="D45" s="244">
        <v>0</v>
      </c>
    </row>
    <row r="46" spans="1:4">
      <c r="A46" s="242" t="s">
        <v>34</v>
      </c>
      <c r="B46" s="243">
        <v>5</v>
      </c>
      <c r="C46" s="243">
        <v>344</v>
      </c>
      <c r="D46" s="244">
        <v>26</v>
      </c>
    </row>
    <row r="47" spans="1:4">
      <c r="A47" s="245" t="s">
        <v>215</v>
      </c>
      <c r="B47" s="245">
        <v>6</v>
      </c>
      <c r="C47" s="218">
        <v>369</v>
      </c>
      <c r="D47" s="218">
        <v>28</v>
      </c>
    </row>
    <row r="49" spans="1:4">
      <c r="A49" s="208"/>
      <c r="B49" s="208"/>
      <c r="C49" s="208"/>
    </row>
    <row r="50" spans="1:4">
      <c r="A50" s="209" t="s">
        <v>216</v>
      </c>
      <c r="B50" s="220"/>
      <c r="C50" s="208"/>
    </row>
    <row r="51" spans="1:4">
      <c r="A51" s="208"/>
      <c r="B51" s="208"/>
    </row>
    <row r="52" spans="1:4">
      <c r="A52" s="246"/>
      <c r="B52" s="208"/>
    </row>
    <row r="53" spans="1:4">
      <c r="A53" s="240" t="s">
        <v>27</v>
      </c>
      <c r="B53" s="241" t="s">
        <v>28</v>
      </c>
      <c r="C53" s="241" t="s">
        <v>29</v>
      </c>
      <c r="D53" s="241" t="s">
        <v>131</v>
      </c>
    </row>
    <row r="54" spans="1:4">
      <c r="A54" s="221" t="s">
        <v>30</v>
      </c>
      <c r="B54" s="221">
        <v>0</v>
      </c>
      <c r="C54" s="221">
        <v>0</v>
      </c>
      <c r="D54" s="221">
        <v>0</v>
      </c>
    </row>
    <row r="55" spans="1:4">
      <c r="A55" s="221" t="s">
        <v>31</v>
      </c>
      <c r="B55" s="221">
        <v>0</v>
      </c>
      <c r="C55" s="221">
        <v>0</v>
      </c>
      <c r="D55" s="221">
        <v>0</v>
      </c>
    </row>
    <row r="56" spans="1:4">
      <c r="A56" s="221" t="s">
        <v>35</v>
      </c>
      <c r="B56" s="221">
        <v>0</v>
      </c>
      <c r="C56" s="221">
        <v>0</v>
      </c>
      <c r="D56" s="221">
        <v>0</v>
      </c>
    </row>
    <row r="57" spans="1:4">
      <c r="A57" s="221" t="s">
        <v>36</v>
      </c>
      <c r="B57" s="221">
        <v>0</v>
      </c>
      <c r="C57" s="221">
        <v>0</v>
      </c>
      <c r="D57" s="221">
        <v>0</v>
      </c>
    </row>
    <row r="58" spans="1:4">
      <c r="A58" s="221" t="s">
        <v>32</v>
      </c>
      <c r="B58" s="221">
        <v>6</v>
      </c>
      <c r="C58" s="221">
        <v>197</v>
      </c>
      <c r="D58" s="221">
        <v>18</v>
      </c>
    </row>
    <row r="59" spans="1:4">
      <c r="A59" s="221" t="s">
        <v>37</v>
      </c>
      <c r="B59" s="221">
        <v>0</v>
      </c>
      <c r="C59" s="221">
        <v>0</v>
      </c>
      <c r="D59" s="221">
        <v>0</v>
      </c>
    </row>
    <row r="60" spans="1:4">
      <c r="A60" s="221" t="s">
        <v>33</v>
      </c>
      <c r="B60" s="221">
        <v>0</v>
      </c>
      <c r="C60" s="221">
        <v>0</v>
      </c>
      <c r="D60" s="221">
        <v>0</v>
      </c>
    </row>
    <row r="61" spans="1:4">
      <c r="A61" s="221" t="s">
        <v>34</v>
      </c>
      <c r="B61" s="221">
        <v>16</v>
      </c>
      <c r="C61" s="221">
        <v>684</v>
      </c>
      <c r="D61" s="221">
        <v>56</v>
      </c>
    </row>
    <row r="62" spans="1:4">
      <c r="A62" s="221" t="s">
        <v>205</v>
      </c>
      <c r="B62" s="221">
        <v>22</v>
      </c>
      <c r="C62" s="221">
        <v>881</v>
      </c>
      <c r="D62" s="221">
        <v>74</v>
      </c>
    </row>
    <row r="64" spans="1:4">
      <c r="A64" s="8" t="s">
        <v>74</v>
      </c>
      <c r="B64" s="87" t="s">
        <v>218</v>
      </c>
    </row>
    <row r="66" spans="1:4">
      <c r="A66" s="247" t="s">
        <v>217</v>
      </c>
      <c r="B66" s="248"/>
      <c r="C66" s="248"/>
      <c r="D66" s="248"/>
    </row>
    <row r="67" spans="1:4">
      <c r="A67" s="248"/>
      <c r="B67" s="248"/>
      <c r="C67" s="248"/>
      <c r="D67" s="248"/>
    </row>
    <row r="68" spans="1:4">
      <c r="A68" s="249" t="s">
        <v>27</v>
      </c>
      <c r="B68" s="249" t="s">
        <v>28</v>
      </c>
      <c r="C68" s="249" t="s">
        <v>29</v>
      </c>
      <c r="D68" s="249" t="s">
        <v>1</v>
      </c>
    </row>
    <row r="69" spans="1:4">
      <c r="A69" s="249" t="s">
        <v>30</v>
      </c>
      <c r="B69" s="249">
        <v>1</v>
      </c>
      <c r="C69" s="249">
        <v>150</v>
      </c>
      <c r="D69" s="249">
        <v>1</v>
      </c>
    </row>
    <row r="70" spans="1:4">
      <c r="A70" s="249" t="s">
        <v>31</v>
      </c>
      <c r="B70" s="249">
        <v>2</v>
      </c>
      <c r="C70" s="249">
        <v>450</v>
      </c>
      <c r="D70" s="249">
        <v>2</v>
      </c>
    </row>
    <row r="71" spans="1:4">
      <c r="A71" s="249" t="s">
        <v>32</v>
      </c>
      <c r="B71" s="249">
        <v>5</v>
      </c>
      <c r="C71" s="249">
        <v>350</v>
      </c>
      <c r="D71" s="249">
        <v>8</v>
      </c>
    </row>
    <row r="72" spans="1:4">
      <c r="A72" s="249" t="s">
        <v>33</v>
      </c>
      <c r="B72" s="249">
        <v>1</v>
      </c>
      <c r="C72" s="249">
        <v>50</v>
      </c>
      <c r="D72" s="249">
        <v>1</v>
      </c>
    </row>
    <row r="73" spans="1:4">
      <c r="A73" s="249" t="s">
        <v>34</v>
      </c>
      <c r="B73" s="249">
        <v>6</v>
      </c>
      <c r="C73" s="249">
        <v>975</v>
      </c>
      <c r="D73" s="249">
        <v>15</v>
      </c>
    </row>
    <row r="74" spans="1:4">
      <c r="A74" s="249" t="s">
        <v>10</v>
      </c>
      <c r="B74" s="249">
        <v>15</v>
      </c>
      <c r="C74" s="250">
        <v>1975</v>
      </c>
      <c r="D74" s="249">
        <v>27</v>
      </c>
    </row>
    <row r="76" spans="1:4">
      <c r="A76" s="248" t="s">
        <v>248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34" workbookViewId="0">
      <selection activeCell="B62" sqref="B62"/>
    </sheetView>
  </sheetViews>
  <sheetFormatPr baseColWidth="10" defaultColWidth="11.42578125" defaultRowHeight="12.75"/>
  <cols>
    <col min="1" max="1" width="55.85546875" style="9" customWidth="1"/>
    <col min="2" max="2" width="16.42578125" style="9" customWidth="1"/>
    <col min="3" max="3" width="19" style="9" customWidth="1"/>
    <col min="4" max="16384" width="11.42578125" style="9"/>
  </cols>
  <sheetData>
    <row r="1" spans="1:3" s="7" customFormat="1" ht="108.75" customHeight="1"/>
    <row r="2" spans="1:3" s="7" customFormat="1" ht="13.5" customHeight="1"/>
    <row r="3" spans="1:3" s="7" customFormat="1" ht="13.5" customHeight="1">
      <c r="A3" s="176" t="s">
        <v>249</v>
      </c>
    </row>
    <row r="4" spans="1:3" s="7" customFormat="1" ht="13.5" customHeight="1"/>
    <row r="5" spans="1:3" s="7" customFormat="1" ht="13.5" customHeight="1">
      <c r="A5" s="164" t="s">
        <v>102</v>
      </c>
      <c r="B5" s="164" t="s">
        <v>52</v>
      </c>
      <c r="C5" s="164" t="s">
        <v>53</v>
      </c>
    </row>
    <row r="6" spans="1:3" s="7" customFormat="1" ht="13.5" customHeight="1">
      <c r="A6" s="124" t="s">
        <v>92</v>
      </c>
      <c r="B6" s="126">
        <v>11</v>
      </c>
      <c r="C6" s="126">
        <v>1110</v>
      </c>
    </row>
    <row r="7" spans="1:3" s="7" customFormat="1" ht="13.5" customHeight="1">
      <c r="A7" s="124" t="s">
        <v>93</v>
      </c>
      <c r="B7" s="126">
        <v>11</v>
      </c>
      <c r="C7" s="126">
        <v>1432</v>
      </c>
    </row>
    <row r="8" spans="1:3" s="7" customFormat="1" ht="13.5" customHeight="1">
      <c r="A8" s="125" t="s">
        <v>94</v>
      </c>
      <c r="B8" s="126">
        <v>11</v>
      </c>
      <c r="C8" s="126">
        <v>1398</v>
      </c>
    </row>
    <row r="9" spans="1:3" s="7" customFormat="1" ht="13.5" customHeight="1">
      <c r="A9" s="124" t="s">
        <v>95</v>
      </c>
      <c r="B9" s="126">
        <v>12</v>
      </c>
      <c r="C9" s="126">
        <v>978</v>
      </c>
    </row>
    <row r="10" spans="1:3" s="7" customFormat="1" ht="13.5" customHeight="1">
      <c r="A10" s="124" t="s">
        <v>96</v>
      </c>
      <c r="B10" s="126">
        <v>11</v>
      </c>
      <c r="C10" s="126">
        <v>1051</v>
      </c>
    </row>
    <row r="11" spans="1:3" s="7" customFormat="1" ht="13.5" customHeight="1">
      <c r="A11" s="124" t="s">
        <v>97</v>
      </c>
      <c r="B11" s="126">
        <v>12</v>
      </c>
      <c r="C11" s="126">
        <v>849</v>
      </c>
    </row>
    <row r="12" spans="1:3" s="7" customFormat="1" ht="13.5" customHeight="1">
      <c r="A12" s="130" t="s">
        <v>98</v>
      </c>
      <c r="B12" s="130">
        <v>12</v>
      </c>
      <c r="C12" s="130">
        <v>1822</v>
      </c>
    </row>
    <row r="13" spans="1:3" s="7" customFormat="1" ht="13.5" customHeight="1">
      <c r="A13" s="123" t="s">
        <v>99</v>
      </c>
      <c r="B13" s="123">
        <v>11</v>
      </c>
      <c r="C13" s="123">
        <v>1279</v>
      </c>
    </row>
    <row r="14" spans="1:3" s="7" customFormat="1" ht="13.5" customHeight="1">
      <c r="A14" s="130" t="s">
        <v>100</v>
      </c>
      <c r="B14" s="130">
        <v>11</v>
      </c>
      <c r="C14" s="130">
        <v>1697</v>
      </c>
    </row>
    <row r="15" spans="1:3" s="7" customFormat="1" ht="14.1" customHeight="1">
      <c r="A15" s="130" t="s">
        <v>101</v>
      </c>
      <c r="B15" s="130">
        <v>5</v>
      </c>
      <c r="C15" s="130">
        <v>1635</v>
      </c>
    </row>
    <row r="16" spans="1:3" s="7" customFormat="1" ht="14.1" customHeight="1">
      <c r="A16" s="130" t="s">
        <v>72</v>
      </c>
      <c r="B16" s="130">
        <v>107</v>
      </c>
      <c r="C16" s="128">
        <v>13251</v>
      </c>
    </row>
    <row r="17" spans="1:17" s="7" customFormat="1" ht="14.1" customHeight="1"/>
    <row r="18" spans="1:17" s="7" customFormat="1"/>
    <row r="19" spans="1:17" s="7" customFormat="1">
      <c r="A19" s="176" t="s">
        <v>197</v>
      </c>
    </row>
    <row r="20" spans="1:17" s="7" customFormat="1"/>
    <row r="21" spans="1:17">
      <c r="A21" s="164" t="s">
        <v>102</v>
      </c>
      <c r="B21" s="164" t="s">
        <v>52</v>
      </c>
      <c r="C21" s="164" t="s">
        <v>53</v>
      </c>
      <c r="D21" s="12"/>
      <c r="G21" s="12"/>
      <c r="H21" s="8"/>
      <c r="I21" s="8"/>
      <c r="J21" s="8"/>
      <c r="K21" s="12"/>
      <c r="L21" s="12"/>
      <c r="M21" s="12"/>
      <c r="N21" s="12"/>
      <c r="O21" s="12"/>
      <c r="P21" s="12"/>
      <c r="Q21" s="12"/>
    </row>
    <row r="22" spans="1:17">
      <c r="A22" s="124" t="s">
        <v>92</v>
      </c>
      <c r="B22" s="126">
        <v>26</v>
      </c>
      <c r="C22" s="126">
        <v>557</v>
      </c>
      <c r="D22" s="1"/>
      <c r="G22" s="12"/>
      <c r="H22" s="12"/>
      <c r="I22" s="12"/>
      <c r="J22" s="12"/>
      <c r="K22" s="10"/>
      <c r="L22" s="10"/>
      <c r="M22" s="10"/>
      <c r="N22" s="12"/>
      <c r="O22" s="12"/>
      <c r="P22" s="12"/>
      <c r="Q22" s="12"/>
    </row>
    <row r="23" spans="1:17">
      <c r="A23" s="124" t="s">
        <v>93</v>
      </c>
      <c r="B23" s="126">
        <v>18</v>
      </c>
      <c r="C23" s="126">
        <v>979</v>
      </c>
      <c r="D23" s="1"/>
      <c r="G23" s="12"/>
      <c r="H23" s="12"/>
      <c r="I23" s="1"/>
      <c r="J23" s="1"/>
      <c r="K23" s="10"/>
      <c r="L23" s="10"/>
      <c r="M23" s="10"/>
      <c r="N23" s="12"/>
      <c r="O23" s="12"/>
      <c r="P23" s="12"/>
      <c r="Q23" s="12"/>
    </row>
    <row r="24" spans="1:17">
      <c r="A24" s="125" t="s">
        <v>94</v>
      </c>
      <c r="B24" s="126">
        <v>27</v>
      </c>
      <c r="C24" s="126">
        <v>874</v>
      </c>
      <c r="D24" s="1"/>
      <c r="G24" s="12"/>
      <c r="H24" s="12"/>
      <c r="I24" s="1"/>
      <c r="J24" s="1"/>
      <c r="K24" s="10"/>
      <c r="L24" s="10"/>
      <c r="M24" s="10"/>
      <c r="N24" s="12"/>
      <c r="O24" s="12"/>
      <c r="P24" s="12"/>
      <c r="Q24" s="12"/>
    </row>
    <row r="25" spans="1:17">
      <c r="A25" s="124" t="s">
        <v>95</v>
      </c>
      <c r="B25" s="126">
        <v>17</v>
      </c>
      <c r="C25" s="126">
        <v>511</v>
      </c>
      <c r="D25" s="1"/>
      <c r="G25" s="12"/>
      <c r="H25" s="12"/>
      <c r="I25" s="1"/>
      <c r="J25" s="1"/>
      <c r="K25" s="10"/>
      <c r="L25" s="10"/>
      <c r="M25" s="10"/>
      <c r="N25" s="12"/>
      <c r="O25" s="12"/>
      <c r="P25" s="12"/>
      <c r="Q25" s="12"/>
    </row>
    <row r="26" spans="1:17">
      <c r="A26" s="124" t="s">
        <v>96</v>
      </c>
      <c r="B26" s="126">
        <v>17</v>
      </c>
      <c r="C26" s="126">
        <v>629</v>
      </c>
      <c r="D26" s="1"/>
      <c r="G26" s="12"/>
      <c r="H26" s="12"/>
      <c r="I26" s="1"/>
      <c r="J26" s="1"/>
      <c r="K26" s="10"/>
      <c r="L26" s="10"/>
      <c r="M26" s="10"/>
      <c r="N26" s="12"/>
      <c r="O26" s="12"/>
      <c r="P26" s="12"/>
      <c r="Q26" s="12"/>
    </row>
    <row r="27" spans="1:17">
      <c r="A27" s="124" t="s">
        <v>97</v>
      </c>
      <c r="B27" s="126">
        <v>16</v>
      </c>
      <c r="C27" s="126">
        <v>434</v>
      </c>
      <c r="D27" s="1"/>
      <c r="G27" s="12"/>
      <c r="H27" s="12"/>
      <c r="I27" s="1"/>
      <c r="J27" s="1"/>
      <c r="K27" s="10"/>
      <c r="L27" s="10"/>
      <c r="M27" s="10"/>
      <c r="N27" s="12"/>
      <c r="O27" s="12"/>
      <c r="P27" s="12"/>
      <c r="Q27" s="12"/>
    </row>
    <row r="28" spans="1:17">
      <c r="A28" s="130" t="s">
        <v>98</v>
      </c>
      <c r="B28" s="130">
        <v>20</v>
      </c>
      <c r="C28" s="130">
        <v>946</v>
      </c>
      <c r="D28" s="10"/>
      <c r="J28" s="12"/>
      <c r="K28" s="13"/>
      <c r="L28" s="13"/>
      <c r="M28" s="12"/>
      <c r="N28" s="12"/>
      <c r="O28" s="12"/>
      <c r="P28" s="12"/>
      <c r="Q28" s="12"/>
    </row>
    <row r="29" spans="1:17">
      <c r="A29" s="123" t="s">
        <v>99</v>
      </c>
      <c r="B29" s="123">
        <v>14</v>
      </c>
      <c r="C29" s="123">
        <v>940</v>
      </c>
      <c r="D29" s="13"/>
      <c r="J29" s="12"/>
      <c r="K29" s="13"/>
      <c r="L29" s="13"/>
      <c r="M29" s="12"/>
      <c r="N29" s="12"/>
      <c r="O29" s="12"/>
      <c r="P29" s="12"/>
      <c r="Q29" s="12"/>
    </row>
    <row r="30" spans="1:17">
      <c r="A30" s="130" t="s">
        <v>100</v>
      </c>
      <c r="B30" s="130">
        <v>21</v>
      </c>
      <c r="C30" s="130">
        <v>1085</v>
      </c>
      <c r="J30" s="12"/>
      <c r="K30" s="12"/>
      <c r="L30" s="12"/>
      <c r="M30" s="12"/>
      <c r="N30" s="12"/>
      <c r="O30" s="12"/>
      <c r="P30" s="12"/>
      <c r="Q30" s="12"/>
    </row>
    <row r="31" spans="1:17">
      <c r="A31" s="130" t="s">
        <v>101</v>
      </c>
      <c r="B31" s="130">
        <v>4</v>
      </c>
      <c r="C31" s="130">
        <v>1199</v>
      </c>
      <c r="J31" s="12"/>
      <c r="K31" s="12"/>
      <c r="L31" s="12"/>
      <c r="M31" s="12"/>
      <c r="N31" s="12"/>
      <c r="O31" s="12"/>
      <c r="P31" s="12"/>
      <c r="Q31" s="12"/>
    </row>
    <row r="32" spans="1:17">
      <c r="A32" s="130" t="s">
        <v>72</v>
      </c>
      <c r="B32" s="130">
        <v>180</v>
      </c>
      <c r="C32" s="130">
        <v>8154</v>
      </c>
    </row>
    <row r="35" spans="1:4">
      <c r="A35" s="176" t="s">
        <v>188</v>
      </c>
    </row>
    <row r="37" spans="1:4">
      <c r="A37" s="112" t="s">
        <v>102</v>
      </c>
      <c r="B37" s="112" t="s">
        <v>189</v>
      </c>
      <c r="C37" s="112" t="s">
        <v>140</v>
      </c>
      <c r="D37" s="12"/>
    </row>
    <row r="38" spans="1:4">
      <c r="A38" s="124" t="s">
        <v>92</v>
      </c>
      <c r="B38" s="177">
        <v>10</v>
      </c>
      <c r="C38" s="177">
        <v>504</v>
      </c>
      <c r="D38" s="1"/>
    </row>
    <row r="39" spans="1:4">
      <c r="A39" s="124" t="s">
        <v>93</v>
      </c>
      <c r="B39" s="177">
        <v>10</v>
      </c>
      <c r="C39" s="177">
        <v>547</v>
      </c>
      <c r="D39" s="1"/>
    </row>
    <row r="40" spans="1:4">
      <c r="A40" s="125" t="s">
        <v>94</v>
      </c>
      <c r="B40" s="177">
        <v>11</v>
      </c>
      <c r="C40" s="177">
        <v>618</v>
      </c>
      <c r="D40" s="1"/>
    </row>
    <row r="41" spans="1:4">
      <c r="A41" s="124" t="s">
        <v>95</v>
      </c>
      <c r="B41" s="177">
        <v>6</v>
      </c>
      <c r="C41" s="177">
        <v>203</v>
      </c>
      <c r="D41" s="1"/>
    </row>
    <row r="42" spans="1:4">
      <c r="A42" s="124" t="s">
        <v>96</v>
      </c>
      <c r="B42" s="177">
        <v>8</v>
      </c>
      <c r="C42" s="177">
        <v>207</v>
      </c>
      <c r="D42" s="1"/>
    </row>
    <row r="43" spans="1:4">
      <c r="A43" s="124" t="s">
        <v>97</v>
      </c>
      <c r="B43" s="177">
        <v>10</v>
      </c>
      <c r="C43" s="177">
        <v>603</v>
      </c>
      <c r="D43" s="1"/>
    </row>
    <row r="44" spans="1:4">
      <c r="A44" s="130" t="s">
        <v>98</v>
      </c>
      <c r="B44" s="177">
        <v>7</v>
      </c>
      <c r="C44" s="177">
        <f>B44*48</f>
        <v>336</v>
      </c>
      <c r="D44" s="10"/>
    </row>
    <row r="45" spans="1:4">
      <c r="A45" s="130" t="s">
        <v>100</v>
      </c>
      <c r="B45" s="177">
        <v>11</v>
      </c>
      <c r="C45" s="177">
        <v>628</v>
      </c>
      <c r="D45" s="78"/>
    </row>
    <row r="46" spans="1:4">
      <c r="A46" s="123" t="s">
        <v>99</v>
      </c>
      <c r="B46" s="177">
        <v>7</v>
      </c>
      <c r="C46" s="177">
        <v>302</v>
      </c>
    </row>
    <row r="47" spans="1:4">
      <c r="A47" s="115" t="s">
        <v>101</v>
      </c>
      <c r="B47" s="177">
        <v>3</v>
      </c>
      <c r="C47" s="177">
        <v>106</v>
      </c>
    </row>
    <row r="48" spans="1:4">
      <c r="A48" s="132" t="s">
        <v>72</v>
      </c>
      <c r="B48" s="175">
        <f>SUM(B38:B47)</f>
        <v>83</v>
      </c>
      <c r="C48" s="175">
        <f>SUM(C38:C47)</f>
        <v>4054</v>
      </c>
    </row>
    <row r="51" spans="1:3">
      <c r="A51" s="176" t="s">
        <v>196</v>
      </c>
    </row>
    <row r="53" spans="1:3">
      <c r="A53" s="148" t="s">
        <v>190</v>
      </c>
      <c r="B53" s="112" t="s">
        <v>189</v>
      </c>
      <c r="C53" s="112" t="s">
        <v>140</v>
      </c>
    </row>
    <row r="54" spans="1:3">
      <c r="A54" s="124" t="s">
        <v>191</v>
      </c>
      <c r="B54" s="126">
        <v>9</v>
      </c>
      <c r="C54" s="126">
        <v>190</v>
      </c>
    </row>
    <row r="55" spans="1:3">
      <c r="A55" s="124" t="s">
        <v>192</v>
      </c>
      <c r="B55" s="126">
        <v>27</v>
      </c>
      <c r="C55" s="126">
        <v>540</v>
      </c>
    </row>
    <row r="56" spans="1:3">
      <c r="A56" s="124" t="s">
        <v>193</v>
      </c>
      <c r="B56" s="126">
        <v>9</v>
      </c>
      <c r="C56" s="126">
        <v>742</v>
      </c>
    </row>
    <row r="57" spans="1:3">
      <c r="A57" s="124" t="s">
        <v>194</v>
      </c>
      <c r="B57" s="126">
        <v>1</v>
      </c>
      <c r="C57" s="126">
        <v>8</v>
      </c>
    </row>
    <row r="58" spans="1:3">
      <c r="A58" s="124" t="s">
        <v>195</v>
      </c>
      <c r="B58" s="126">
        <v>1</v>
      </c>
      <c r="C58" s="126">
        <v>7</v>
      </c>
    </row>
    <row r="59" spans="1:3">
      <c r="A59" s="124" t="s">
        <v>10</v>
      </c>
      <c r="B59" s="126">
        <v>47</v>
      </c>
      <c r="C59" s="126">
        <v>1487</v>
      </c>
    </row>
    <row r="62" spans="1:3">
      <c r="A62" s="8" t="s">
        <v>74</v>
      </c>
      <c r="B62" s="26" t="s">
        <v>234</v>
      </c>
    </row>
    <row r="63" spans="1:3">
      <c r="A63" s="223"/>
      <c r="B63" s="223"/>
    </row>
    <row r="64" spans="1:3">
      <c r="A64" s="223" t="s">
        <v>238</v>
      </c>
      <c r="B64" s="22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B28" sqref="B28"/>
    </sheetView>
  </sheetViews>
  <sheetFormatPr baseColWidth="10" defaultColWidth="11.42578125" defaultRowHeight="12.75"/>
  <cols>
    <col min="1" max="1" width="55.85546875" style="9" customWidth="1"/>
    <col min="2" max="2" width="16.42578125" style="9" customWidth="1"/>
    <col min="3" max="3" width="19" style="9" customWidth="1"/>
    <col min="4" max="4" width="13.42578125" style="9" customWidth="1"/>
    <col min="5" max="5" width="11.42578125" style="9"/>
    <col min="6" max="6" width="12.7109375" style="9" customWidth="1"/>
    <col min="7" max="7" width="12.85546875" style="9" customWidth="1"/>
    <col min="8" max="16384" width="11.42578125" style="9"/>
  </cols>
  <sheetData>
    <row r="1" spans="1:17" s="7" customFormat="1" ht="65.25" customHeight="1"/>
    <row r="2" spans="1:17" s="7" customFormat="1" ht="14.1" customHeight="1"/>
    <row r="3" spans="1:17" s="7" customFormat="1" ht="14.1" customHeight="1"/>
    <row r="4" spans="1:17" s="7" customFormat="1" ht="14.1" customHeight="1"/>
    <row r="5" spans="1:17" s="7" customFormat="1" ht="14.1" customHeight="1">
      <c r="A5" s="178" t="s">
        <v>250</v>
      </c>
      <c r="B5" s="190"/>
      <c r="C5" s="190"/>
      <c r="D5" s="190"/>
    </row>
    <row r="6" spans="1:17" s="7" customFormat="1" ht="14.25" customHeight="1">
      <c r="A6" s="52"/>
      <c r="B6" s="193"/>
      <c r="C6" s="136"/>
      <c r="D6" s="194"/>
    </row>
    <row r="7" spans="1:17" s="7" customFormat="1" ht="14.1" customHeight="1">
      <c r="A7" s="127" t="s">
        <v>27</v>
      </c>
      <c r="B7" s="57" t="s">
        <v>28</v>
      </c>
      <c r="C7" s="58" t="s">
        <v>29</v>
      </c>
      <c r="D7" s="58" t="s">
        <v>1</v>
      </c>
    </row>
    <row r="8" spans="1:17" s="7" customFormat="1" ht="14.1" customHeight="1">
      <c r="A8" s="127" t="s">
        <v>36</v>
      </c>
      <c r="B8" s="130">
        <v>13</v>
      </c>
      <c r="C8" s="126">
        <v>428</v>
      </c>
      <c r="D8" s="124">
        <v>81</v>
      </c>
    </row>
    <row r="9" spans="1:17" s="7" customFormat="1" ht="14.1" customHeight="1">
      <c r="A9" s="127" t="s">
        <v>30</v>
      </c>
      <c r="B9" s="130">
        <v>26</v>
      </c>
      <c r="C9" s="126">
        <v>1001</v>
      </c>
      <c r="D9" s="124">
        <v>164</v>
      </c>
    </row>
    <row r="10" spans="1:17" s="7" customFormat="1" ht="15" customHeight="1">
      <c r="A10" s="127" t="s">
        <v>72</v>
      </c>
      <c r="B10" s="130">
        <v>39</v>
      </c>
      <c r="C10" s="126">
        <v>1429</v>
      </c>
      <c r="D10" s="124">
        <v>245</v>
      </c>
    </row>
    <row r="11" spans="1:17" s="7" customFormat="1" ht="14.25" customHeight="1"/>
    <row r="12" spans="1:17" s="47" customFormat="1" ht="25.5" customHeight="1">
      <c r="A12" s="178" t="s">
        <v>200</v>
      </c>
      <c r="B12" s="190"/>
      <c r="C12" s="190"/>
      <c r="D12" s="190"/>
      <c r="E12" s="190"/>
      <c r="F12" s="190"/>
      <c r="G12" s="190"/>
      <c r="H12" s="191"/>
      <c r="I12" s="191"/>
      <c r="J12" s="191"/>
      <c r="K12" s="49"/>
      <c r="L12" s="62"/>
      <c r="M12" s="62"/>
      <c r="N12" s="62"/>
      <c r="O12" s="62"/>
      <c r="P12" s="62"/>
      <c r="Q12" s="62"/>
    </row>
    <row r="13" spans="1:17" hidden="1">
      <c r="A13" s="52"/>
      <c r="B13" s="193" t="s">
        <v>59</v>
      </c>
      <c r="C13" s="136"/>
      <c r="D13" s="194"/>
      <c r="E13" s="195" t="s">
        <v>60</v>
      </c>
      <c r="F13" s="196"/>
      <c r="G13" s="197"/>
      <c r="H13" s="8"/>
      <c r="I13" s="8"/>
      <c r="J13" s="8"/>
      <c r="K13" s="12"/>
      <c r="L13" s="12"/>
      <c r="M13" s="12"/>
      <c r="N13" s="12"/>
      <c r="O13" s="12"/>
      <c r="P13" s="12"/>
      <c r="Q13" s="12"/>
    </row>
    <row r="14" spans="1:17">
      <c r="A14" s="198"/>
      <c r="B14" s="136"/>
      <c r="C14" s="136"/>
      <c r="D14" s="136"/>
      <c r="E14" s="196"/>
      <c r="F14" s="196"/>
      <c r="G14" s="196"/>
      <c r="H14" s="8"/>
      <c r="I14" s="8"/>
      <c r="J14" s="8"/>
      <c r="K14" s="12"/>
      <c r="L14" s="12"/>
      <c r="M14" s="12"/>
      <c r="N14" s="12"/>
      <c r="O14" s="12"/>
      <c r="P14" s="12"/>
      <c r="Q14" s="12"/>
    </row>
    <row r="15" spans="1:17">
      <c r="A15" s="127" t="s">
        <v>27</v>
      </c>
      <c r="B15" s="57" t="s">
        <v>28</v>
      </c>
      <c r="C15" s="58" t="s">
        <v>29</v>
      </c>
      <c r="D15" s="58" t="s">
        <v>1</v>
      </c>
      <c r="E15" s="12"/>
      <c r="F15" s="12"/>
      <c r="G15" s="12"/>
      <c r="H15" s="10"/>
      <c r="I15" s="10"/>
      <c r="J15" s="10"/>
      <c r="K15" s="12"/>
      <c r="L15" s="12"/>
      <c r="M15" s="12"/>
      <c r="N15" s="12"/>
    </row>
    <row r="16" spans="1:17">
      <c r="A16" s="127" t="s">
        <v>36</v>
      </c>
      <c r="B16" s="130">
        <v>14</v>
      </c>
      <c r="C16" s="126">
        <v>598</v>
      </c>
      <c r="D16" s="124">
        <v>47</v>
      </c>
      <c r="E16" s="12"/>
      <c r="F16" s="1"/>
      <c r="G16" s="1"/>
      <c r="H16" s="10"/>
      <c r="I16" s="10"/>
      <c r="J16" s="10"/>
      <c r="K16" s="12"/>
      <c r="L16" s="12"/>
      <c r="M16" s="12"/>
      <c r="N16" s="12"/>
    </row>
    <row r="17" spans="1:14">
      <c r="A17" s="127" t="s">
        <v>30</v>
      </c>
      <c r="B17" s="130">
        <v>28</v>
      </c>
      <c r="C17" s="126">
        <v>1220</v>
      </c>
      <c r="D17" s="124">
        <v>96</v>
      </c>
      <c r="E17" s="12"/>
      <c r="F17" s="1"/>
      <c r="G17" s="1"/>
      <c r="H17" s="10"/>
      <c r="I17" s="10"/>
      <c r="J17" s="10"/>
      <c r="K17" s="12"/>
      <c r="L17" s="12"/>
      <c r="M17" s="12"/>
      <c r="N17" s="12"/>
    </row>
    <row r="18" spans="1:14">
      <c r="A18" s="127" t="s">
        <v>72</v>
      </c>
      <c r="B18" s="130">
        <v>42</v>
      </c>
      <c r="C18" s="126">
        <v>1818</v>
      </c>
      <c r="D18" s="124">
        <v>143</v>
      </c>
      <c r="E18" s="12"/>
      <c r="F18" s="1"/>
      <c r="G18" s="1"/>
      <c r="H18" s="10"/>
      <c r="I18" s="10"/>
      <c r="J18" s="10"/>
      <c r="K18" s="12"/>
      <c r="L18" s="12"/>
      <c r="M18" s="12"/>
      <c r="N18" s="12"/>
    </row>
    <row r="21" spans="1:14">
      <c r="A21" s="178" t="s">
        <v>198</v>
      </c>
      <c r="B21" s="178"/>
      <c r="C21" s="179"/>
      <c r="D21" s="179"/>
      <c r="E21" s="179"/>
      <c r="F21" s="179"/>
      <c r="G21" s="179"/>
      <c r="H21" s="179"/>
    </row>
    <row r="22" spans="1:14">
      <c r="A22" s="178"/>
      <c r="B22" s="178"/>
      <c r="C22" s="179"/>
      <c r="D22" s="179"/>
      <c r="E22" s="179"/>
      <c r="F22" s="179"/>
      <c r="G22" s="179"/>
      <c r="H22" s="179"/>
    </row>
    <row r="23" spans="1:14">
      <c r="A23" s="180" t="s">
        <v>27</v>
      </c>
      <c r="B23" s="180" t="s">
        <v>121</v>
      </c>
      <c r="C23" s="180" t="s">
        <v>167</v>
      </c>
      <c r="D23" s="180" t="s">
        <v>131</v>
      </c>
      <c r="E23" s="181"/>
      <c r="F23" s="181"/>
      <c r="G23" s="179"/>
      <c r="H23" s="179"/>
    </row>
    <row r="24" spans="1:14">
      <c r="A24" s="199" t="s">
        <v>36</v>
      </c>
      <c r="B24" s="182">
        <v>9</v>
      </c>
      <c r="C24" s="182">
        <v>248</v>
      </c>
      <c r="D24" s="182">
        <v>21</v>
      </c>
      <c r="E24" s="183"/>
      <c r="F24" s="184"/>
      <c r="G24" s="179"/>
      <c r="H24" s="179"/>
    </row>
    <row r="25" spans="1:14">
      <c r="A25" s="199" t="s">
        <v>199</v>
      </c>
      <c r="B25" s="182">
        <v>18</v>
      </c>
      <c r="C25" s="182">
        <v>603</v>
      </c>
      <c r="D25" s="182">
        <v>42</v>
      </c>
      <c r="E25" s="183"/>
      <c r="F25" s="184"/>
      <c r="G25" s="179"/>
      <c r="H25" s="179"/>
    </row>
    <row r="26" spans="1:14">
      <c r="A26" s="185" t="s">
        <v>72</v>
      </c>
      <c r="B26" s="186">
        <f>SUM(B24:B25)</f>
        <v>27</v>
      </c>
      <c r="C26" s="186">
        <f>SUM(C24:C25)</f>
        <v>851</v>
      </c>
      <c r="D26" s="186">
        <f>SUM(D24:D25)</f>
        <v>63</v>
      </c>
      <c r="E26" s="187"/>
      <c r="F26" s="187"/>
      <c r="G26" s="178"/>
      <c r="H26" s="178"/>
    </row>
    <row r="27" spans="1:14">
      <c r="A27" s="179"/>
      <c r="B27" s="179"/>
      <c r="C27" s="188"/>
      <c r="D27" s="179"/>
      <c r="E27" s="179"/>
      <c r="F27" s="179"/>
      <c r="G27" s="189"/>
      <c r="H27" s="179"/>
    </row>
    <row r="28" spans="1:14">
      <c r="A28" s="8" t="s">
        <v>74</v>
      </c>
      <c r="B28" s="26" t="s">
        <v>234</v>
      </c>
      <c r="C28" s="179"/>
      <c r="D28" s="179"/>
      <c r="E28" s="179"/>
      <c r="F28" s="179"/>
      <c r="G28" s="179"/>
      <c r="H28" s="179"/>
    </row>
    <row r="30" spans="1:14">
      <c r="A30" s="9" t="s">
        <v>238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16" workbookViewId="0">
      <selection activeCell="B44" sqref="B44"/>
    </sheetView>
  </sheetViews>
  <sheetFormatPr baseColWidth="10" defaultColWidth="11.42578125" defaultRowHeight="12.75"/>
  <cols>
    <col min="1" max="1" width="55.85546875" style="9" customWidth="1"/>
    <col min="2" max="2" width="16.42578125" style="9" customWidth="1"/>
    <col min="3" max="3" width="19" style="9" customWidth="1"/>
    <col min="4" max="4" width="13.42578125" style="9" customWidth="1"/>
    <col min="5" max="5" width="11.42578125" style="9"/>
    <col min="6" max="6" width="12.7109375" style="9" customWidth="1"/>
    <col min="7" max="7" width="12.85546875" style="9" customWidth="1"/>
    <col min="8" max="16384" width="11.42578125" style="9"/>
  </cols>
  <sheetData>
    <row r="1" spans="1:4" s="7" customFormat="1" ht="98.25" customHeight="1"/>
    <row r="2" spans="1:4" s="7" customFormat="1" ht="14.1" customHeight="1"/>
    <row r="3" spans="1:4" s="7" customFormat="1" ht="14.1" customHeight="1">
      <c r="A3" s="192" t="s">
        <v>251</v>
      </c>
      <c r="B3" s="200"/>
      <c r="C3" s="200"/>
      <c r="D3" s="200"/>
    </row>
    <row r="4" spans="1:4" s="7" customFormat="1" ht="14.1" customHeight="1">
      <c r="A4" s="45"/>
      <c r="B4" s="299" t="s">
        <v>228</v>
      </c>
      <c r="C4" s="300"/>
      <c r="D4" s="301"/>
    </row>
    <row r="5" spans="1:4" s="7" customFormat="1" ht="14.1" customHeight="1">
      <c r="A5" s="127" t="s">
        <v>103</v>
      </c>
      <c r="B5" s="57" t="s">
        <v>28</v>
      </c>
      <c r="C5" s="58" t="s">
        <v>29</v>
      </c>
      <c r="D5" s="58" t="s">
        <v>1</v>
      </c>
    </row>
    <row r="6" spans="1:4" s="7" customFormat="1" ht="14.1" customHeight="1">
      <c r="A6" s="67" t="s">
        <v>30</v>
      </c>
      <c r="B6" s="59">
        <v>5</v>
      </c>
      <c r="C6" s="63">
        <v>727</v>
      </c>
      <c r="D6" s="61">
        <v>58</v>
      </c>
    </row>
    <row r="7" spans="1:4" s="7" customFormat="1" ht="14.1" customHeight="1">
      <c r="A7" s="55" t="s">
        <v>31</v>
      </c>
      <c r="B7" s="53">
        <v>15</v>
      </c>
      <c r="C7" s="64">
        <v>1387</v>
      </c>
      <c r="D7" s="54">
        <v>100</v>
      </c>
    </row>
    <row r="8" spans="1:4" s="7" customFormat="1" ht="14.1" customHeight="1">
      <c r="A8" s="55" t="s">
        <v>35</v>
      </c>
      <c r="B8" s="53">
        <v>12</v>
      </c>
      <c r="C8" s="64">
        <v>1638</v>
      </c>
      <c r="D8" s="54">
        <v>104</v>
      </c>
    </row>
    <row r="9" spans="1:4" s="7" customFormat="1" ht="14.1" customHeight="1">
      <c r="A9" s="55" t="s">
        <v>36</v>
      </c>
      <c r="B9" s="46">
        <v>11</v>
      </c>
      <c r="C9" s="64">
        <v>2862</v>
      </c>
      <c r="D9" s="48">
        <v>209</v>
      </c>
    </row>
    <row r="10" spans="1:4" s="7" customFormat="1" ht="14.1" customHeight="1">
      <c r="A10" s="55" t="s">
        <v>32</v>
      </c>
      <c r="B10" s="46">
        <v>4</v>
      </c>
      <c r="C10" s="47">
        <v>572</v>
      </c>
      <c r="D10" s="48">
        <v>23</v>
      </c>
    </row>
    <row r="11" spans="1:4" s="7" customFormat="1" ht="14.1" customHeight="1">
      <c r="A11" s="55" t="s">
        <v>37</v>
      </c>
      <c r="B11" s="46">
        <v>19</v>
      </c>
      <c r="C11" s="64">
        <v>1367</v>
      </c>
      <c r="D11" s="48">
        <v>137</v>
      </c>
    </row>
    <row r="12" spans="1:4" s="7" customFormat="1" ht="14.1" customHeight="1">
      <c r="A12" s="55" t="s">
        <v>33</v>
      </c>
      <c r="B12" s="46">
        <v>15</v>
      </c>
      <c r="C12" s="64">
        <v>2873</v>
      </c>
      <c r="D12" s="48">
        <v>219</v>
      </c>
    </row>
    <row r="13" spans="1:4" s="7" customFormat="1" ht="14.1" customHeight="1">
      <c r="A13" s="55" t="s">
        <v>34</v>
      </c>
      <c r="B13" s="46">
        <v>13</v>
      </c>
      <c r="C13" s="64">
        <v>2130</v>
      </c>
      <c r="D13" s="48">
        <v>155</v>
      </c>
    </row>
    <row r="14" spans="1:4" s="7" customFormat="1" ht="14.1" customHeight="1">
      <c r="A14" s="127" t="s">
        <v>26</v>
      </c>
      <c r="B14" s="202">
        <v>94</v>
      </c>
      <c r="C14" s="205">
        <v>13556</v>
      </c>
      <c r="D14" s="206">
        <v>1005</v>
      </c>
    </row>
    <row r="15" spans="1:4" s="7" customFormat="1" ht="13.5" customHeight="1"/>
    <row r="16" spans="1:4" s="7" customFormat="1" ht="12" customHeight="1"/>
    <row r="17" spans="1:17" ht="25.5" customHeight="1">
      <c r="A17" s="192" t="s">
        <v>202</v>
      </c>
      <c r="B17" s="200"/>
      <c r="C17" s="200"/>
      <c r="D17" s="200"/>
      <c r="E17" s="200"/>
      <c r="F17" s="200"/>
      <c r="G17" s="200"/>
      <c r="H17" s="8"/>
      <c r="I17" s="8"/>
      <c r="J17" s="8"/>
      <c r="K17" s="16"/>
      <c r="L17" s="12"/>
      <c r="M17" s="12"/>
      <c r="N17" s="12"/>
      <c r="O17" s="12"/>
      <c r="P17" s="12"/>
      <c r="Q17" s="12"/>
    </row>
    <row r="18" spans="1:17">
      <c r="A18" s="45"/>
      <c r="B18" s="299" t="s">
        <v>60</v>
      </c>
      <c r="C18" s="300"/>
      <c r="D18" s="301"/>
      <c r="E18" s="8"/>
      <c r="F18" s="8"/>
      <c r="G18" s="8"/>
      <c r="H18" s="12"/>
      <c r="I18" s="12"/>
      <c r="J18" s="12"/>
      <c r="K18" s="12"/>
      <c r="L18" s="12"/>
      <c r="M18" s="12"/>
      <c r="N18" s="12"/>
    </row>
    <row r="19" spans="1:17">
      <c r="A19" s="127" t="s">
        <v>103</v>
      </c>
      <c r="B19" s="57" t="s">
        <v>28</v>
      </c>
      <c r="C19" s="58" t="s">
        <v>29</v>
      </c>
      <c r="D19" s="58" t="s">
        <v>1</v>
      </c>
      <c r="E19" s="12"/>
      <c r="F19" s="12"/>
    </row>
    <row r="20" spans="1:17">
      <c r="A20" s="67" t="s">
        <v>30</v>
      </c>
      <c r="B20" s="59">
        <v>7</v>
      </c>
      <c r="C20" s="63">
        <v>670</v>
      </c>
      <c r="D20" s="61">
        <v>48</v>
      </c>
      <c r="E20" s="12"/>
      <c r="F20" s="12"/>
    </row>
    <row r="21" spans="1:17">
      <c r="A21" s="55" t="s">
        <v>31</v>
      </c>
      <c r="B21" s="53">
        <v>26</v>
      </c>
      <c r="C21" s="64">
        <v>3021</v>
      </c>
      <c r="D21" s="54">
        <v>250</v>
      </c>
      <c r="E21" s="12"/>
      <c r="F21" s="12"/>
    </row>
    <row r="22" spans="1:17">
      <c r="A22" s="55" t="s">
        <v>35</v>
      </c>
      <c r="B22" s="53">
        <v>12</v>
      </c>
      <c r="C22" s="64">
        <v>1058</v>
      </c>
      <c r="D22" s="54">
        <v>67</v>
      </c>
      <c r="E22" s="12"/>
      <c r="F22" s="12"/>
    </row>
    <row r="23" spans="1:17">
      <c r="A23" s="55" t="s">
        <v>36</v>
      </c>
      <c r="B23" s="46">
        <v>11</v>
      </c>
      <c r="C23" s="47">
        <v>1036</v>
      </c>
      <c r="D23" s="48">
        <v>134</v>
      </c>
    </row>
    <row r="24" spans="1:17">
      <c r="A24" s="55" t="s">
        <v>32</v>
      </c>
      <c r="B24" s="46">
        <v>5</v>
      </c>
      <c r="C24" s="47">
        <v>660</v>
      </c>
      <c r="D24" s="48">
        <v>57</v>
      </c>
    </row>
    <row r="25" spans="1:17">
      <c r="A25" s="55" t="s">
        <v>37</v>
      </c>
      <c r="B25" s="46">
        <v>18</v>
      </c>
      <c r="C25" s="64">
        <v>1229</v>
      </c>
      <c r="D25" s="48">
        <v>106</v>
      </c>
    </row>
    <row r="26" spans="1:17">
      <c r="A26" s="55" t="s">
        <v>33</v>
      </c>
      <c r="B26" s="46">
        <v>15</v>
      </c>
      <c r="C26" s="64">
        <v>2764</v>
      </c>
      <c r="D26" s="48">
        <v>132</v>
      </c>
    </row>
    <row r="27" spans="1:17">
      <c r="A27" s="55" t="s">
        <v>34</v>
      </c>
      <c r="B27" s="46">
        <v>23</v>
      </c>
      <c r="C27" s="64">
        <v>2711</v>
      </c>
      <c r="D27" s="48">
        <v>250</v>
      </c>
    </row>
    <row r="28" spans="1:17">
      <c r="A28" s="127" t="s">
        <v>26</v>
      </c>
      <c r="B28" s="202">
        <v>117</v>
      </c>
      <c r="C28" s="205">
        <v>13149</v>
      </c>
      <c r="D28" s="206">
        <v>1044</v>
      </c>
    </row>
    <row r="30" spans="1:17">
      <c r="B30" s="26"/>
    </row>
    <row r="31" spans="1:17">
      <c r="A31" s="192" t="s">
        <v>201</v>
      </c>
    </row>
    <row r="32" spans="1:17">
      <c r="A32" s="130"/>
      <c r="B32" s="296" t="s">
        <v>59</v>
      </c>
      <c r="C32" s="297"/>
      <c r="D32" s="298"/>
    </row>
    <row r="33" spans="1:4">
      <c r="A33" s="56" t="s">
        <v>103</v>
      </c>
      <c r="B33" s="57" t="s">
        <v>28</v>
      </c>
      <c r="C33" s="57" t="s">
        <v>29</v>
      </c>
      <c r="D33" s="58" t="s">
        <v>1</v>
      </c>
    </row>
    <row r="34" spans="1:4">
      <c r="A34" s="56" t="s">
        <v>30</v>
      </c>
      <c r="B34" s="59">
        <v>8</v>
      </c>
      <c r="C34" s="60">
        <v>1051</v>
      </c>
      <c r="D34" s="23">
        <v>104</v>
      </c>
    </row>
    <row r="35" spans="1:4">
      <c r="A35" s="201" t="s">
        <v>31</v>
      </c>
      <c r="B35" s="53">
        <v>25</v>
      </c>
      <c r="C35" s="24">
        <v>2403</v>
      </c>
      <c r="D35" s="62">
        <v>207</v>
      </c>
    </row>
    <row r="36" spans="1:4">
      <c r="A36" s="201" t="s">
        <v>35</v>
      </c>
      <c r="B36" s="53">
        <v>16</v>
      </c>
      <c r="C36" s="24">
        <v>827</v>
      </c>
      <c r="D36" s="62">
        <v>103</v>
      </c>
    </row>
    <row r="37" spans="1:4">
      <c r="A37" s="201" t="s">
        <v>36</v>
      </c>
      <c r="B37" s="46">
        <v>15</v>
      </c>
      <c r="C37" s="47">
        <v>953</v>
      </c>
      <c r="D37" s="47">
        <v>94</v>
      </c>
    </row>
    <row r="38" spans="1:4">
      <c r="A38" s="201" t="s">
        <v>32</v>
      </c>
      <c r="B38" s="46">
        <v>4</v>
      </c>
      <c r="C38" s="47">
        <v>236</v>
      </c>
      <c r="D38" s="47">
        <v>26</v>
      </c>
    </row>
    <row r="39" spans="1:4">
      <c r="A39" s="201" t="s">
        <v>37</v>
      </c>
      <c r="B39" s="46">
        <v>10</v>
      </c>
      <c r="C39" s="47">
        <v>624</v>
      </c>
      <c r="D39" s="47">
        <v>50</v>
      </c>
    </row>
    <row r="40" spans="1:4">
      <c r="A40" s="201" t="s">
        <v>33</v>
      </c>
      <c r="B40" s="46">
        <v>20</v>
      </c>
      <c r="C40" s="47">
        <v>2554</v>
      </c>
      <c r="D40" s="47">
        <v>195</v>
      </c>
    </row>
    <row r="41" spans="1:4">
      <c r="A41" s="201" t="s">
        <v>34</v>
      </c>
      <c r="B41" s="46">
        <v>22</v>
      </c>
      <c r="C41" s="47">
        <v>2469</v>
      </c>
      <c r="D41" s="47">
        <v>253</v>
      </c>
    </row>
    <row r="42" spans="1:4">
      <c r="A42" s="127" t="s">
        <v>26</v>
      </c>
      <c r="B42" s="202">
        <v>120</v>
      </c>
      <c r="C42" s="203">
        <v>11117</v>
      </c>
      <c r="D42" s="204">
        <v>1032</v>
      </c>
    </row>
    <row r="44" spans="1:4">
      <c r="A44" s="285" t="s">
        <v>74</v>
      </c>
      <c r="B44" s="26" t="s">
        <v>234</v>
      </c>
    </row>
    <row r="46" spans="1:4">
      <c r="A46" s="9" t="s">
        <v>238</v>
      </c>
    </row>
  </sheetData>
  <mergeCells count="3">
    <mergeCell ref="B32:D32"/>
    <mergeCell ref="B18:D18"/>
    <mergeCell ref="B4:D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D24" sqref="D24"/>
    </sheetView>
  </sheetViews>
  <sheetFormatPr baseColWidth="10" defaultColWidth="11.42578125" defaultRowHeight="12.75"/>
  <cols>
    <col min="1" max="1" width="21.140625" style="9" customWidth="1"/>
    <col min="2" max="2" width="41.7109375" style="9" customWidth="1"/>
    <col min="3" max="3" width="19" style="9" customWidth="1"/>
    <col min="4" max="4" width="13.42578125" style="9" customWidth="1"/>
    <col min="5" max="5" width="13.85546875" style="9" customWidth="1"/>
    <col min="6" max="6" width="15.140625" style="9" customWidth="1"/>
    <col min="7" max="16384" width="11.42578125" style="9"/>
  </cols>
  <sheetData>
    <row r="1" spans="1:16" s="7" customFormat="1" ht="84" customHeight="1"/>
    <row r="2" spans="1:16" s="7" customFormat="1" ht="21.75" customHeight="1"/>
    <row r="3" spans="1:16" ht="25.5" customHeight="1">
      <c r="A3" s="302" t="s">
        <v>104</v>
      </c>
      <c r="B3" s="303"/>
      <c r="C3" s="303"/>
      <c r="D3" s="303"/>
      <c r="E3" s="303"/>
      <c r="F3" s="304"/>
      <c r="G3" s="8"/>
      <c r="H3" s="8"/>
      <c r="I3" s="8"/>
      <c r="J3" s="16"/>
      <c r="K3" s="12"/>
      <c r="L3" s="12"/>
      <c r="M3" s="12"/>
      <c r="N3" s="12"/>
      <c r="O3" s="12"/>
      <c r="P3" s="12"/>
    </row>
    <row r="4" spans="1:16">
      <c r="A4" s="56" t="s">
        <v>105</v>
      </c>
      <c r="B4" s="57" t="s">
        <v>106</v>
      </c>
      <c r="C4" s="57" t="s">
        <v>107</v>
      </c>
      <c r="D4" s="58" t="s">
        <v>1</v>
      </c>
      <c r="E4" s="57" t="s">
        <v>29</v>
      </c>
      <c r="F4" s="58" t="s">
        <v>108</v>
      </c>
      <c r="G4" s="12"/>
      <c r="H4" s="12"/>
    </row>
    <row r="5" spans="1:16">
      <c r="A5" s="67" t="s">
        <v>109</v>
      </c>
      <c r="B5" s="59" t="s">
        <v>110</v>
      </c>
      <c r="C5" s="60">
        <v>28</v>
      </c>
      <c r="D5" s="60">
        <v>141</v>
      </c>
      <c r="E5" s="63">
        <v>522</v>
      </c>
      <c r="F5" s="70">
        <v>720</v>
      </c>
      <c r="G5" s="12"/>
      <c r="H5" s="12"/>
    </row>
    <row r="6" spans="1:16">
      <c r="A6" s="55" t="s">
        <v>109</v>
      </c>
      <c r="B6" s="53" t="s">
        <v>111</v>
      </c>
      <c r="C6" s="24">
        <v>9</v>
      </c>
      <c r="D6" s="24">
        <v>43</v>
      </c>
      <c r="E6" s="64">
        <v>228</v>
      </c>
      <c r="F6" s="71">
        <v>200</v>
      </c>
      <c r="G6" s="12"/>
      <c r="H6" s="12"/>
    </row>
    <row r="7" spans="1:16">
      <c r="A7" s="55" t="s">
        <v>109</v>
      </c>
      <c r="B7" s="53" t="s">
        <v>112</v>
      </c>
      <c r="C7" s="24">
        <v>5</v>
      </c>
      <c r="D7" s="24">
        <v>26</v>
      </c>
      <c r="E7" s="64">
        <v>121</v>
      </c>
      <c r="F7" s="71">
        <v>140</v>
      </c>
      <c r="G7" s="12"/>
      <c r="H7" s="12"/>
    </row>
    <row r="8" spans="1:16">
      <c r="A8" s="55" t="s">
        <v>113</v>
      </c>
      <c r="B8" s="46" t="s">
        <v>114</v>
      </c>
      <c r="C8" s="47">
        <v>2</v>
      </c>
      <c r="D8" s="47">
        <v>9</v>
      </c>
      <c r="E8" s="47">
        <v>54</v>
      </c>
      <c r="F8" s="71">
        <v>2000</v>
      </c>
    </row>
    <row r="9" spans="1:16">
      <c r="A9" s="55" t="s">
        <v>115</v>
      </c>
      <c r="B9" s="46" t="s">
        <v>116</v>
      </c>
      <c r="C9" s="47">
        <v>3</v>
      </c>
      <c r="D9" s="69" t="s">
        <v>51</v>
      </c>
      <c r="E9" s="64">
        <v>1150</v>
      </c>
      <c r="F9" s="72" t="s">
        <v>51</v>
      </c>
    </row>
    <row r="10" spans="1:16">
      <c r="A10" s="68" t="s">
        <v>117</v>
      </c>
      <c r="B10" s="50"/>
      <c r="C10" s="51">
        <v>47</v>
      </c>
      <c r="D10" s="51">
        <v>219</v>
      </c>
      <c r="E10" s="65">
        <v>2075</v>
      </c>
      <c r="F10" s="66">
        <v>3060</v>
      </c>
    </row>
    <row r="11" spans="1:16">
      <c r="A11" s="73"/>
      <c r="B11" s="47"/>
      <c r="C11" s="47"/>
      <c r="D11" s="47"/>
      <c r="E11" s="64"/>
      <c r="F11" s="64"/>
    </row>
    <row r="12" spans="1:16" ht="51">
      <c r="A12" s="6" t="s">
        <v>66</v>
      </c>
      <c r="B12" s="286" t="s">
        <v>252</v>
      </c>
    </row>
    <row r="13" spans="1:16">
      <c r="A13" s="6"/>
      <c r="B13" s="20"/>
    </row>
    <row r="14" spans="1:16">
      <c r="A14" s="285" t="s">
        <v>74</v>
      </c>
      <c r="B14" s="26" t="s">
        <v>234</v>
      </c>
    </row>
    <row r="16" spans="1:16">
      <c r="A16" s="9" t="s">
        <v>238</v>
      </c>
    </row>
  </sheetData>
  <mergeCells count="1">
    <mergeCell ref="A3:F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5"/>
  <sheetViews>
    <sheetView workbookViewId="0">
      <selection activeCell="F9" sqref="F9"/>
    </sheetView>
  </sheetViews>
  <sheetFormatPr baseColWidth="10" defaultRowHeight="12.75"/>
  <cols>
    <col min="1" max="1" width="22.28515625" style="9" customWidth="1"/>
    <col min="2" max="2" width="15" style="9" bestFit="1" customWidth="1"/>
    <col min="3" max="3" width="17.140625" style="9" customWidth="1"/>
    <col min="4" max="4" width="16.42578125" style="9" bestFit="1" customWidth="1"/>
    <col min="5" max="5" width="17.140625" style="9" bestFit="1" customWidth="1"/>
    <col min="6" max="6" width="15.85546875" style="9" bestFit="1" customWidth="1"/>
    <col min="7" max="8" width="14.85546875" style="9" customWidth="1"/>
    <col min="9" max="9" width="16.42578125" style="9" customWidth="1"/>
    <col min="10" max="10" width="14.140625" style="9" customWidth="1"/>
    <col min="11" max="11" width="12.5703125" style="9" customWidth="1"/>
    <col min="12" max="12" width="19.42578125" style="9" bestFit="1" customWidth="1"/>
    <col min="13" max="13" width="15.85546875" style="9" customWidth="1"/>
    <col min="14" max="14" width="15.42578125" style="9" customWidth="1"/>
    <col min="15" max="15" width="14" style="9" customWidth="1"/>
    <col min="16" max="16" width="13.7109375" style="9" customWidth="1"/>
    <col min="17" max="253" width="11.42578125" style="9"/>
    <col min="254" max="254" width="15" style="9" bestFit="1" customWidth="1"/>
    <col min="255" max="255" width="15.7109375" style="9" bestFit="1" customWidth="1"/>
    <col min="256" max="256" width="16.42578125" style="9" bestFit="1" customWidth="1"/>
    <col min="257" max="257" width="17.140625" style="9" bestFit="1" customWidth="1"/>
    <col min="258" max="258" width="15.85546875" style="9" bestFit="1" customWidth="1"/>
    <col min="259" max="259" width="16.7109375" style="9" bestFit="1" customWidth="1"/>
    <col min="260" max="260" width="17.5703125" style="9" bestFit="1" customWidth="1"/>
    <col min="261" max="261" width="18.28515625" style="9" bestFit="1" customWidth="1"/>
    <col min="262" max="509" width="11.42578125" style="9"/>
    <col min="510" max="510" width="15" style="9" bestFit="1" customWidth="1"/>
    <col min="511" max="511" width="15.7109375" style="9" bestFit="1" customWidth="1"/>
    <col min="512" max="512" width="16.42578125" style="9" bestFit="1" customWidth="1"/>
    <col min="513" max="513" width="17.140625" style="9" bestFit="1" customWidth="1"/>
    <col min="514" max="514" width="15.85546875" style="9" bestFit="1" customWidth="1"/>
    <col min="515" max="515" width="16.7109375" style="9" bestFit="1" customWidth="1"/>
    <col min="516" max="516" width="17.5703125" style="9" bestFit="1" customWidth="1"/>
    <col min="517" max="517" width="18.28515625" style="9" bestFit="1" customWidth="1"/>
    <col min="518" max="765" width="11.42578125" style="9"/>
    <col min="766" max="766" width="15" style="9" bestFit="1" customWidth="1"/>
    <col min="767" max="767" width="15.7109375" style="9" bestFit="1" customWidth="1"/>
    <col min="768" max="768" width="16.42578125" style="9" bestFit="1" customWidth="1"/>
    <col min="769" max="769" width="17.140625" style="9" bestFit="1" customWidth="1"/>
    <col min="770" max="770" width="15.85546875" style="9" bestFit="1" customWidth="1"/>
    <col min="771" max="771" width="16.7109375" style="9" bestFit="1" customWidth="1"/>
    <col min="772" max="772" width="17.5703125" style="9" bestFit="1" customWidth="1"/>
    <col min="773" max="773" width="18.28515625" style="9" bestFit="1" customWidth="1"/>
    <col min="774" max="1021" width="11.42578125" style="9"/>
    <col min="1022" max="1022" width="15" style="9" bestFit="1" customWidth="1"/>
    <col min="1023" max="1023" width="15.7109375" style="9" bestFit="1" customWidth="1"/>
    <col min="1024" max="1024" width="16.42578125" style="9" bestFit="1" customWidth="1"/>
    <col min="1025" max="1025" width="17.140625" style="9" bestFit="1" customWidth="1"/>
    <col min="1026" max="1026" width="15.85546875" style="9" bestFit="1" customWidth="1"/>
    <col min="1027" max="1027" width="16.7109375" style="9" bestFit="1" customWidth="1"/>
    <col min="1028" max="1028" width="17.5703125" style="9" bestFit="1" customWidth="1"/>
    <col min="1029" max="1029" width="18.28515625" style="9" bestFit="1" customWidth="1"/>
    <col min="1030" max="1277" width="11.42578125" style="9"/>
    <col min="1278" max="1278" width="15" style="9" bestFit="1" customWidth="1"/>
    <col min="1279" max="1279" width="15.7109375" style="9" bestFit="1" customWidth="1"/>
    <col min="1280" max="1280" width="16.42578125" style="9" bestFit="1" customWidth="1"/>
    <col min="1281" max="1281" width="17.140625" style="9" bestFit="1" customWidth="1"/>
    <col min="1282" max="1282" width="15.85546875" style="9" bestFit="1" customWidth="1"/>
    <col min="1283" max="1283" width="16.7109375" style="9" bestFit="1" customWidth="1"/>
    <col min="1284" max="1284" width="17.5703125" style="9" bestFit="1" customWidth="1"/>
    <col min="1285" max="1285" width="18.28515625" style="9" bestFit="1" customWidth="1"/>
    <col min="1286" max="1533" width="11.42578125" style="9"/>
    <col min="1534" max="1534" width="15" style="9" bestFit="1" customWidth="1"/>
    <col min="1535" max="1535" width="15.7109375" style="9" bestFit="1" customWidth="1"/>
    <col min="1536" max="1536" width="16.42578125" style="9" bestFit="1" customWidth="1"/>
    <col min="1537" max="1537" width="17.140625" style="9" bestFit="1" customWidth="1"/>
    <col min="1538" max="1538" width="15.85546875" style="9" bestFit="1" customWidth="1"/>
    <col min="1539" max="1539" width="16.7109375" style="9" bestFit="1" customWidth="1"/>
    <col min="1540" max="1540" width="17.5703125" style="9" bestFit="1" customWidth="1"/>
    <col min="1541" max="1541" width="18.28515625" style="9" bestFit="1" customWidth="1"/>
    <col min="1542" max="1789" width="11.42578125" style="9"/>
    <col min="1790" max="1790" width="15" style="9" bestFit="1" customWidth="1"/>
    <col min="1791" max="1791" width="15.7109375" style="9" bestFit="1" customWidth="1"/>
    <col min="1792" max="1792" width="16.42578125" style="9" bestFit="1" customWidth="1"/>
    <col min="1793" max="1793" width="17.140625" style="9" bestFit="1" customWidth="1"/>
    <col min="1794" max="1794" width="15.85546875" style="9" bestFit="1" customWidth="1"/>
    <col min="1795" max="1795" width="16.7109375" style="9" bestFit="1" customWidth="1"/>
    <col min="1796" max="1796" width="17.5703125" style="9" bestFit="1" customWidth="1"/>
    <col min="1797" max="1797" width="18.28515625" style="9" bestFit="1" customWidth="1"/>
    <col min="1798" max="2045" width="11.42578125" style="9"/>
    <col min="2046" max="2046" width="15" style="9" bestFit="1" customWidth="1"/>
    <col min="2047" max="2047" width="15.7109375" style="9" bestFit="1" customWidth="1"/>
    <col min="2048" max="2048" width="16.42578125" style="9" bestFit="1" customWidth="1"/>
    <col min="2049" max="2049" width="17.140625" style="9" bestFit="1" customWidth="1"/>
    <col min="2050" max="2050" width="15.85546875" style="9" bestFit="1" customWidth="1"/>
    <col min="2051" max="2051" width="16.7109375" style="9" bestFit="1" customWidth="1"/>
    <col min="2052" max="2052" width="17.5703125" style="9" bestFit="1" customWidth="1"/>
    <col min="2053" max="2053" width="18.28515625" style="9" bestFit="1" customWidth="1"/>
    <col min="2054" max="2301" width="11.42578125" style="9"/>
    <col min="2302" max="2302" width="15" style="9" bestFit="1" customWidth="1"/>
    <col min="2303" max="2303" width="15.7109375" style="9" bestFit="1" customWidth="1"/>
    <col min="2304" max="2304" width="16.42578125" style="9" bestFit="1" customWidth="1"/>
    <col min="2305" max="2305" width="17.140625" style="9" bestFit="1" customWidth="1"/>
    <col min="2306" max="2306" width="15.85546875" style="9" bestFit="1" customWidth="1"/>
    <col min="2307" max="2307" width="16.7109375" style="9" bestFit="1" customWidth="1"/>
    <col min="2308" max="2308" width="17.5703125" style="9" bestFit="1" customWidth="1"/>
    <col min="2309" max="2309" width="18.28515625" style="9" bestFit="1" customWidth="1"/>
    <col min="2310" max="2557" width="11.42578125" style="9"/>
    <col min="2558" max="2558" width="15" style="9" bestFit="1" customWidth="1"/>
    <col min="2559" max="2559" width="15.7109375" style="9" bestFit="1" customWidth="1"/>
    <col min="2560" max="2560" width="16.42578125" style="9" bestFit="1" customWidth="1"/>
    <col min="2561" max="2561" width="17.140625" style="9" bestFit="1" customWidth="1"/>
    <col min="2562" max="2562" width="15.85546875" style="9" bestFit="1" customWidth="1"/>
    <col min="2563" max="2563" width="16.7109375" style="9" bestFit="1" customWidth="1"/>
    <col min="2564" max="2564" width="17.5703125" style="9" bestFit="1" customWidth="1"/>
    <col min="2565" max="2565" width="18.28515625" style="9" bestFit="1" customWidth="1"/>
    <col min="2566" max="2813" width="11.42578125" style="9"/>
    <col min="2814" max="2814" width="15" style="9" bestFit="1" customWidth="1"/>
    <col min="2815" max="2815" width="15.7109375" style="9" bestFit="1" customWidth="1"/>
    <col min="2816" max="2816" width="16.42578125" style="9" bestFit="1" customWidth="1"/>
    <col min="2817" max="2817" width="17.140625" style="9" bestFit="1" customWidth="1"/>
    <col min="2818" max="2818" width="15.85546875" style="9" bestFit="1" customWidth="1"/>
    <col min="2819" max="2819" width="16.7109375" style="9" bestFit="1" customWidth="1"/>
    <col min="2820" max="2820" width="17.5703125" style="9" bestFit="1" customWidth="1"/>
    <col min="2821" max="2821" width="18.28515625" style="9" bestFit="1" customWidth="1"/>
    <col min="2822" max="3069" width="11.42578125" style="9"/>
    <col min="3070" max="3070" width="15" style="9" bestFit="1" customWidth="1"/>
    <col min="3071" max="3071" width="15.7109375" style="9" bestFit="1" customWidth="1"/>
    <col min="3072" max="3072" width="16.42578125" style="9" bestFit="1" customWidth="1"/>
    <col min="3073" max="3073" width="17.140625" style="9" bestFit="1" customWidth="1"/>
    <col min="3074" max="3074" width="15.85546875" style="9" bestFit="1" customWidth="1"/>
    <col min="3075" max="3075" width="16.7109375" style="9" bestFit="1" customWidth="1"/>
    <col min="3076" max="3076" width="17.5703125" style="9" bestFit="1" customWidth="1"/>
    <col min="3077" max="3077" width="18.28515625" style="9" bestFit="1" customWidth="1"/>
    <col min="3078" max="3325" width="11.42578125" style="9"/>
    <col min="3326" max="3326" width="15" style="9" bestFit="1" customWidth="1"/>
    <col min="3327" max="3327" width="15.7109375" style="9" bestFit="1" customWidth="1"/>
    <col min="3328" max="3328" width="16.42578125" style="9" bestFit="1" customWidth="1"/>
    <col min="3329" max="3329" width="17.140625" style="9" bestFit="1" customWidth="1"/>
    <col min="3330" max="3330" width="15.85546875" style="9" bestFit="1" customWidth="1"/>
    <col min="3331" max="3331" width="16.7109375" style="9" bestFit="1" customWidth="1"/>
    <col min="3332" max="3332" width="17.5703125" style="9" bestFit="1" customWidth="1"/>
    <col min="3333" max="3333" width="18.28515625" style="9" bestFit="1" customWidth="1"/>
    <col min="3334" max="3581" width="11.42578125" style="9"/>
    <col min="3582" max="3582" width="15" style="9" bestFit="1" customWidth="1"/>
    <col min="3583" max="3583" width="15.7109375" style="9" bestFit="1" customWidth="1"/>
    <col min="3584" max="3584" width="16.42578125" style="9" bestFit="1" customWidth="1"/>
    <col min="3585" max="3585" width="17.140625" style="9" bestFit="1" customWidth="1"/>
    <col min="3586" max="3586" width="15.85546875" style="9" bestFit="1" customWidth="1"/>
    <col min="3587" max="3587" width="16.7109375" style="9" bestFit="1" customWidth="1"/>
    <col min="3588" max="3588" width="17.5703125" style="9" bestFit="1" customWidth="1"/>
    <col min="3589" max="3589" width="18.28515625" style="9" bestFit="1" customWidth="1"/>
    <col min="3590" max="3837" width="11.42578125" style="9"/>
    <col min="3838" max="3838" width="15" style="9" bestFit="1" customWidth="1"/>
    <col min="3839" max="3839" width="15.7109375" style="9" bestFit="1" customWidth="1"/>
    <col min="3840" max="3840" width="16.42578125" style="9" bestFit="1" customWidth="1"/>
    <col min="3841" max="3841" width="17.140625" style="9" bestFit="1" customWidth="1"/>
    <col min="3842" max="3842" width="15.85546875" style="9" bestFit="1" customWidth="1"/>
    <col min="3843" max="3843" width="16.7109375" style="9" bestFit="1" customWidth="1"/>
    <col min="3844" max="3844" width="17.5703125" style="9" bestFit="1" customWidth="1"/>
    <col min="3845" max="3845" width="18.28515625" style="9" bestFit="1" customWidth="1"/>
    <col min="3846" max="4093" width="11.42578125" style="9"/>
    <col min="4094" max="4094" width="15" style="9" bestFit="1" customWidth="1"/>
    <col min="4095" max="4095" width="15.7109375" style="9" bestFit="1" customWidth="1"/>
    <col min="4096" max="4096" width="16.42578125" style="9" bestFit="1" customWidth="1"/>
    <col min="4097" max="4097" width="17.140625" style="9" bestFit="1" customWidth="1"/>
    <col min="4098" max="4098" width="15.85546875" style="9" bestFit="1" customWidth="1"/>
    <col min="4099" max="4099" width="16.7109375" style="9" bestFit="1" customWidth="1"/>
    <col min="4100" max="4100" width="17.5703125" style="9" bestFit="1" customWidth="1"/>
    <col min="4101" max="4101" width="18.28515625" style="9" bestFit="1" customWidth="1"/>
    <col min="4102" max="4349" width="11.42578125" style="9"/>
    <col min="4350" max="4350" width="15" style="9" bestFit="1" customWidth="1"/>
    <col min="4351" max="4351" width="15.7109375" style="9" bestFit="1" customWidth="1"/>
    <col min="4352" max="4352" width="16.42578125" style="9" bestFit="1" customWidth="1"/>
    <col min="4353" max="4353" width="17.140625" style="9" bestFit="1" customWidth="1"/>
    <col min="4354" max="4354" width="15.85546875" style="9" bestFit="1" customWidth="1"/>
    <col min="4355" max="4355" width="16.7109375" style="9" bestFit="1" customWidth="1"/>
    <col min="4356" max="4356" width="17.5703125" style="9" bestFit="1" customWidth="1"/>
    <col min="4357" max="4357" width="18.28515625" style="9" bestFit="1" customWidth="1"/>
    <col min="4358" max="4605" width="11.42578125" style="9"/>
    <col min="4606" max="4606" width="15" style="9" bestFit="1" customWidth="1"/>
    <col min="4607" max="4607" width="15.7109375" style="9" bestFit="1" customWidth="1"/>
    <col min="4608" max="4608" width="16.42578125" style="9" bestFit="1" customWidth="1"/>
    <col min="4609" max="4609" width="17.140625" style="9" bestFit="1" customWidth="1"/>
    <col min="4610" max="4610" width="15.85546875" style="9" bestFit="1" customWidth="1"/>
    <col min="4611" max="4611" width="16.7109375" style="9" bestFit="1" customWidth="1"/>
    <col min="4612" max="4612" width="17.5703125" style="9" bestFit="1" customWidth="1"/>
    <col min="4613" max="4613" width="18.28515625" style="9" bestFit="1" customWidth="1"/>
    <col min="4614" max="4861" width="11.42578125" style="9"/>
    <col min="4862" max="4862" width="15" style="9" bestFit="1" customWidth="1"/>
    <col min="4863" max="4863" width="15.7109375" style="9" bestFit="1" customWidth="1"/>
    <col min="4864" max="4864" width="16.42578125" style="9" bestFit="1" customWidth="1"/>
    <col min="4865" max="4865" width="17.140625" style="9" bestFit="1" customWidth="1"/>
    <col min="4866" max="4866" width="15.85546875" style="9" bestFit="1" customWidth="1"/>
    <col min="4867" max="4867" width="16.7109375" style="9" bestFit="1" customWidth="1"/>
    <col min="4868" max="4868" width="17.5703125" style="9" bestFit="1" customWidth="1"/>
    <col min="4869" max="4869" width="18.28515625" style="9" bestFit="1" customWidth="1"/>
    <col min="4870" max="5117" width="11.42578125" style="9"/>
    <col min="5118" max="5118" width="15" style="9" bestFit="1" customWidth="1"/>
    <col min="5119" max="5119" width="15.7109375" style="9" bestFit="1" customWidth="1"/>
    <col min="5120" max="5120" width="16.42578125" style="9" bestFit="1" customWidth="1"/>
    <col min="5121" max="5121" width="17.140625" style="9" bestFit="1" customWidth="1"/>
    <col min="5122" max="5122" width="15.85546875" style="9" bestFit="1" customWidth="1"/>
    <col min="5123" max="5123" width="16.7109375" style="9" bestFit="1" customWidth="1"/>
    <col min="5124" max="5124" width="17.5703125" style="9" bestFit="1" customWidth="1"/>
    <col min="5125" max="5125" width="18.28515625" style="9" bestFit="1" customWidth="1"/>
    <col min="5126" max="5373" width="11.42578125" style="9"/>
    <col min="5374" max="5374" width="15" style="9" bestFit="1" customWidth="1"/>
    <col min="5375" max="5375" width="15.7109375" style="9" bestFit="1" customWidth="1"/>
    <col min="5376" max="5376" width="16.42578125" style="9" bestFit="1" customWidth="1"/>
    <col min="5377" max="5377" width="17.140625" style="9" bestFit="1" customWidth="1"/>
    <col min="5378" max="5378" width="15.85546875" style="9" bestFit="1" customWidth="1"/>
    <col min="5379" max="5379" width="16.7109375" style="9" bestFit="1" customWidth="1"/>
    <col min="5380" max="5380" width="17.5703125" style="9" bestFit="1" customWidth="1"/>
    <col min="5381" max="5381" width="18.28515625" style="9" bestFit="1" customWidth="1"/>
    <col min="5382" max="5629" width="11.42578125" style="9"/>
    <col min="5630" max="5630" width="15" style="9" bestFit="1" customWidth="1"/>
    <col min="5631" max="5631" width="15.7109375" style="9" bestFit="1" customWidth="1"/>
    <col min="5632" max="5632" width="16.42578125" style="9" bestFit="1" customWidth="1"/>
    <col min="5633" max="5633" width="17.140625" style="9" bestFit="1" customWidth="1"/>
    <col min="5634" max="5634" width="15.85546875" style="9" bestFit="1" customWidth="1"/>
    <col min="5635" max="5635" width="16.7109375" style="9" bestFit="1" customWidth="1"/>
    <col min="5636" max="5636" width="17.5703125" style="9" bestFit="1" customWidth="1"/>
    <col min="5637" max="5637" width="18.28515625" style="9" bestFit="1" customWidth="1"/>
    <col min="5638" max="5885" width="11.42578125" style="9"/>
    <col min="5886" max="5886" width="15" style="9" bestFit="1" customWidth="1"/>
    <col min="5887" max="5887" width="15.7109375" style="9" bestFit="1" customWidth="1"/>
    <col min="5888" max="5888" width="16.42578125" style="9" bestFit="1" customWidth="1"/>
    <col min="5889" max="5889" width="17.140625" style="9" bestFit="1" customWidth="1"/>
    <col min="5890" max="5890" width="15.85546875" style="9" bestFit="1" customWidth="1"/>
    <col min="5891" max="5891" width="16.7109375" style="9" bestFit="1" customWidth="1"/>
    <col min="5892" max="5892" width="17.5703125" style="9" bestFit="1" customWidth="1"/>
    <col min="5893" max="5893" width="18.28515625" style="9" bestFit="1" customWidth="1"/>
    <col min="5894" max="6141" width="11.42578125" style="9"/>
    <col min="6142" max="6142" width="15" style="9" bestFit="1" customWidth="1"/>
    <col min="6143" max="6143" width="15.7109375" style="9" bestFit="1" customWidth="1"/>
    <col min="6144" max="6144" width="16.42578125" style="9" bestFit="1" customWidth="1"/>
    <col min="6145" max="6145" width="17.140625" style="9" bestFit="1" customWidth="1"/>
    <col min="6146" max="6146" width="15.85546875" style="9" bestFit="1" customWidth="1"/>
    <col min="6147" max="6147" width="16.7109375" style="9" bestFit="1" customWidth="1"/>
    <col min="6148" max="6148" width="17.5703125" style="9" bestFit="1" customWidth="1"/>
    <col min="6149" max="6149" width="18.28515625" style="9" bestFit="1" customWidth="1"/>
    <col min="6150" max="6397" width="11.42578125" style="9"/>
    <col min="6398" max="6398" width="15" style="9" bestFit="1" customWidth="1"/>
    <col min="6399" max="6399" width="15.7109375" style="9" bestFit="1" customWidth="1"/>
    <col min="6400" max="6400" width="16.42578125" style="9" bestFit="1" customWidth="1"/>
    <col min="6401" max="6401" width="17.140625" style="9" bestFit="1" customWidth="1"/>
    <col min="6402" max="6402" width="15.85546875" style="9" bestFit="1" customWidth="1"/>
    <col min="6403" max="6403" width="16.7109375" style="9" bestFit="1" customWidth="1"/>
    <col min="6404" max="6404" width="17.5703125" style="9" bestFit="1" customWidth="1"/>
    <col min="6405" max="6405" width="18.28515625" style="9" bestFit="1" customWidth="1"/>
    <col min="6406" max="6653" width="11.42578125" style="9"/>
    <col min="6654" max="6654" width="15" style="9" bestFit="1" customWidth="1"/>
    <col min="6655" max="6655" width="15.7109375" style="9" bestFit="1" customWidth="1"/>
    <col min="6656" max="6656" width="16.42578125" style="9" bestFit="1" customWidth="1"/>
    <col min="6657" max="6657" width="17.140625" style="9" bestFit="1" customWidth="1"/>
    <col min="6658" max="6658" width="15.85546875" style="9" bestFit="1" customWidth="1"/>
    <col min="6659" max="6659" width="16.7109375" style="9" bestFit="1" customWidth="1"/>
    <col min="6660" max="6660" width="17.5703125" style="9" bestFit="1" customWidth="1"/>
    <col min="6661" max="6661" width="18.28515625" style="9" bestFit="1" customWidth="1"/>
    <col min="6662" max="6909" width="11.42578125" style="9"/>
    <col min="6910" max="6910" width="15" style="9" bestFit="1" customWidth="1"/>
    <col min="6911" max="6911" width="15.7109375" style="9" bestFit="1" customWidth="1"/>
    <col min="6912" max="6912" width="16.42578125" style="9" bestFit="1" customWidth="1"/>
    <col min="6913" max="6913" width="17.140625" style="9" bestFit="1" customWidth="1"/>
    <col min="6914" max="6914" width="15.85546875" style="9" bestFit="1" customWidth="1"/>
    <col min="6915" max="6915" width="16.7109375" style="9" bestFit="1" customWidth="1"/>
    <col min="6916" max="6916" width="17.5703125" style="9" bestFit="1" customWidth="1"/>
    <col min="6917" max="6917" width="18.28515625" style="9" bestFit="1" customWidth="1"/>
    <col min="6918" max="7165" width="11.42578125" style="9"/>
    <col min="7166" max="7166" width="15" style="9" bestFit="1" customWidth="1"/>
    <col min="7167" max="7167" width="15.7109375" style="9" bestFit="1" customWidth="1"/>
    <col min="7168" max="7168" width="16.42578125" style="9" bestFit="1" customWidth="1"/>
    <col min="7169" max="7169" width="17.140625" style="9" bestFit="1" customWidth="1"/>
    <col min="7170" max="7170" width="15.85546875" style="9" bestFit="1" customWidth="1"/>
    <col min="7171" max="7171" width="16.7109375" style="9" bestFit="1" customWidth="1"/>
    <col min="7172" max="7172" width="17.5703125" style="9" bestFit="1" customWidth="1"/>
    <col min="7173" max="7173" width="18.28515625" style="9" bestFit="1" customWidth="1"/>
    <col min="7174" max="7421" width="11.42578125" style="9"/>
    <col min="7422" max="7422" width="15" style="9" bestFit="1" customWidth="1"/>
    <col min="7423" max="7423" width="15.7109375" style="9" bestFit="1" customWidth="1"/>
    <col min="7424" max="7424" width="16.42578125" style="9" bestFit="1" customWidth="1"/>
    <col min="7425" max="7425" width="17.140625" style="9" bestFit="1" customWidth="1"/>
    <col min="7426" max="7426" width="15.85546875" style="9" bestFit="1" customWidth="1"/>
    <col min="7427" max="7427" width="16.7109375" style="9" bestFit="1" customWidth="1"/>
    <col min="7428" max="7428" width="17.5703125" style="9" bestFit="1" customWidth="1"/>
    <col min="7429" max="7429" width="18.28515625" style="9" bestFit="1" customWidth="1"/>
    <col min="7430" max="7677" width="11.42578125" style="9"/>
    <col min="7678" max="7678" width="15" style="9" bestFit="1" customWidth="1"/>
    <col min="7679" max="7679" width="15.7109375" style="9" bestFit="1" customWidth="1"/>
    <col min="7680" max="7680" width="16.42578125" style="9" bestFit="1" customWidth="1"/>
    <col min="7681" max="7681" width="17.140625" style="9" bestFit="1" customWidth="1"/>
    <col min="7682" max="7682" width="15.85546875" style="9" bestFit="1" customWidth="1"/>
    <col min="7683" max="7683" width="16.7109375" style="9" bestFit="1" customWidth="1"/>
    <col min="7684" max="7684" width="17.5703125" style="9" bestFit="1" customWidth="1"/>
    <col min="7685" max="7685" width="18.28515625" style="9" bestFit="1" customWidth="1"/>
    <col min="7686" max="7933" width="11.42578125" style="9"/>
    <col min="7934" max="7934" width="15" style="9" bestFit="1" customWidth="1"/>
    <col min="7935" max="7935" width="15.7109375" style="9" bestFit="1" customWidth="1"/>
    <col min="7936" max="7936" width="16.42578125" style="9" bestFit="1" customWidth="1"/>
    <col min="7937" max="7937" width="17.140625" style="9" bestFit="1" customWidth="1"/>
    <col min="7938" max="7938" width="15.85546875" style="9" bestFit="1" customWidth="1"/>
    <col min="7939" max="7939" width="16.7109375" style="9" bestFit="1" customWidth="1"/>
    <col min="7940" max="7940" width="17.5703125" style="9" bestFit="1" customWidth="1"/>
    <col min="7941" max="7941" width="18.28515625" style="9" bestFit="1" customWidth="1"/>
    <col min="7942" max="8189" width="11.42578125" style="9"/>
    <col min="8190" max="8190" width="15" style="9" bestFit="1" customWidth="1"/>
    <col min="8191" max="8191" width="15.7109375" style="9" bestFit="1" customWidth="1"/>
    <col min="8192" max="8192" width="16.42578125" style="9" bestFit="1" customWidth="1"/>
    <col min="8193" max="8193" width="17.140625" style="9" bestFit="1" customWidth="1"/>
    <col min="8194" max="8194" width="15.85546875" style="9" bestFit="1" customWidth="1"/>
    <col min="8195" max="8195" width="16.7109375" style="9" bestFit="1" customWidth="1"/>
    <col min="8196" max="8196" width="17.5703125" style="9" bestFit="1" customWidth="1"/>
    <col min="8197" max="8197" width="18.28515625" style="9" bestFit="1" customWidth="1"/>
    <col min="8198" max="8445" width="11.42578125" style="9"/>
    <col min="8446" max="8446" width="15" style="9" bestFit="1" customWidth="1"/>
    <col min="8447" max="8447" width="15.7109375" style="9" bestFit="1" customWidth="1"/>
    <col min="8448" max="8448" width="16.42578125" style="9" bestFit="1" customWidth="1"/>
    <col min="8449" max="8449" width="17.140625" style="9" bestFit="1" customWidth="1"/>
    <col min="8450" max="8450" width="15.85546875" style="9" bestFit="1" customWidth="1"/>
    <col min="8451" max="8451" width="16.7109375" style="9" bestFit="1" customWidth="1"/>
    <col min="8452" max="8452" width="17.5703125" style="9" bestFit="1" customWidth="1"/>
    <col min="8453" max="8453" width="18.28515625" style="9" bestFit="1" customWidth="1"/>
    <col min="8454" max="8701" width="11.42578125" style="9"/>
    <col min="8702" max="8702" width="15" style="9" bestFit="1" customWidth="1"/>
    <col min="8703" max="8703" width="15.7109375" style="9" bestFit="1" customWidth="1"/>
    <col min="8704" max="8704" width="16.42578125" style="9" bestFit="1" customWidth="1"/>
    <col min="8705" max="8705" width="17.140625" style="9" bestFit="1" customWidth="1"/>
    <col min="8706" max="8706" width="15.85546875" style="9" bestFit="1" customWidth="1"/>
    <col min="8707" max="8707" width="16.7109375" style="9" bestFit="1" customWidth="1"/>
    <col min="8708" max="8708" width="17.5703125" style="9" bestFit="1" customWidth="1"/>
    <col min="8709" max="8709" width="18.28515625" style="9" bestFit="1" customWidth="1"/>
    <col min="8710" max="8957" width="11.42578125" style="9"/>
    <col min="8958" max="8958" width="15" style="9" bestFit="1" customWidth="1"/>
    <col min="8959" max="8959" width="15.7109375" style="9" bestFit="1" customWidth="1"/>
    <col min="8960" max="8960" width="16.42578125" style="9" bestFit="1" customWidth="1"/>
    <col min="8961" max="8961" width="17.140625" style="9" bestFit="1" customWidth="1"/>
    <col min="8962" max="8962" width="15.85546875" style="9" bestFit="1" customWidth="1"/>
    <col min="8963" max="8963" width="16.7109375" style="9" bestFit="1" customWidth="1"/>
    <col min="8964" max="8964" width="17.5703125" style="9" bestFit="1" customWidth="1"/>
    <col min="8965" max="8965" width="18.28515625" style="9" bestFit="1" customWidth="1"/>
    <col min="8966" max="9213" width="11.42578125" style="9"/>
    <col min="9214" max="9214" width="15" style="9" bestFit="1" customWidth="1"/>
    <col min="9215" max="9215" width="15.7109375" style="9" bestFit="1" customWidth="1"/>
    <col min="9216" max="9216" width="16.42578125" style="9" bestFit="1" customWidth="1"/>
    <col min="9217" max="9217" width="17.140625" style="9" bestFit="1" customWidth="1"/>
    <col min="9218" max="9218" width="15.85546875" style="9" bestFit="1" customWidth="1"/>
    <col min="9219" max="9219" width="16.7109375" style="9" bestFit="1" customWidth="1"/>
    <col min="9220" max="9220" width="17.5703125" style="9" bestFit="1" customWidth="1"/>
    <col min="9221" max="9221" width="18.28515625" style="9" bestFit="1" customWidth="1"/>
    <col min="9222" max="9469" width="11.42578125" style="9"/>
    <col min="9470" max="9470" width="15" style="9" bestFit="1" customWidth="1"/>
    <col min="9471" max="9471" width="15.7109375" style="9" bestFit="1" customWidth="1"/>
    <col min="9472" max="9472" width="16.42578125" style="9" bestFit="1" customWidth="1"/>
    <col min="9473" max="9473" width="17.140625" style="9" bestFit="1" customWidth="1"/>
    <col min="9474" max="9474" width="15.85546875" style="9" bestFit="1" customWidth="1"/>
    <col min="9475" max="9475" width="16.7109375" style="9" bestFit="1" customWidth="1"/>
    <col min="9476" max="9476" width="17.5703125" style="9" bestFit="1" customWidth="1"/>
    <col min="9477" max="9477" width="18.28515625" style="9" bestFit="1" customWidth="1"/>
    <col min="9478" max="9725" width="11.42578125" style="9"/>
    <col min="9726" max="9726" width="15" style="9" bestFit="1" customWidth="1"/>
    <col min="9727" max="9727" width="15.7109375" style="9" bestFit="1" customWidth="1"/>
    <col min="9728" max="9728" width="16.42578125" style="9" bestFit="1" customWidth="1"/>
    <col min="9729" max="9729" width="17.140625" style="9" bestFit="1" customWidth="1"/>
    <col min="9730" max="9730" width="15.85546875" style="9" bestFit="1" customWidth="1"/>
    <col min="9731" max="9731" width="16.7109375" style="9" bestFit="1" customWidth="1"/>
    <col min="9732" max="9732" width="17.5703125" style="9" bestFit="1" customWidth="1"/>
    <col min="9733" max="9733" width="18.28515625" style="9" bestFit="1" customWidth="1"/>
    <col min="9734" max="9981" width="11.42578125" style="9"/>
    <col min="9982" max="9982" width="15" style="9" bestFit="1" customWidth="1"/>
    <col min="9983" max="9983" width="15.7109375" style="9" bestFit="1" customWidth="1"/>
    <col min="9984" max="9984" width="16.42578125" style="9" bestFit="1" customWidth="1"/>
    <col min="9985" max="9985" width="17.140625" style="9" bestFit="1" customWidth="1"/>
    <col min="9986" max="9986" width="15.85546875" style="9" bestFit="1" customWidth="1"/>
    <col min="9987" max="9987" width="16.7109375" style="9" bestFit="1" customWidth="1"/>
    <col min="9988" max="9988" width="17.5703125" style="9" bestFit="1" customWidth="1"/>
    <col min="9989" max="9989" width="18.28515625" style="9" bestFit="1" customWidth="1"/>
    <col min="9990" max="10237" width="11.42578125" style="9"/>
    <col min="10238" max="10238" width="15" style="9" bestFit="1" customWidth="1"/>
    <col min="10239" max="10239" width="15.7109375" style="9" bestFit="1" customWidth="1"/>
    <col min="10240" max="10240" width="16.42578125" style="9" bestFit="1" customWidth="1"/>
    <col min="10241" max="10241" width="17.140625" style="9" bestFit="1" customWidth="1"/>
    <col min="10242" max="10242" width="15.85546875" style="9" bestFit="1" customWidth="1"/>
    <col min="10243" max="10243" width="16.7109375" style="9" bestFit="1" customWidth="1"/>
    <col min="10244" max="10244" width="17.5703125" style="9" bestFit="1" customWidth="1"/>
    <col min="10245" max="10245" width="18.28515625" style="9" bestFit="1" customWidth="1"/>
    <col min="10246" max="10493" width="11.42578125" style="9"/>
    <col min="10494" max="10494" width="15" style="9" bestFit="1" customWidth="1"/>
    <col min="10495" max="10495" width="15.7109375" style="9" bestFit="1" customWidth="1"/>
    <col min="10496" max="10496" width="16.42578125" style="9" bestFit="1" customWidth="1"/>
    <col min="10497" max="10497" width="17.140625" style="9" bestFit="1" customWidth="1"/>
    <col min="10498" max="10498" width="15.85546875" style="9" bestFit="1" customWidth="1"/>
    <col min="10499" max="10499" width="16.7109375" style="9" bestFit="1" customWidth="1"/>
    <col min="10500" max="10500" width="17.5703125" style="9" bestFit="1" customWidth="1"/>
    <col min="10501" max="10501" width="18.28515625" style="9" bestFit="1" customWidth="1"/>
    <col min="10502" max="10749" width="11.42578125" style="9"/>
    <col min="10750" max="10750" width="15" style="9" bestFit="1" customWidth="1"/>
    <col min="10751" max="10751" width="15.7109375" style="9" bestFit="1" customWidth="1"/>
    <col min="10752" max="10752" width="16.42578125" style="9" bestFit="1" customWidth="1"/>
    <col min="10753" max="10753" width="17.140625" style="9" bestFit="1" customWidth="1"/>
    <col min="10754" max="10754" width="15.85546875" style="9" bestFit="1" customWidth="1"/>
    <col min="10755" max="10755" width="16.7109375" style="9" bestFit="1" customWidth="1"/>
    <col min="10756" max="10756" width="17.5703125" style="9" bestFit="1" customWidth="1"/>
    <col min="10757" max="10757" width="18.28515625" style="9" bestFit="1" customWidth="1"/>
    <col min="10758" max="11005" width="11.42578125" style="9"/>
    <col min="11006" max="11006" width="15" style="9" bestFit="1" customWidth="1"/>
    <col min="11007" max="11007" width="15.7109375" style="9" bestFit="1" customWidth="1"/>
    <col min="11008" max="11008" width="16.42578125" style="9" bestFit="1" customWidth="1"/>
    <col min="11009" max="11009" width="17.140625" style="9" bestFit="1" customWidth="1"/>
    <col min="11010" max="11010" width="15.85546875" style="9" bestFit="1" customWidth="1"/>
    <col min="11011" max="11011" width="16.7109375" style="9" bestFit="1" customWidth="1"/>
    <col min="11012" max="11012" width="17.5703125" style="9" bestFit="1" customWidth="1"/>
    <col min="11013" max="11013" width="18.28515625" style="9" bestFit="1" customWidth="1"/>
    <col min="11014" max="11261" width="11.42578125" style="9"/>
    <col min="11262" max="11262" width="15" style="9" bestFit="1" customWidth="1"/>
    <col min="11263" max="11263" width="15.7109375" style="9" bestFit="1" customWidth="1"/>
    <col min="11264" max="11264" width="16.42578125" style="9" bestFit="1" customWidth="1"/>
    <col min="11265" max="11265" width="17.140625" style="9" bestFit="1" customWidth="1"/>
    <col min="11266" max="11266" width="15.85546875" style="9" bestFit="1" customWidth="1"/>
    <col min="11267" max="11267" width="16.7109375" style="9" bestFit="1" customWidth="1"/>
    <col min="11268" max="11268" width="17.5703125" style="9" bestFit="1" customWidth="1"/>
    <col min="11269" max="11269" width="18.28515625" style="9" bestFit="1" customWidth="1"/>
    <col min="11270" max="11517" width="11.42578125" style="9"/>
    <col min="11518" max="11518" width="15" style="9" bestFit="1" customWidth="1"/>
    <col min="11519" max="11519" width="15.7109375" style="9" bestFit="1" customWidth="1"/>
    <col min="11520" max="11520" width="16.42578125" style="9" bestFit="1" customWidth="1"/>
    <col min="11521" max="11521" width="17.140625" style="9" bestFit="1" customWidth="1"/>
    <col min="11522" max="11522" width="15.85546875" style="9" bestFit="1" customWidth="1"/>
    <col min="11523" max="11523" width="16.7109375" style="9" bestFit="1" customWidth="1"/>
    <col min="11524" max="11524" width="17.5703125" style="9" bestFit="1" customWidth="1"/>
    <col min="11525" max="11525" width="18.28515625" style="9" bestFit="1" customWidth="1"/>
    <col min="11526" max="11773" width="11.42578125" style="9"/>
    <col min="11774" max="11774" width="15" style="9" bestFit="1" customWidth="1"/>
    <col min="11775" max="11775" width="15.7109375" style="9" bestFit="1" customWidth="1"/>
    <col min="11776" max="11776" width="16.42578125" style="9" bestFit="1" customWidth="1"/>
    <col min="11777" max="11777" width="17.140625" style="9" bestFit="1" customWidth="1"/>
    <col min="11778" max="11778" width="15.85546875" style="9" bestFit="1" customWidth="1"/>
    <col min="11779" max="11779" width="16.7109375" style="9" bestFit="1" customWidth="1"/>
    <col min="11780" max="11780" width="17.5703125" style="9" bestFit="1" customWidth="1"/>
    <col min="11781" max="11781" width="18.28515625" style="9" bestFit="1" customWidth="1"/>
    <col min="11782" max="12029" width="11.42578125" style="9"/>
    <col min="12030" max="12030" width="15" style="9" bestFit="1" customWidth="1"/>
    <col min="12031" max="12031" width="15.7109375" style="9" bestFit="1" customWidth="1"/>
    <col min="12032" max="12032" width="16.42578125" style="9" bestFit="1" customWidth="1"/>
    <col min="12033" max="12033" width="17.140625" style="9" bestFit="1" customWidth="1"/>
    <col min="12034" max="12034" width="15.85546875" style="9" bestFit="1" customWidth="1"/>
    <col min="12035" max="12035" width="16.7109375" style="9" bestFit="1" customWidth="1"/>
    <col min="12036" max="12036" width="17.5703125" style="9" bestFit="1" customWidth="1"/>
    <col min="12037" max="12037" width="18.28515625" style="9" bestFit="1" customWidth="1"/>
    <col min="12038" max="12285" width="11.42578125" style="9"/>
    <col min="12286" max="12286" width="15" style="9" bestFit="1" customWidth="1"/>
    <col min="12287" max="12287" width="15.7109375" style="9" bestFit="1" customWidth="1"/>
    <col min="12288" max="12288" width="16.42578125" style="9" bestFit="1" customWidth="1"/>
    <col min="12289" max="12289" width="17.140625" style="9" bestFit="1" customWidth="1"/>
    <col min="12290" max="12290" width="15.85546875" style="9" bestFit="1" customWidth="1"/>
    <col min="12291" max="12291" width="16.7109375" style="9" bestFit="1" customWidth="1"/>
    <col min="12292" max="12292" width="17.5703125" style="9" bestFit="1" customWidth="1"/>
    <col min="12293" max="12293" width="18.28515625" style="9" bestFit="1" customWidth="1"/>
    <col min="12294" max="12541" width="11.42578125" style="9"/>
    <col min="12542" max="12542" width="15" style="9" bestFit="1" customWidth="1"/>
    <col min="12543" max="12543" width="15.7109375" style="9" bestFit="1" customWidth="1"/>
    <col min="12544" max="12544" width="16.42578125" style="9" bestFit="1" customWidth="1"/>
    <col min="12545" max="12545" width="17.140625" style="9" bestFit="1" customWidth="1"/>
    <col min="12546" max="12546" width="15.85546875" style="9" bestFit="1" customWidth="1"/>
    <col min="12547" max="12547" width="16.7109375" style="9" bestFit="1" customWidth="1"/>
    <col min="12548" max="12548" width="17.5703125" style="9" bestFit="1" customWidth="1"/>
    <col min="12549" max="12549" width="18.28515625" style="9" bestFit="1" customWidth="1"/>
    <col min="12550" max="12797" width="11.42578125" style="9"/>
    <col min="12798" max="12798" width="15" style="9" bestFit="1" customWidth="1"/>
    <col min="12799" max="12799" width="15.7109375" style="9" bestFit="1" customWidth="1"/>
    <col min="12800" max="12800" width="16.42578125" style="9" bestFit="1" customWidth="1"/>
    <col min="12801" max="12801" width="17.140625" style="9" bestFit="1" customWidth="1"/>
    <col min="12802" max="12802" width="15.85546875" style="9" bestFit="1" customWidth="1"/>
    <col min="12803" max="12803" width="16.7109375" style="9" bestFit="1" customWidth="1"/>
    <col min="12804" max="12804" width="17.5703125" style="9" bestFit="1" customWidth="1"/>
    <col min="12805" max="12805" width="18.28515625" style="9" bestFit="1" customWidth="1"/>
    <col min="12806" max="13053" width="11.42578125" style="9"/>
    <col min="13054" max="13054" width="15" style="9" bestFit="1" customWidth="1"/>
    <col min="13055" max="13055" width="15.7109375" style="9" bestFit="1" customWidth="1"/>
    <col min="13056" max="13056" width="16.42578125" style="9" bestFit="1" customWidth="1"/>
    <col min="13057" max="13057" width="17.140625" style="9" bestFit="1" customWidth="1"/>
    <col min="13058" max="13058" width="15.85546875" style="9" bestFit="1" customWidth="1"/>
    <col min="13059" max="13059" width="16.7109375" style="9" bestFit="1" customWidth="1"/>
    <col min="13060" max="13060" width="17.5703125" style="9" bestFit="1" customWidth="1"/>
    <col min="13061" max="13061" width="18.28515625" style="9" bestFit="1" customWidth="1"/>
    <col min="13062" max="13309" width="11.42578125" style="9"/>
    <col min="13310" max="13310" width="15" style="9" bestFit="1" customWidth="1"/>
    <col min="13311" max="13311" width="15.7109375" style="9" bestFit="1" customWidth="1"/>
    <col min="13312" max="13312" width="16.42578125" style="9" bestFit="1" customWidth="1"/>
    <col min="13313" max="13313" width="17.140625" style="9" bestFit="1" customWidth="1"/>
    <col min="13314" max="13314" width="15.85546875" style="9" bestFit="1" customWidth="1"/>
    <col min="13315" max="13315" width="16.7109375" style="9" bestFit="1" customWidth="1"/>
    <col min="13316" max="13316" width="17.5703125" style="9" bestFit="1" customWidth="1"/>
    <col min="13317" max="13317" width="18.28515625" style="9" bestFit="1" customWidth="1"/>
    <col min="13318" max="13565" width="11.42578125" style="9"/>
    <col min="13566" max="13566" width="15" style="9" bestFit="1" customWidth="1"/>
    <col min="13567" max="13567" width="15.7109375" style="9" bestFit="1" customWidth="1"/>
    <col min="13568" max="13568" width="16.42578125" style="9" bestFit="1" customWidth="1"/>
    <col min="13569" max="13569" width="17.140625" style="9" bestFit="1" customWidth="1"/>
    <col min="13570" max="13570" width="15.85546875" style="9" bestFit="1" customWidth="1"/>
    <col min="13571" max="13571" width="16.7109375" style="9" bestFit="1" customWidth="1"/>
    <col min="13572" max="13572" width="17.5703125" style="9" bestFit="1" customWidth="1"/>
    <col min="13573" max="13573" width="18.28515625" style="9" bestFit="1" customWidth="1"/>
    <col min="13574" max="13821" width="11.42578125" style="9"/>
    <col min="13822" max="13822" width="15" style="9" bestFit="1" customWidth="1"/>
    <col min="13823" max="13823" width="15.7109375" style="9" bestFit="1" customWidth="1"/>
    <col min="13824" max="13824" width="16.42578125" style="9" bestFit="1" customWidth="1"/>
    <col min="13825" max="13825" width="17.140625" style="9" bestFit="1" customWidth="1"/>
    <col min="13826" max="13826" width="15.85546875" style="9" bestFit="1" customWidth="1"/>
    <col min="13827" max="13827" width="16.7109375" style="9" bestFit="1" customWidth="1"/>
    <col min="13828" max="13828" width="17.5703125" style="9" bestFit="1" customWidth="1"/>
    <col min="13829" max="13829" width="18.28515625" style="9" bestFit="1" customWidth="1"/>
    <col min="13830" max="14077" width="11.42578125" style="9"/>
    <col min="14078" max="14078" width="15" style="9" bestFit="1" customWidth="1"/>
    <col min="14079" max="14079" width="15.7109375" style="9" bestFit="1" customWidth="1"/>
    <col min="14080" max="14080" width="16.42578125" style="9" bestFit="1" customWidth="1"/>
    <col min="14081" max="14081" width="17.140625" style="9" bestFit="1" customWidth="1"/>
    <col min="14082" max="14082" width="15.85546875" style="9" bestFit="1" customWidth="1"/>
    <col min="14083" max="14083" width="16.7109375" style="9" bestFit="1" customWidth="1"/>
    <col min="14084" max="14084" width="17.5703125" style="9" bestFit="1" customWidth="1"/>
    <col min="14085" max="14085" width="18.28515625" style="9" bestFit="1" customWidth="1"/>
    <col min="14086" max="14333" width="11.42578125" style="9"/>
    <col min="14334" max="14334" width="15" style="9" bestFit="1" customWidth="1"/>
    <col min="14335" max="14335" width="15.7109375" style="9" bestFit="1" customWidth="1"/>
    <col min="14336" max="14336" width="16.42578125" style="9" bestFit="1" customWidth="1"/>
    <col min="14337" max="14337" width="17.140625" style="9" bestFit="1" customWidth="1"/>
    <col min="14338" max="14338" width="15.85546875" style="9" bestFit="1" customWidth="1"/>
    <col min="14339" max="14339" width="16.7109375" style="9" bestFit="1" customWidth="1"/>
    <col min="14340" max="14340" width="17.5703125" style="9" bestFit="1" customWidth="1"/>
    <col min="14341" max="14341" width="18.28515625" style="9" bestFit="1" customWidth="1"/>
    <col min="14342" max="14589" width="11.42578125" style="9"/>
    <col min="14590" max="14590" width="15" style="9" bestFit="1" customWidth="1"/>
    <col min="14591" max="14591" width="15.7109375" style="9" bestFit="1" customWidth="1"/>
    <col min="14592" max="14592" width="16.42578125" style="9" bestFit="1" customWidth="1"/>
    <col min="14593" max="14593" width="17.140625" style="9" bestFit="1" customWidth="1"/>
    <col min="14594" max="14594" width="15.85546875" style="9" bestFit="1" customWidth="1"/>
    <col min="14595" max="14595" width="16.7109375" style="9" bestFit="1" customWidth="1"/>
    <col min="14596" max="14596" width="17.5703125" style="9" bestFit="1" customWidth="1"/>
    <col min="14597" max="14597" width="18.28515625" style="9" bestFit="1" customWidth="1"/>
    <col min="14598" max="14845" width="11.42578125" style="9"/>
    <col min="14846" max="14846" width="15" style="9" bestFit="1" customWidth="1"/>
    <col min="14847" max="14847" width="15.7109375" style="9" bestFit="1" customWidth="1"/>
    <col min="14848" max="14848" width="16.42578125" style="9" bestFit="1" customWidth="1"/>
    <col min="14849" max="14849" width="17.140625" style="9" bestFit="1" customWidth="1"/>
    <col min="14850" max="14850" width="15.85546875" style="9" bestFit="1" customWidth="1"/>
    <col min="14851" max="14851" width="16.7109375" style="9" bestFit="1" customWidth="1"/>
    <col min="14852" max="14852" width="17.5703125" style="9" bestFit="1" customWidth="1"/>
    <col min="14853" max="14853" width="18.28515625" style="9" bestFit="1" customWidth="1"/>
    <col min="14854" max="15101" width="11.42578125" style="9"/>
    <col min="15102" max="15102" width="15" style="9" bestFit="1" customWidth="1"/>
    <col min="15103" max="15103" width="15.7109375" style="9" bestFit="1" customWidth="1"/>
    <col min="15104" max="15104" width="16.42578125" style="9" bestFit="1" customWidth="1"/>
    <col min="15105" max="15105" width="17.140625" style="9" bestFit="1" customWidth="1"/>
    <col min="15106" max="15106" width="15.85546875" style="9" bestFit="1" customWidth="1"/>
    <col min="15107" max="15107" width="16.7109375" style="9" bestFit="1" customWidth="1"/>
    <col min="15108" max="15108" width="17.5703125" style="9" bestFit="1" customWidth="1"/>
    <col min="15109" max="15109" width="18.28515625" style="9" bestFit="1" customWidth="1"/>
    <col min="15110" max="15357" width="11.42578125" style="9"/>
    <col min="15358" max="15358" width="15" style="9" bestFit="1" customWidth="1"/>
    <col min="15359" max="15359" width="15.7109375" style="9" bestFit="1" customWidth="1"/>
    <col min="15360" max="15360" width="16.42578125" style="9" bestFit="1" customWidth="1"/>
    <col min="15361" max="15361" width="17.140625" style="9" bestFit="1" customWidth="1"/>
    <col min="15362" max="15362" width="15.85546875" style="9" bestFit="1" customWidth="1"/>
    <col min="15363" max="15363" width="16.7109375" style="9" bestFit="1" customWidth="1"/>
    <col min="15364" max="15364" width="17.5703125" style="9" bestFit="1" customWidth="1"/>
    <col min="15365" max="15365" width="18.28515625" style="9" bestFit="1" customWidth="1"/>
    <col min="15366" max="15613" width="11.42578125" style="9"/>
    <col min="15614" max="15614" width="15" style="9" bestFit="1" customWidth="1"/>
    <col min="15615" max="15615" width="15.7109375" style="9" bestFit="1" customWidth="1"/>
    <col min="15616" max="15616" width="16.42578125" style="9" bestFit="1" customWidth="1"/>
    <col min="15617" max="15617" width="17.140625" style="9" bestFit="1" customWidth="1"/>
    <col min="15618" max="15618" width="15.85546875" style="9" bestFit="1" customWidth="1"/>
    <col min="15619" max="15619" width="16.7109375" style="9" bestFit="1" customWidth="1"/>
    <col min="15620" max="15620" width="17.5703125" style="9" bestFit="1" customWidth="1"/>
    <col min="15621" max="15621" width="18.28515625" style="9" bestFit="1" customWidth="1"/>
    <col min="15622" max="15869" width="11.42578125" style="9"/>
    <col min="15870" max="15870" width="15" style="9" bestFit="1" customWidth="1"/>
    <col min="15871" max="15871" width="15.7109375" style="9" bestFit="1" customWidth="1"/>
    <col min="15872" max="15872" width="16.42578125" style="9" bestFit="1" customWidth="1"/>
    <col min="15873" max="15873" width="17.140625" style="9" bestFit="1" customWidth="1"/>
    <col min="15874" max="15874" width="15.85546875" style="9" bestFit="1" customWidth="1"/>
    <col min="15875" max="15875" width="16.7109375" style="9" bestFit="1" customWidth="1"/>
    <col min="15876" max="15876" width="17.5703125" style="9" bestFit="1" customWidth="1"/>
    <col min="15877" max="15877" width="18.28515625" style="9" bestFit="1" customWidth="1"/>
    <col min="15878" max="16125" width="11.42578125" style="9"/>
    <col min="16126" max="16126" width="15" style="9" bestFit="1" customWidth="1"/>
    <col min="16127" max="16127" width="15.7109375" style="9" bestFit="1" customWidth="1"/>
    <col min="16128" max="16128" width="16.42578125" style="9" bestFit="1" customWidth="1"/>
    <col min="16129" max="16129" width="17.140625" style="9" bestFit="1" customWidth="1"/>
    <col min="16130" max="16130" width="15.85546875" style="9" bestFit="1" customWidth="1"/>
    <col min="16131" max="16131" width="16.7109375" style="9" bestFit="1" customWidth="1"/>
    <col min="16132" max="16132" width="17.5703125" style="9" bestFit="1" customWidth="1"/>
    <col min="16133" max="16133" width="18.28515625" style="9" bestFit="1" customWidth="1"/>
    <col min="16134" max="16384" width="11.42578125" style="9"/>
  </cols>
  <sheetData>
    <row r="1" spans="1:5" s="7" customFormat="1" ht="105" customHeight="1"/>
    <row r="2" spans="1:5" s="7" customFormat="1" ht="12.75" customHeight="1"/>
    <row r="3" spans="1:5" s="7" customFormat="1" ht="12.75" customHeight="1"/>
    <row r="4" spans="1:5" s="7" customFormat="1" ht="12.75" customHeight="1">
      <c r="A4" s="14" t="s">
        <v>75</v>
      </c>
      <c r="B4" s="14"/>
      <c r="C4" s="14"/>
      <c r="D4" s="9"/>
      <c r="E4" s="9"/>
    </row>
    <row r="5" spans="1:5" s="7" customFormat="1" ht="12.75" customHeight="1">
      <c r="A5" s="14"/>
      <c r="B5" s="14"/>
      <c r="C5" s="14"/>
      <c r="D5" s="9"/>
      <c r="E5" s="9"/>
    </row>
    <row r="6" spans="1:5" s="7" customFormat="1" ht="12.75" customHeight="1">
      <c r="A6" s="112" t="s">
        <v>139</v>
      </c>
      <c r="B6" s="127" t="s">
        <v>28</v>
      </c>
      <c r="C6" s="112" t="s">
        <v>159</v>
      </c>
      <c r="D6" s="112" t="s">
        <v>160</v>
      </c>
      <c r="E6" s="12"/>
    </row>
    <row r="7" spans="1:5" s="7" customFormat="1" ht="12.75" customHeight="1">
      <c r="A7" s="127" t="s">
        <v>76</v>
      </c>
      <c r="B7" s="128">
        <v>16</v>
      </c>
      <c r="C7" s="128">
        <v>55</v>
      </c>
      <c r="D7" s="128">
        <v>623</v>
      </c>
      <c r="E7" s="12"/>
    </row>
    <row r="8" spans="1:5" s="7" customFormat="1" ht="12.75" customHeight="1">
      <c r="A8" s="127" t="s">
        <v>77</v>
      </c>
      <c r="B8" s="128">
        <v>13</v>
      </c>
      <c r="C8" s="128">
        <v>56</v>
      </c>
      <c r="D8" s="128">
        <v>574</v>
      </c>
      <c r="E8" s="12"/>
    </row>
    <row r="9" spans="1:5" s="7" customFormat="1" ht="12.75" customHeight="1">
      <c r="A9" s="127" t="s">
        <v>82</v>
      </c>
      <c r="B9" s="128">
        <v>15</v>
      </c>
      <c r="C9" s="128">
        <v>43</v>
      </c>
      <c r="D9" s="128">
        <v>498</v>
      </c>
      <c r="E9" s="12"/>
    </row>
    <row r="10" spans="1:5" s="7" customFormat="1" ht="12.75" customHeight="1">
      <c r="A10" s="127" t="s">
        <v>83</v>
      </c>
      <c r="B10" s="128">
        <v>8</v>
      </c>
      <c r="C10" s="128">
        <v>10</v>
      </c>
      <c r="D10" s="128">
        <v>830</v>
      </c>
      <c r="E10" s="12"/>
    </row>
    <row r="11" spans="1:5" s="7" customFormat="1" ht="12.75" customHeight="1">
      <c r="A11" s="127" t="s">
        <v>48</v>
      </c>
      <c r="B11" s="128">
        <v>7</v>
      </c>
      <c r="C11" s="128">
        <v>19</v>
      </c>
      <c r="D11" s="128">
        <v>247</v>
      </c>
      <c r="E11" s="12"/>
    </row>
    <row r="12" spans="1:5" s="7" customFormat="1" ht="12.75" customHeight="1">
      <c r="A12" s="127" t="s">
        <v>79</v>
      </c>
      <c r="B12" s="128">
        <v>23</v>
      </c>
      <c r="C12" s="128">
        <v>103</v>
      </c>
      <c r="D12" s="128">
        <v>1154</v>
      </c>
      <c r="E12" s="12"/>
    </row>
    <row r="13" spans="1:5" s="7" customFormat="1" ht="12.75" customHeight="1">
      <c r="A13" s="127" t="s">
        <v>78</v>
      </c>
      <c r="B13" s="128">
        <v>11</v>
      </c>
      <c r="C13" s="128">
        <v>26</v>
      </c>
      <c r="D13" s="128">
        <v>513</v>
      </c>
      <c r="E13" s="12"/>
    </row>
    <row r="14" spans="1:5" s="7" customFormat="1" ht="12.75" customHeight="1">
      <c r="A14" s="127" t="s">
        <v>80</v>
      </c>
      <c r="B14" s="128">
        <v>7</v>
      </c>
      <c r="C14" s="128">
        <v>12</v>
      </c>
      <c r="D14" s="128">
        <v>225</v>
      </c>
      <c r="E14" s="12"/>
    </row>
    <row r="15" spans="1:5" s="7" customFormat="1">
      <c r="A15" s="127" t="s">
        <v>81</v>
      </c>
      <c r="B15" s="128">
        <v>10</v>
      </c>
      <c r="C15" s="128">
        <v>30</v>
      </c>
      <c r="D15" s="128">
        <v>462</v>
      </c>
      <c r="E15" s="12"/>
    </row>
    <row r="16" spans="1:5">
      <c r="A16" s="127" t="s">
        <v>49</v>
      </c>
      <c r="B16" s="128">
        <v>8</v>
      </c>
      <c r="C16" s="128">
        <v>23</v>
      </c>
      <c r="D16" s="128">
        <v>335</v>
      </c>
      <c r="E16" s="12"/>
    </row>
    <row r="17" spans="1:15">
      <c r="A17" s="127" t="s">
        <v>72</v>
      </c>
      <c r="B17" s="127">
        <v>118</v>
      </c>
      <c r="C17" s="135">
        <v>377</v>
      </c>
      <c r="D17" s="135">
        <v>5461</v>
      </c>
      <c r="E17" s="14"/>
      <c r="F17" s="130"/>
      <c r="G17" s="57" t="s">
        <v>118</v>
      </c>
      <c r="H17" s="57" t="s">
        <v>59</v>
      </c>
      <c r="I17" s="57" t="s">
        <v>60</v>
      </c>
      <c r="J17" s="57" t="s">
        <v>228</v>
      </c>
      <c r="K17" s="7"/>
      <c r="L17" s="130"/>
      <c r="M17" s="57" t="s">
        <v>118</v>
      </c>
      <c r="N17" s="57" t="s">
        <v>59</v>
      </c>
      <c r="O17" s="57" t="s">
        <v>60</v>
      </c>
    </row>
    <row r="18" spans="1:15">
      <c r="A18" s="13"/>
      <c r="B18" s="13"/>
      <c r="C18" s="12"/>
      <c r="D18" s="12"/>
      <c r="E18" s="12"/>
      <c r="F18" s="112" t="s">
        <v>139</v>
      </c>
      <c r="G18" s="112" t="s">
        <v>162</v>
      </c>
      <c r="H18" s="112" t="s">
        <v>159</v>
      </c>
      <c r="I18" s="112" t="s">
        <v>159</v>
      </c>
      <c r="J18" s="112" t="s">
        <v>159</v>
      </c>
      <c r="K18" s="7"/>
      <c r="L18" s="112" t="s">
        <v>139</v>
      </c>
      <c r="M18" s="112" t="s">
        <v>160</v>
      </c>
      <c r="N18" s="112" t="s">
        <v>160</v>
      </c>
      <c r="O18" s="112" t="s">
        <v>160</v>
      </c>
    </row>
    <row r="19" spans="1:15">
      <c r="F19" s="127" t="s">
        <v>76</v>
      </c>
      <c r="G19" s="276">
        <v>49</v>
      </c>
      <c r="H19" s="279">
        <v>15</v>
      </c>
      <c r="I19" s="279">
        <v>55</v>
      </c>
      <c r="J19" s="273"/>
      <c r="K19" s="7"/>
      <c r="L19" s="127" t="s">
        <v>76</v>
      </c>
      <c r="M19" s="279">
        <v>725</v>
      </c>
      <c r="N19" s="133">
        <v>190</v>
      </c>
      <c r="O19" s="279">
        <v>623</v>
      </c>
    </row>
    <row r="20" spans="1:15">
      <c r="A20" s="14" t="s">
        <v>138</v>
      </c>
      <c r="B20" s="14"/>
      <c r="C20" s="14"/>
      <c r="F20" s="127" t="s">
        <v>77</v>
      </c>
      <c r="G20" s="276">
        <v>67</v>
      </c>
      <c r="H20" s="279">
        <v>40</v>
      </c>
      <c r="I20" s="279">
        <v>56</v>
      </c>
      <c r="J20" s="273"/>
      <c r="K20" s="7"/>
      <c r="L20" s="127" t="s">
        <v>77</v>
      </c>
      <c r="M20" s="279">
        <v>1032</v>
      </c>
      <c r="N20" s="133">
        <v>538</v>
      </c>
      <c r="O20" s="279">
        <v>574</v>
      </c>
    </row>
    <row r="21" spans="1:15">
      <c r="F21" s="127" t="s">
        <v>82</v>
      </c>
      <c r="G21" s="7" t="s">
        <v>51</v>
      </c>
      <c r="H21" s="279">
        <v>28</v>
      </c>
      <c r="I21" s="279">
        <v>43</v>
      </c>
      <c r="J21" s="273"/>
      <c r="K21" s="7"/>
      <c r="L21" s="127" t="s">
        <v>82</v>
      </c>
      <c r="M21" s="7" t="s">
        <v>51</v>
      </c>
      <c r="N21" s="133">
        <v>355</v>
      </c>
      <c r="O21" s="279">
        <v>498</v>
      </c>
    </row>
    <row r="22" spans="1:15">
      <c r="A22" s="112" t="s">
        <v>139</v>
      </c>
      <c r="B22" s="127" t="s">
        <v>28</v>
      </c>
      <c r="C22" s="112" t="s">
        <v>159</v>
      </c>
      <c r="D22" s="112" t="s">
        <v>160</v>
      </c>
      <c r="E22" s="112" t="s">
        <v>161</v>
      </c>
      <c r="F22" s="127" t="s">
        <v>83</v>
      </c>
      <c r="G22" s="277">
        <v>38</v>
      </c>
      <c r="H22" s="279">
        <v>42</v>
      </c>
      <c r="I22" s="279">
        <v>10</v>
      </c>
      <c r="J22" s="273"/>
      <c r="K22" s="7"/>
      <c r="L22" s="127" t="s">
        <v>83</v>
      </c>
      <c r="M22" s="277">
        <v>636</v>
      </c>
      <c r="N22" s="133">
        <v>283</v>
      </c>
      <c r="O22" s="279">
        <v>830</v>
      </c>
    </row>
    <row r="23" spans="1:15">
      <c r="A23" s="131" t="s">
        <v>141</v>
      </c>
      <c r="B23" s="133">
        <v>17</v>
      </c>
      <c r="C23" s="128">
        <v>15</v>
      </c>
      <c r="D23" s="133">
        <v>190</v>
      </c>
      <c r="E23" s="133">
        <v>205</v>
      </c>
      <c r="F23" s="127" t="s">
        <v>48</v>
      </c>
      <c r="G23" s="276">
        <v>46</v>
      </c>
      <c r="H23" s="279">
        <v>18</v>
      </c>
      <c r="I23" s="279">
        <v>19</v>
      </c>
      <c r="J23" s="273"/>
      <c r="K23" s="7"/>
      <c r="L23" s="127" t="s">
        <v>48</v>
      </c>
      <c r="M23" s="279">
        <v>547</v>
      </c>
      <c r="N23" s="133">
        <v>146</v>
      </c>
      <c r="O23" s="279">
        <v>247</v>
      </c>
    </row>
    <row r="24" spans="1:15">
      <c r="A24" s="131" t="s">
        <v>142</v>
      </c>
      <c r="B24" s="133">
        <v>18</v>
      </c>
      <c r="C24" s="128">
        <v>40</v>
      </c>
      <c r="D24" s="133">
        <v>538</v>
      </c>
      <c r="E24" s="133">
        <v>578</v>
      </c>
      <c r="F24" s="127" t="s">
        <v>79</v>
      </c>
      <c r="G24" s="276">
        <v>68</v>
      </c>
      <c r="H24" s="279">
        <v>48</v>
      </c>
      <c r="I24" s="279">
        <v>103</v>
      </c>
      <c r="J24" s="273"/>
      <c r="K24" s="7"/>
      <c r="L24" s="127" t="s">
        <v>79</v>
      </c>
      <c r="M24" s="279">
        <v>1043</v>
      </c>
      <c r="N24" s="133">
        <v>754</v>
      </c>
      <c r="O24" s="279">
        <v>1154</v>
      </c>
    </row>
    <row r="25" spans="1:15" ht="12" customHeight="1">
      <c r="A25" s="131" t="s">
        <v>143</v>
      </c>
      <c r="B25" s="133">
        <v>14</v>
      </c>
      <c r="C25" s="128">
        <v>28</v>
      </c>
      <c r="D25" s="133">
        <v>355</v>
      </c>
      <c r="E25" s="133">
        <v>383</v>
      </c>
      <c r="F25" s="127" t="s">
        <v>78</v>
      </c>
      <c r="G25" s="276">
        <v>74</v>
      </c>
      <c r="H25" s="279">
        <v>34</v>
      </c>
      <c r="I25" s="279">
        <v>26</v>
      </c>
      <c r="J25" s="273"/>
      <c r="K25" s="7"/>
      <c r="L25" s="127" t="s">
        <v>78</v>
      </c>
      <c r="M25" s="279">
        <v>849</v>
      </c>
      <c r="N25" s="133">
        <v>401</v>
      </c>
      <c r="O25" s="279">
        <v>513</v>
      </c>
    </row>
    <row r="26" spans="1:15" ht="13.5" customHeight="1">
      <c r="A26" s="131" t="s">
        <v>144</v>
      </c>
      <c r="B26" s="133">
        <v>26</v>
      </c>
      <c r="C26" s="128">
        <v>42</v>
      </c>
      <c r="D26" s="133">
        <v>283</v>
      </c>
      <c r="E26" s="133">
        <v>325</v>
      </c>
      <c r="F26" s="127" t="s">
        <v>80</v>
      </c>
      <c r="G26" s="276">
        <v>23</v>
      </c>
      <c r="H26" s="279">
        <v>24</v>
      </c>
      <c r="I26" s="279">
        <v>12</v>
      </c>
      <c r="J26" s="273"/>
      <c r="K26" s="7"/>
      <c r="L26" s="127" t="s">
        <v>80</v>
      </c>
      <c r="M26" s="279">
        <v>400</v>
      </c>
      <c r="N26" s="133">
        <v>245</v>
      </c>
      <c r="O26" s="279">
        <v>225</v>
      </c>
    </row>
    <row r="27" spans="1:15">
      <c r="A27" s="131" t="s">
        <v>48</v>
      </c>
      <c r="B27" s="133">
        <v>13</v>
      </c>
      <c r="C27" s="128">
        <v>18</v>
      </c>
      <c r="D27" s="133">
        <v>146</v>
      </c>
      <c r="E27" s="133">
        <v>164</v>
      </c>
      <c r="F27" s="127" t="s">
        <v>81</v>
      </c>
      <c r="G27" s="276">
        <v>64</v>
      </c>
      <c r="H27" s="279">
        <v>23</v>
      </c>
      <c r="I27" s="279">
        <v>30</v>
      </c>
      <c r="J27" s="273"/>
      <c r="K27" s="7"/>
      <c r="L27" s="127" t="s">
        <v>81</v>
      </c>
      <c r="M27" s="279">
        <v>679</v>
      </c>
      <c r="N27" s="133">
        <v>205</v>
      </c>
      <c r="O27" s="279">
        <v>462</v>
      </c>
    </row>
    <row r="28" spans="1:15">
      <c r="A28" s="131" t="s">
        <v>145</v>
      </c>
      <c r="B28" s="133">
        <v>33</v>
      </c>
      <c r="C28" s="128">
        <v>48</v>
      </c>
      <c r="D28" s="133">
        <v>754</v>
      </c>
      <c r="E28" s="133">
        <v>802</v>
      </c>
      <c r="F28" s="127" t="s">
        <v>49</v>
      </c>
      <c r="G28" s="276">
        <v>28</v>
      </c>
      <c r="H28" s="279">
        <v>21</v>
      </c>
      <c r="I28" s="279">
        <v>23</v>
      </c>
      <c r="J28" s="273"/>
      <c r="K28" s="7"/>
      <c r="L28" s="127" t="s">
        <v>49</v>
      </c>
      <c r="M28" s="279">
        <v>360</v>
      </c>
      <c r="N28" s="133">
        <v>350</v>
      </c>
      <c r="O28" s="279">
        <v>335</v>
      </c>
    </row>
    <row r="29" spans="1:15" s="8" customFormat="1">
      <c r="A29" s="131" t="s">
        <v>146</v>
      </c>
      <c r="B29" s="133">
        <v>14</v>
      </c>
      <c r="C29" s="128">
        <v>34</v>
      </c>
      <c r="D29" s="133">
        <v>401</v>
      </c>
      <c r="E29" s="133">
        <v>435</v>
      </c>
      <c r="F29" s="127" t="s">
        <v>72</v>
      </c>
      <c r="G29" s="278">
        <v>457</v>
      </c>
      <c r="H29" s="280">
        <v>293</v>
      </c>
      <c r="I29" s="280">
        <v>377</v>
      </c>
      <c r="J29" s="272"/>
      <c r="K29" s="271"/>
      <c r="L29" s="127" t="s">
        <v>72</v>
      </c>
      <c r="M29" s="280">
        <v>6271</v>
      </c>
      <c r="N29" s="134">
        <v>3467</v>
      </c>
      <c r="O29" s="280">
        <v>5461</v>
      </c>
    </row>
    <row r="30" spans="1:15">
      <c r="A30" s="131" t="s">
        <v>147</v>
      </c>
      <c r="B30" s="133">
        <v>16</v>
      </c>
      <c r="C30" s="128">
        <v>24</v>
      </c>
      <c r="D30" s="133">
        <v>245</v>
      </c>
      <c r="E30" s="133">
        <v>269</v>
      </c>
      <c r="F30" s="62"/>
    </row>
    <row r="31" spans="1:15">
      <c r="A31" s="131" t="s">
        <v>148</v>
      </c>
      <c r="B31" s="133">
        <v>24</v>
      </c>
      <c r="C31" s="128">
        <v>23</v>
      </c>
      <c r="D31" s="133">
        <v>205</v>
      </c>
      <c r="E31" s="133">
        <v>228</v>
      </c>
      <c r="F31" s="47"/>
    </row>
    <row r="32" spans="1:15">
      <c r="A32" s="131" t="s">
        <v>49</v>
      </c>
      <c r="B32" s="133">
        <v>18</v>
      </c>
      <c r="C32" s="128">
        <v>21</v>
      </c>
      <c r="D32" s="133">
        <v>350</v>
      </c>
      <c r="E32" s="133">
        <v>371</v>
      </c>
    </row>
    <row r="33" spans="1:10">
      <c r="A33" s="132" t="s">
        <v>72</v>
      </c>
      <c r="B33" s="134">
        <v>193</v>
      </c>
      <c r="C33" s="135">
        <v>293</v>
      </c>
      <c r="D33" s="134">
        <v>3467</v>
      </c>
      <c r="E33" s="134">
        <v>3760</v>
      </c>
    </row>
    <row r="34" spans="1:10">
      <c r="B34" s="12"/>
      <c r="C34" s="12"/>
      <c r="D34" s="12"/>
      <c r="E34" s="12"/>
    </row>
    <row r="37" spans="1:10">
      <c r="A37" s="14" t="s">
        <v>149</v>
      </c>
      <c r="B37" s="14"/>
      <c r="C37" s="14"/>
    </row>
    <row r="39" spans="1:10">
      <c r="A39" s="112" t="s">
        <v>139</v>
      </c>
      <c r="B39" s="127" t="s">
        <v>28</v>
      </c>
      <c r="C39" s="112" t="s">
        <v>160</v>
      </c>
      <c r="D39" s="112" t="s">
        <v>159</v>
      </c>
    </row>
    <row r="40" spans="1:10">
      <c r="A40" s="127" t="s">
        <v>141</v>
      </c>
      <c r="B40" s="128">
        <v>17</v>
      </c>
      <c r="C40" s="274">
        <v>725</v>
      </c>
      <c r="D40" s="274">
        <v>49</v>
      </c>
    </row>
    <row r="41" spans="1:10">
      <c r="A41" s="127" t="s">
        <v>142</v>
      </c>
      <c r="B41" s="128">
        <v>17</v>
      </c>
      <c r="C41" s="274">
        <v>1032</v>
      </c>
      <c r="D41" s="274">
        <v>67</v>
      </c>
    </row>
    <row r="42" spans="1:10">
      <c r="A42" s="127" t="s">
        <v>144</v>
      </c>
      <c r="B42" s="128">
        <v>13</v>
      </c>
      <c r="C42" s="274">
        <v>636</v>
      </c>
      <c r="D42" s="274">
        <v>38</v>
      </c>
    </row>
    <row r="43" spans="1:10">
      <c r="A43" s="127" t="s">
        <v>48</v>
      </c>
      <c r="B43" s="128">
        <v>13</v>
      </c>
      <c r="C43" s="274">
        <v>547</v>
      </c>
      <c r="D43" s="274">
        <v>46</v>
      </c>
    </row>
    <row r="44" spans="1:10">
      <c r="A44" s="127" t="s">
        <v>145</v>
      </c>
      <c r="B44" s="128">
        <v>25</v>
      </c>
      <c r="C44" s="274">
        <v>1043</v>
      </c>
      <c r="D44" s="274">
        <v>68</v>
      </c>
    </row>
    <row r="45" spans="1:10">
      <c r="A45" s="127" t="s">
        <v>146</v>
      </c>
      <c r="B45" s="128">
        <v>20</v>
      </c>
      <c r="C45" s="274">
        <v>849</v>
      </c>
      <c r="D45" s="274">
        <v>74</v>
      </c>
    </row>
    <row r="46" spans="1:10">
      <c r="A46" s="127" t="s">
        <v>147</v>
      </c>
      <c r="B46" s="128">
        <v>10</v>
      </c>
      <c r="C46" s="274">
        <v>400</v>
      </c>
      <c r="D46" s="274">
        <v>23</v>
      </c>
      <c r="F46" s="12"/>
    </row>
    <row r="47" spans="1:10">
      <c r="A47" s="127" t="s">
        <v>148</v>
      </c>
      <c r="B47" s="128">
        <v>17</v>
      </c>
      <c r="C47" s="274">
        <v>679</v>
      </c>
      <c r="D47" s="274">
        <v>64</v>
      </c>
      <c r="I47" s="12"/>
      <c r="J47" s="12"/>
    </row>
    <row r="48" spans="1:10">
      <c r="A48" s="127" t="s">
        <v>49</v>
      </c>
      <c r="B48" s="128">
        <v>10</v>
      </c>
      <c r="C48" s="274">
        <v>360</v>
      </c>
      <c r="D48" s="274">
        <v>28</v>
      </c>
      <c r="I48" s="12"/>
      <c r="J48" s="12"/>
    </row>
    <row r="49" spans="1:10">
      <c r="A49" s="127" t="s">
        <v>10</v>
      </c>
      <c r="B49" s="135">
        <v>142</v>
      </c>
      <c r="C49" s="275">
        <v>6271</v>
      </c>
      <c r="D49" s="275">
        <v>457</v>
      </c>
      <c r="I49" s="12"/>
      <c r="J49" s="12"/>
    </row>
    <row r="50" spans="1:10">
      <c r="I50" s="12"/>
      <c r="J50" s="12"/>
    </row>
    <row r="51" spans="1:10">
      <c r="I51" s="12"/>
      <c r="J51" s="12"/>
    </row>
    <row r="52" spans="1:10">
      <c r="A52" s="8" t="s">
        <v>150</v>
      </c>
      <c r="I52" s="12"/>
      <c r="J52" s="12"/>
    </row>
    <row r="53" spans="1:10">
      <c r="I53" s="12"/>
      <c r="J53" s="12"/>
    </row>
    <row r="54" spans="1:10">
      <c r="A54" s="129" t="s">
        <v>41</v>
      </c>
      <c r="B54" s="129" t="s">
        <v>151</v>
      </c>
      <c r="C54" s="129" t="s">
        <v>152</v>
      </c>
      <c r="D54" s="129" t="s">
        <v>153</v>
      </c>
      <c r="E54" s="129" t="s">
        <v>154</v>
      </c>
      <c r="I54" s="12"/>
      <c r="J54" s="12"/>
    </row>
    <row r="55" spans="1:10">
      <c r="A55" s="129" t="s">
        <v>30</v>
      </c>
      <c r="B55" s="130">
        <v>44</v>
      </c>
      <c r="C55" s="130">
        <v>44</v>
      </c>
      <c r="D55" s="130">
        <v>288</v>
      </c>
      <c r="E55" s="130">
        <v>85</v>
      </c>
      <c r="I55" s="12"/>
      <c r="J55" s="12"/>
    </row>
    <row r="56" spans="1:10">
      <c r="A56" s="129" t="s">
        <v>31</v>
      </c>
      <c r="B56" s="130">
        <v>62</v>
      </c>
      <c r="C56" s="130">
        <v>62</v>
      </c>
      <c r="D56" s="130">
        <v>181</v>
      </c>
      <c r="E56" s="130">
        <v>113</v>
      </c>
      <c r="I56" s="12"/>
      <c r="J56" s="12"/>
    </row>
    <row r="57" spans="1:10">
      <c r="A57" s="129" t="s">
        <v>35</v>
      </c>
      <c r="B57" s="130">
        <v>0</v>
      </c>
      <c r="C57" s="130">
        <v>0</v>
      </c>
      <c r="D57" s="130">
        <v>0</v>
      </c>
      <c r="E57" s="130">
        <v>0</v>
      </c>
      <c r="I57" s="12"/>
      <c r="J57" s="12"/>
    </row>
    <row r="58" spans="1:10">
      <c r="A58" s="129" t="s">
        <v>36</v>
      </c>
      <c r="B58" s="130">
        <v>22</v>
      </c>
      <c r="C58" s="130">
        <v>21</v>
      </c>
      <c r="D58" s="130">
        <v>111</v>
      </c>
      <c r="E58" s="130">
        <v>51</v>
      </c>
      <c r="I58" s="12"/>
      <c r="J58" s="12"/>
    </row>
    <row r="59" spans="1:10">
      <c r="A59" s="129" t="s">
        <v>32</v>
      </c>
      <c r="B59" s="130">
        <v>10</v>
      </c>
      <c r="C59" s="130">
        <v>12</v>
      </c>
      <c r="D59" s="130">
        <v>36</v>
      </c>
      <c r="E59" s="130">
        <v>23</v>
      </c>
      <c r="I59" s="12"/>
      <c r="J59" s="12"/>
    </row>
    <row r="60" spans="1:10">
      <c r="A60" s="129" t="s">
        <v>37</v>
      </c>
      <c r="B60" s="130">
        <v>23</v>
      </c>
      <c r="C60" s="130">
        <v>24</v>
      </c>
      <c r="D60" s="130">
        <v>63</v>
      </c>
      <c r="E60" s="130">
        <v>41</v>
      </c>
    </row>
    <row r="61" spans="1:10">
      <c r="A61" s="129" t="s">
        <v>33</v>
      </c>
      <c r="B61" s="130">
        <v>8</v>
      </c>
      <c r="C61" s="130">
        <v>8</v>
      </c>
      <c r="D61" s="130">
        <v>42</v>
      </c>
      <c r="E61" s="130">
        <v>19</v>
      </c>
    </row>
    <row r="62" spans="1:10">
      <c r="A62" s="129" t="s">
        <v>34</v>
      </c>
      <c r="B62" s="130">
        <v>23</v>
      </c>
      <c r="C62" s="130">
        <v>25</v>
      </c>
      <c r="D62" s="130">
        <v>89</v>
      </c>
      <c r="E62" s="130">
        <v>54</v>
      </c>
    </row>
    <row r="63" spans="1:10">
      <c r="A63" s="129" t="s">
        <v>10</v>
      </c>
      <c r="B63" s="129">
        <v>192</v>
      </c>
      <c r="C63" s="129">
        <v>196</v>
      </c>
      <c r="D63" s="129">
        <v>810</v>
      </c>
      <c r="E63" s="129">
        <v>386</v>
      </c>
    </row>
    <row r="66" spans="1:9">
      <c r="A66" s="21" t="s">
        <v>74</v>
      </c>
      <c r="B66" s="26" t="s">
        <v>234</v>
      </c>
      <c r="F66" s="129" t="s">
        <v>155</v>
      </c>
      <c r="G66" s="129" t="s">
        <v>156</v>
      </c>
      <c r="H66" s="129" t="s">
        <v>157</v>
      </c>
      <c r="I66" s="129" t="s">
        <v>158</v>
      </c>
    </row>
    <row r="67" spans="1:9">
      <c r="F67" s="128">
        <v>4551</v>
      </c>
      <c r="G67" s="128">
        <v>1827</v>
      </c>
      <c r="H67" s="130">
        <v>440</v>
      </c>
      <c r="I67" s="130">
        <v>128</v>
      </c>
    </row>
    <row r="68" spans="1:9">
      <c r="F68" s="128">
        <v>3916</v>
      </c>
      <c r="G68" s="128">
        <v>2581</v>
      </c>
      <c r="H68" s="130">
        <v>367</v>
      </c>
      <c r="I68" s="130">
        <v>188</v>
      </c>
    </row>
    <row r="69" spans="1:9">
      <c r="F69" s="130">
        <v>0</v>
      </c>
      <c r="G69" s="130">
        <v>0</v>
      </c>
      <c r="H69" s="130">
        <v>0</v>
      </c>
      <c r="I69" s="130">
        <v>0</v>
      </c>
    </row>
    <row r="70" spans="1:9">
      <c r="F70" s="128">
        <v>1726</v>
      </c>
      <c r="G70" s="130">
        <v>870</v>
      </c>
      <c r="H70" s="130">
        <v>167</v>
      </c>
      <c r="I70" s="130">
        <v>68</v>
      </c>
    </row>
    <row r="71" spans="1:9">
      <c r="F71" s="130">
        <v>834</v>
      </c>
      <c r="G71" s="130">
        <v>550</v>
      </c>
      <c r="H71" s="130">
        <v>61</v>
      </c>
      <c r="I71" s="130">
        <v>42</v>
      </c>
    </row>
    <row r="72" spans="1:9">
      <c r="F72" s="130">
        <v>989</v>
      </c>
      <c r="G72" s="130">
        <v>813</v>
      </c>
      <c r="H72" s="130">
        <v>129</v>
      </c>
      <c r="I72" s="130">
        <v>64</v>
      </c>
    </row>
    <row r="73" spans="1:9">
      <c r="F73" s="130">
        <v>842</v>
      </c>
      <c r="G73" s="130">
        <v>372</v>
      </c>
      <c r="H73" s="130">
        <v>136</v>
      </c>
      <c r="I73" s="130">
        <v>27</v>
      </c>
    </row>
    <row r="74" spans="1:9">
      <c r="F74" s="128">
        <v>1646</v>
      </c>
      <c r="G74" s="128">
        <v>1201</v>
      </c>
      <c r="H74" s="130">
        <v>122</v>
      </c>
      <c r="I74" s="130">
        <v>88</v>
      </c>
    </row>
    <row r="75" spans="1:9" s="8" customFormat="1">
      <c r="A75" s="9"/>
      <c r="B75" s="9"/>
      <c r="C75" s="9"/>
      <c r="D75" s="9"/>
      <c r="E75" s="9"/>
      <c r="F75" s="135">
        <v>14504</v>
      </c>
      <c r="G75" s="135">
        <v>8214</v>
      </c>
      <c r="H75" s="135">
        <v>1422</v>
      </c>
      <c r="I75" s="129">
        <v>605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zoomScaleNormal="100" workbookViewId="0">
      <selection activeCell="B34" sqref="B34"/>
    </sheetView>
  </sheetViews>
  <sheetFormatPr baseColWidth="10" defaultRowHeight="12.75"/>
  <cols>
    <col min="1" max="1" width="31.5703125" style="6" customWidth="1"/>
    <col min="2" max="2" width="18.7109375" style="6" customWidth="1"/>
    <col min="3" max="3" width="16.140625" style="6" customWidth="1"/>
    <col min="4" max="4" width="18.85546875" style="6" customWidth="1"/>
    <col min="5" max="5" width="11.42578125" style="6"/>
    <col min="6" max="6" width="35.7109375" style="6" customWidth="1"/>
    <col min="7" max="7" width="31.7109375" style="6" customWidth="1"/>
    <col min="8" max="16384" width="11.42578125" style="6"/>
  </cols>
  <sheetData>
    <row r="1" spans="1:5" s="3" customFormat="1" ht="94.5" customHeight="1">
      <c r="A1" s="2"/>
      <c r="B1" s="2"/>
      <c r="D1" s="4"/>
      <c r="E1" s="6"/>
    </row>
    <row r="2" spans="1:5" s="3" customFormat="1" ht="14.1" customHeight="1">
      <c r="A2" s="2"/>
      <c r="B2" s="2"/>
      <c r="D2" s="4"/>
      <c r="E2" s="6"/>
    </row>
    <row r="3" spans="1:5" s="3" customFormat="1" ht="14.1" customHeight="1">
      <c r="A3" s="289" t="s">
        <v>226</v>
      </c>
      <c r="B3" s="289"/>
      <c r="C3" s="289"/>
      <c r="D3" s="289"/>
      <c r="E3" s="6"/>
    </row>
    <row r="4" spans="1:5" s="3" customFormat="1" ht="14.1" customHeight="1">
      <c r="A4" s="111" t="s">
        <v>0</v>
      </c>
      <c r="B4" s="262" t="s">
        <v>28</v>
      </c>
      <c r="C4" s="263" t="s">
        <v>29</v>
      </c>
      <c r="D4" s="263" t="s">
        <v>1</v>
      </c>
      <c r="E4" s="6"/>
    </row>
    <row r="5" spans="1:5" s="3" customFormat="1" ht="14.1" customHeight="1">
      <c r="A5" s="114" t="s">
        <v>2</v>
      </c>
      <c r="B5" s="266">
        <v>591</v>
      </c>
      <c r="C5" s="138">
        <v>113168</v>
      </c>
      <c r="D5" s="116">
        <v>9205</v>
      </c>
      <c r="E5" s="6"/>
    </row>
    <row r="6" spans="1:5" s="3" customFormat="1" ht="14.1" customHeight="1">
      <c r="A6" s="114" t="s">
        <v>3</v>
      </c>
      <c r="B6" s="266">
        <v>188</v>
      </c>
      <c r="C6" s="138">
        <v>28590</v>
      </c>
      <c r="D6" s="116">
        <v>2227</v>
      </c>
      <c r="E6" s="6"/>
    </row>
    <row r="7" spans="1:5" s="3" customFormat="1" ht="14.1" customHeight="1">
      <c r="A7" s="114" t="s">
        <v>61</v>
      </c>
      <c r="B7" s="266">
        <v>350</v>
      </c>
      <c r="C7" s="138">
        <v>98498</v>
      </c>
      <c r="D7" s="116">
        <v>9065</v>
      </c>
      <c r="E7" s="6"/>
    </row>
    <row r="8" spans="1:5" s="3" customFormat="1" ht="14.1" customHeight="1">
      <c r="A8" s="114" t="s">
        <v>4</v>
      </c>
      <c r="B8" s="266" t="s">
        <v>51</v>
      </c>
      <c r="C8" s="138" t="s">
        <v>51</v>
      </c>
      <c r="D8" s="116"/>
      <c r="E8" s="6"/>
    </row>
    <row r="9" spans="1:5" s="3" customFormat="1" ht="14.1" customHeight="1">
      <c r="A9" s="114" t="s">
        <v>5</v>
      </c>
      <c r="B9" s="266" t="s">
        <v>51</v>
      </c>
      <c r="C9" s="138" t="s">
        <v>51</v>
      </c>
      <c r="D9" s="116" t="s">
        <v>51</v>
      </c>
      <c r="E9" s="6"/>
    </row>
    <row r="10" spans="1:5" s="3" customFormat="1" ht="14.1" customHeight="1">
      <c r="A10" s="114" t="s">
        <v>6</v>
      </c>
      <c r="B10" s="266" t="s">
        <v>51</v>
      </c>
      <c r="C10" s="138" t="s">
        <v>51</v>
      </c>
      <c r="D10" s="116" t="s">
        <v>51</v>
      </c>
      <c r="E10" s="6"/>
    </row>
    <row r="11" spans="1:5" s="3" customFormat="1" ht="14.1" customHeight="1">
      <c r="A11" s="114" t="s">
        <v>224</v>
      </c>
      <c r="B11" s="266">
        <v>152</v>
      </c>
      <c r="C11" s="138">
        <v>13712</v>
      </c>
      <c r="D11" s="116">
        <v>1232</v>
      </c>
      <c r="E11" s="6"/>
    </row>
    <row r="12" spans="1:5" s="3" customFormat="1" ht="14.1" customHeight="1">
      <c r="A12" s="114" t="s">
        <v>8</v>
      </c>
      <c r="B12" s="266" t="s">
        <v>51</v>
      </c>
      <c r="C12" s="138" t="s">
        <v>51</v>
      </c>
      <c r="D12" s="116" t="s">
        <v>51</v>
      </c>
      <c r="E12" s="6"/>
    </row>
    <row r="13" spans="1:5" s="3" customFormat="1" ht="14.1" customHeight="1">
      <c r="A13" s="114" t="s">
        <v>219</v>
      </c>
      <c r="B13" s="146" t="s">
        <v>227</v>
      </c>
      <c r="C13" s="116">
        <v>248</v>
      </c>
      <c r="D13" s="116">
        <v>47</v>
      </c>
      <c r="E13" s="6"/>
    </row>
    <row r="14" spans="1:5" s="3" customFormat="1" ht="14.1" customHeight="1">
      <c r="A14" s="264" t="s">
        <v>9</v>
      </c>
      <c r="B14" s="146">
        <v>326</v>
      </c>
      <c r="C14" s="116">
        <v>82630</v>
      </c>
      <c r="D14" s="116">
        <v>7588</v>
      </c>
      <c r="E14" s="6"/>
    </row>
    <row r="15" spans="1:5" s="261" customFormat="1" ht="14.1" customHeight="1">
      <c r="A15" s="264" t="s">
        <v>119</v>
      </c>
      <c r="B15" s="146">
        <v>521</v>
      </c>
      <c r="C15" s="116">
        <v>43736</v>
      </c>
      <c r="D15" s="116">
        <v>3095</v>
      </c>
      <c r="E15" s="5"/>
    </row>
    <row r="16" spans="1:5" s="261" customFormat="1" ht="14.1" customHeight="1">
      <c r="A16" s="264" t="s">
        <v>62</v>
      </c>
      <c r="B16" s="146">
        <v>48</v>
      </c>
      <c r="C16" s="116">
        <v>2804</v>
      </c>
      <c r="D16" s="116">
        <v>134</v>
      </c>
      <c r="E16" s="5"/>
    </row>
    <row r="17" spans="1:10" s="261" customFormat="1" ht="14.1" customHeight="1">
      <c r="A17" s="264" t="s">
        <v>63</v>
      </c>
      <c r="B17" s="146">
        <v>39</v>
      </c>
      <c r="C17" s="116">
        <v>1429</v>
      </c>
      <c r="D17" s="116">
        <v>245</v>
      </c>
      <c r="E17" s="5"/>
    </row>
    <row r="18" spans="1:10" s="261" customFormat="1" ht="14.1" customHeight="1">
      <c r="A18" s="264" t="s">
        <v>225</v>
      </c>
      <c r="B18" s="146" t="s">
        <v>51</v>
      </c>
      <c r="C18" s="116" t="s">
        <v>51</v>
      </c>
      <c r="D18" s="116" t="s">
        <v>51</v>
      </c>
      <c r="E18" s="5"/>
    </row>
    <row r="19" spans="1:10" s="261" customFormat="1" ht="14.1" customHeight="1">
      <c r="A19" s="264" t="s">
        <v>65</v>
      </c>
      <c r="B19" s="146">
        <v>94</v>
      </c>
      <c r="C19" s="116">
        <v>13556</v>
      </c>
      <c r="D19" s="116">
        <v>1005</v>
      </c>
      <c r="E19" s="5"/>
    </row>
    <row r="20" spans="1:10" s="261" customFormat="1" ht="14.1" customHeight="1">
      <c r="A20" s="264" t="s">
        <v>44</v>
      </c>
      <c r="B20" s="146">
        <v>252</v>
      </c>
      <c r="C20" s="116">
        <v>52030</v>
      </c>
      <c r="D20" s="116">
        <v>4424</v>
      </c>
      <c r="E20" s="5"/>
    </row>
    <row r="21" spans="1:10" s="3" customFormat="1" ht="14.1" customHeight="1">
      <c r="A21" s="265" t="s">
        <v>10</v>
      </c>
      <c r="B21" s="151">
        <v>2561</v>
      </c>
      <c r="C21" s="121">
        <v>450401</v>
      </c>
      <c r="D21" s="121">
        <v>38267</v>
      </c>
      <c r="E21" s="6"/>
    </row>
    <row r="22" spans="1:10" ht="14.25" customHeight="1">
      <c r="A22" s="6" t="s">
        <v>127</v>
      </c>
    </row>
    <row r="23" spans="1:10" ht="14.25" customHeight="1"/>
    <row r="24" spans="1:10" ht="14.25" customHeight="1"/>
    <row r="25" spans="1:10" ht="14.25" customHeight="1">
      <c r="A25" s="88" t="s">
        <v>69</v>
      </c>
      <c r="B25" s="3"/>
      <c r="C25" s="82"/>
      <c r="D25" s="82"/>
      <c r="F25" s="79"/>
    </row>
    <row r="26" spans="1:10" ht="14.25" customHeight="1">
      <c r="A26" s="111" t="s">
        <v>0</v>
      </c>
      <c r="B26" s="112" t="s">
        <v>28</v>
      </c>
      <c r="C26" s="113" t="s">
        <v>29</v>
      </c>
      <c r="D26" s="113" t="s">
        <v>1</v>
      </c>
      <c r="F26" s="2"/>
      <c r="G26" s="77"/>
      <c r="H26" s="77"/>
      <c r="I26" s="77"/>
      <c r="J26" s="80"/>
    </row>
    <row r="27" spans="1:10" ht="14.25" customHeight="1">
      <c r="A27" s="114" t="s">
        <v>2</v>
      </c>
      <c r="B27" s="115">
        <v>568</v>
      </c>
      <c r="C27" s="116">
        <v>99078</v>
      </c>
      <c r="D27" s="116">
        <v>8805</v>
      </c>
      <c r="F27" s="2"/>
      <c r="G27" s="81"/>
      <c r="H27" s="81"/>
      <c r="I27" s="81"/>
      <c r="J27" s="80"/>
    </row>
    <row r="28" spans="1:10" ht="14.25" customHeight="1">
      <c r="A28" s="114" t="s">
        <v>3</v>
      </c>
      <c r="B28" s="115">
        <v>190</v>
      </c>
      <c r="C28" s="116">
        <v>26027</v>
      </c>
      <c r="D28" s="116">
        <v>2122</v>
      </c>
      <c r="F28" s="2"/>
      <c r="G28" s="82"/>
      <c r="H28" s="82"/>
      <c r="I28" s="82"/>
      <c r="J28" s="80"/>
    </row>
    <row r="29" spans="1:10" ht="14.25" customHeight="1">
      <c r="A29" s="114" t="s">
        <v>61</v>
      </c>
      <c r="B29" s="115">
        <v>300</v>
      </c>
      <c r="C29" s="116">
        <v>79018</v>
      </c>
      <c r="D29" s="116">
        <v>7527</v>
      </c>
      <c r="F29" s="2"/>
      <c r="G29" s="82"/>
      <c r="H29" s="82"/>
      <c r="I29" s="82"/>
      <c r="J29" s="80"/>
    </row>
    <row r="30" spans="1:10" ht="14.25" customHeight="1">
      <c r="A30" s="114" t="s">
        <v>4</v>
      </c>
      <c r="B30" s="117" t="s">
        <v>51</v>
      </c>
      <c r="C30" s="117" t="s">
        <v>51</v>
      </c>
      <c r="D30" s="117" t="s">
        <v>51</v>
      </c>
      <c r="F30" s="3"/>
      <c r="G30" s="82"/>
      <c r="H30" s="82"/>
      <c r="I30" s="82"/>
      <c r="J30" s="80"/>
    </row>
    <row r="31" spans="1:10" ht="14.25" customHeight="1">
      <c r="A31" s="115" t="s">
        <v>5</v>
      </c>
      <c r="B31" s="117">
        <v>0</v>
      </c>
      <c r="C31" s="117">
        <v>0</v>
      </c>
      <c r="D31" s="117">
        <v>0</v>
      </c>
      <c r="F31" s="2"/>
      <c r="G31" s="82"/>
      <c r="H31" s="82"/>
      <c r="I31" s="82"/>
      <c r="J31" s="80"/>
    </row>
    <row r="32" spans="1:10" ht="14.25" customHeight="1">
      <c r="A32" s="114" t="s">
        <v>6</v>
      </c>
      <c r="B32" s="117" t="s">
        <v>51</v>
      </c>
      <c r="C32" s="117" t="s">
        <v>51</v>
      </c>
      <c r="D32" s="117" t="s">
        <v>51</v>
      </c>
      <c r="F32" s="2"/>
      <c r="G32" s="81"/>
      <c r="H32" s="81"/>
      <c r="I32" s="81"/>
      <c r="J32" s="80"/>
    </row>
    <row r="33" spans="1:11" ht="14.25" customHeight="1">
      <c r="A33" s="114" t="s">
        <v>7</v>
      </c>
      <c r="B33" s="115">
        <v>159</v>
      </c>
      <c r="C33" s="116">
        <v>12538</v>
      </c>
      <c r="D33" s="116">
        <v>1343</v>
      </c>
      <c r="F33" s="2"/>
      <c r="G33" s="82"/>
      <c r="H33" s="82"/>
      <c r="I33" s="82"/>
      <c r="J33" s="80"/>
    </row>
    <row r="34" spans="1:11" ht="14.25" customHeight="1">
      <c r="A34" s="114" t="s">
        <v>8</v>
      </c>
      <c r="B34" s="117">
        <v>0</v>
      </c>
      <c r="C34" s="115">
        <v>0</v>
      </c>
      <c r="D34" s="117">
        <v>0</v>
      </c>
      <c r="F34" s="3"/>
      <c r="G34" s="82"/>
      <c r="H34" s="82"/>
      <c r="I34" s="82"/>
      <c r="J34" s="80"/>
    </row>
    <row r="35" spans="1:11" ht="14.25" customHeight="1">
      <c r="A35" s="115" t="s">
        <v>45</v>
      </c>
      <c r="B35" s="115">
        <v>11</v>
      </c>
      <c r="C35" s="116">
        <v>282</v>
      </c>
      <c r="D35" s="116">
        <v>52</v>
      </c>
      <c r="F35" s="2"/>
      <c r="G35" s="81"/>
      <c r="H35" s="81"/>
      <c r="I35" s="81"/>
      <c r="J35" s="80"/>
    </row>
    <row r="36" spans="1:11" ht="14.25" customHeight="1">
      <c r="A36" s="114" t="s">
        <v>9</v>
      </c>
      <c r="B36" s="115">
        <v>370</v>
      </c>
      <c r="C36" s="116">
        <v>82630</v>
      </c>
      <c r="D36" s="116">
        <v>7588</v>
      </c>
      <c r="F36" s="2"/>
      <c r="G36" s="81"/>
      <c r="H36" s="81"/>
      <c r="I36" s="81"/>
      <c r="J36" s="80"/>
    </row>
    <row r="37" spans="1:11" ht="14.25" customHeight="1">
      <c r="A37" s="114" t="s">
        <v>119</v>
      </c>
      <c r="B37" s="115">
        <v>457</v>
      </c>
      <c r="C37" s="118">
        <v>31761</v>
      </c>
      <c r="D37" s="118">
        <v>2101</v>
      </c>
      <c r="F37" s="2"/>
      <c r="G37" s="81"/>
      <c r="H37" s="81"/>
      <c r="I37" s="81"/>
      <c r="J37" s="80"/>
    </row>
    <row r="38" spans="1:11" ht="14.25" customHeight="1">
      <c r="A38" s="114" t="s">
        <v>62</v>
      </c>
      <c r="B38" s="115">
        <v>53</v>
      </c>
      <c r="C38" s="116">
        <v>4739</v>
      </c>
      <c r="D38" s="116">
        <v>227</v>
      </c>
      <c r="F38" s="2"/>
      <c r="G38" s="82"/>
      <c r="H38" s="82"/>
      <c r="I38" s="82"/>
      <c r="J38" s="80"/>
    </row>
    <row r="39" spans="1:11" ht="14.25" customHeight="1">
      <c r="A39" s="114" t="s">
        <v>63</v>
      </c>
      <c r="B39" s="115">
        <v>42</v>
      </c>
      <c r="C39" s="116">
        <v>1818</v>
      </c>
      <c r="D39" s="116">
        <v>143</v>
      </c>
      <c r="F39" s="2"/>
      <c r="G39" s="81"/>
      <c r="H39" s="81"/>
      <c r="I39" s="81"/>
      <c r="J39" s="80"/>
    </row>
    <row r="40" spans="1:11" ht="14.25" customHeight="1">
      <c r="A40" s="114" t="s">
        <v>64</v>
      </c>
      <c r="B40" s="117" t="s">
        <v>51</v>
      </c>
      <c r="C40" s="117" t="s">
        <v>51</v>
      </c>
      <c r="D40" s="117" t="s">
        <v>51</v>
      </c>
      <c r="E40" s="5"/>
      <c r="F40" s="2"/>
      <c r="G40" s="81"/>
      <c r="H40" s="81"/>
      <c r="I40" s="81"/>
      <c r="J40" s="80"/>
    </row>
    <row r="41" spans="1:11" ht="14.25" customHeight="1">
      <c r="A41" s="114" t="s">
        <v>65</v>
      </c>
      <c r="B41" s="115">
        <v>117</v>
      </c>
      <c r="C41" s="116">
        <v>13149</v>
      </c>
      <c r="D41" s="116">
        <v>1044</v>
      </c>
      <c r="F41" s="2"/>
      <c r="G41" s="83"/>
      <c r="H41" s="83"/>
      <c r="I41" s="83"/>
      <c r="J41" s="80"/>
    </row>
    <row r="42" spans="1:11" ht="14.25" customHeight="1">
      <c r="A42" s="114" t="s">
        <v>44</v>
      </c>
      <c r="B42" s="119">
        <v>188</v>
      </c>
      <c r="C42" s="116">
        <v>28536</v>
      </c>
      <c r="D42" s="116">
        <v>3179</v>
      </c>
      <c r="F42" s="84"/>
      <c r="G42" s="75"/>
      <c r="H42" s="75"/>
      <c r="I42" s="75"/>
    </row>
    <row r="43" spans="1:11" ht="14.25" customHeight="1">
      <c r="A43" s="120" t="s">
        <v>10</v>
      </c>
      <c r="B43" s="121">
        <v>2455</v>
      </c>
      <c r="C43" s="122">
        <v>379576</v>
      </c>
      <c r="D43" s="122">
        <v>34131</v>
      </c>
    </row>
    <row r="44" spans="1:11">
      <c r="B44" s="74"/>
      <c r="C44" s="74"/>
      <c r="D44" s="74"/>
      <c r="G44" s="84"/>
      <c r="H44" s="85"/>
      <c r="K44" s="74"/>
    </row>
    <row r="45" spans="1:11">
      <c r="A45" s="6" t="s">
        <v>66</v>
      </c>
      <c r="K45" s="74"/>
    </row>
    <row r="46" spans="1:11">
      <c r="A46" s="6" t="s">
        <v>67</v>
      </c>
    </row>
    <row r="47" spans="1:11">
      <c r="A47" s="86" t="s">
        <v>68</v>
      </c>
    </row>
    <row r="50" spans="1:6">
      <c r="A50" s="5" t="s">
        <v>120</v>
      </c>
      <c r="B50"/>
      <c r="C50"/>
      <c r="D50"/>
    </row>
    <row r="51" spans="1:6">
      <c r="A51"/>
      <c r="B51" s="76"/>
      <c r="C51" s="76"/>
      <c r="D51" s="76"/>
    </row>
    <row r="52" spans="1:6">
      <c r="A52" s="90" t="s">
        <v>0</v>
      </c>
      <c r="B52" s="90" t="s">
        <v>121</v>
      </c>
      <c r="C52" s="90" t="s">
        <v>122</v>
      </c>
      <c r="D52" s="90" t="s">
        <v>1</v>
      </c>
      <c r="E52" s="76"/>
    </row>
    <row r="53" spans="1:6">
      <c r="A53" s="91" t="s">
        <v>123</v>
      </c>
      <c r="B53" s="92">
        <v>244</v>
      </c>
      <c r="C53" s="93">
        <v>68500</v>
      </c>
      <c r="D53" s="93">
        <v>6066</v>
      </c>
      <c r="E53" s="76"/>
      <c r="F53" s="76"/>
    </row>
    <row r="54" spans="1:6">
      <c r="A54" s="91" t="s">
        <v>9</v>
      </c>
      <c r="B54" s="94">
        <v>346</v>
      </c>
      <c r="C54" s="93">
        <v>74846</v>
      </c>
      <c r="D54" s="93">
        <v>6725</v>
      </c>
      <c r="E54" s="76"/>
    </row>
    <row r="55" spans="1:6">
      <c r="A55" s="91" t="s">
        <v>2</v>
      </c>
      <c r="B55" s="94">
        <v>571</v>
      </c>
      <c r="C55" s="93">
        <v>95747</v>
      </c>
      <c r="D55" s="93">
        <v>8256</v>
      </c>
      <c r="E55" s="76"/>
    </row>
    <row r="56" spans="1:6">
      <c r="A56" s="91" t="s">
        <v>3</v>
      </c>
      <c r="B56" s="94">
        <v>167</v>
      </c>
      <c r="C56" s="93">
        <v>17975</v>
      </c>
      <c r="D56" s="93">
        <v>1507</v>
      </c>
      <c r="E56" s="76"/>
      <c r="F56" s="76"/>
    </row>
    <row r="57" spans="1:6">
      <c r="A57" s="91" t="s">
        <v>8</v>
      </c>
      <c r="B57" s="92">
        <v>6</v>
      </c>
      <c r="C57" s="92">
        <v>369</v>
      </c>
      <c r="D57" s="95">
        <v>28</v>
      </c>
      <c r="E57" s="76"/>
      <c r="F57" s="76"/>
    </row>
    <row r="58" spans="1:6">
      <c r="A58" s="91" t="s">
        <v>119</v>
      </c>
      <c r="B58" s="92">
        <v>290</v>
      </c>
      <c r="C58" s="93">
        <v>19433</v>
      </c>
      <c r="D58" s="93">
        <v>1396</v>
      </c>
      <c r="E58" s="76"/>
    </row>
    <row r="59" spans="1:6">
      <c r="A59" s="91" t="s">
        <v>124</v>
      </c>
      <c r="B59" s="96">
        <v>62</v>
      </c>
      <c r="C59" s="93">
        <v>5925</v>
      </c>
      <c r="D59" s="93">
        <v>311</v>
      </c>
      <c r="E59" s="76"/>
    </row>
    <row r="60" spans="1:6">
      <c r="A60" s="95" t="s">
        <v>125</v>
      </c>
      <c r="B60" s="96">
        <v>27</v>
      </c>
      <c r="C60" s="93">
        <v>851</v>
      </c>
      <c r="D60" s="95">
        <v>63</v>
      </c>
      <c r="E60" s="76"/>
      <c r="F60" s="76"/>
    </row>
    <row r="61" spans="1:6">
      <c r="A61" s="91" t="s">
        <v>4</v>
      </c>
      <c r="B61" s="97" t="s">
        <v>51</v>
      </c>
      <c r="C61" s="97" t="s">
        <v>51</v>
      </c>
      <c r="D61" s="97" t="s">
        <v>51</v>
      </c>
      <c r="E61" s="76"/>
      <c r="F61" s="76"/>
    </row>
    <row r="62" spans="1:6">
      <c r="A62" s="91" t="s">
        <v>7</v>
      </c>
      <c r="B62" s="92">
        <v>109</v>
      </c>
      <c r="C62" s="93">
        <v>3760</v>
      </c>
      <c r="D62" s="93">
        <v>293</v>
      </c>
    </row>
    <row r="63" spans="1:6">
      <c r="A63" s="91" t="s">
        <v>126</v>
      </c>
      <c r="B63" s="92">
        <v>120</v>
      </c>
      <c r="C63" s="93">
        <v>11117</v>
      </c>
      <c r="D63" s="93">
        <v>1032</v>
      </c>
      <c r="E63" s="76"/>
      <c r="F63" s="76"/>
    </row>
    <row r="64" spans="1:6">
      <c r="A64" s="91" t="s">
        <v>5</v>
      </c>
      <c r="B64" s="96">
        <v>16</v>
      </c>
      <c r="C64" s="93">
        <v>254</v>
      </c>
      <c r="D64" s="95">
        <v>20</v>
      </c>
    </row>
    <row r="65" spans="1:6">
      <c r="A65" s="91" t="s">
        <v>44</v>
      </c>
      <c r="B65" s="98">
        <v>179</v>
      </c>
      <c r="C65" s="93">
        <v>24301</v>
      </c>
      <c r="D65" s="93">
        <v>2584</v>
      </c>
      <c r="E65" s="76"/>
    </row>
    <row r="66" spans="1:6">
      <c r="A66" s="91" t="s">
        <v>6</v>
      </c>
      <c r="B66" s="97" t="s">
        <v>51</v>
      </c>
      <c r="C66" s="97" t="s">
        <v>51</v>
      </c>
      <c r="D66" s="97" t="s">
        <v>51</v>
      </c>
      <c r="E66" s="76"/>
      <c r="F66" s="76"/>
    </row>
    <row r="67" spans="1:6">
      <c r="A67" s="91" t="s">
        <v>45</v>
      </c>
      <c r="B67" s="99">
        <v>9</v>
      </c>
      <c r="C67" s="93">
        <v>267</v>
      </c>
      <c r="D67" s="95">
        <v>34</v>
      </c>
    </row>
    <row r="68" spans="1:6">
      <c r="A68" s="100" t="s">
        <v>10</v>
      </c>
      <c r="B68" s="101">
        <f>SUM(B53:B67)</f>
        <v>2146</v>
      </c>
      <c r="C68" s="101">
        <f>SUM(C53:C67)</f>
        <v>323345</v>
      </c>
      <c r="D68" s="101">
        <f>SUM(D53:D67)</f>
        <v>28315</v>
      </c>
    </row>
    <row r="69" spans="1:6">
      <c r="A69" s="251"/>
      <c r="B69" s="252"/>
      <c r="C69" s="252"/>
      <c r="D69" s="252"/>
    </row>
    <row r="70" spans="1:6">
      <c r="A70" s="5" t="s">
        <v>220</v>
      </c>
      <c r="B70" s="252"/>
      <c r="C70" s="252"/>
      <c r="D70" s="252"/>
    </row>
    <row r="71" spans="1:6">
      <c r="A71" s="251"/>
      <c r="B71" s="252"/>
      <c r="C71" s="252"/>
      <c r="D71" s="252"/>
    </row>
    <row r="72" spans="1:6">
      <c r="A72" s="90" t="s">
        <v>0</v>
      </c>
      <c r="B72" s="90" t="s">
        <v>121</v>
      </c>
      <c r="C72" s="90" t="s">
        <v>122</v>
      </c>
      <c r="D72" s="90" t="s">
        <v>1</v>
      </c>
    </row>
    <row r="73" spans="1:6">
      <c r="A73" s="91" t="s">
        <v>2</v>
      </c>
      <c r="B73" s="126">
        <v>680</v>
      </c>
      <c r="C73" s="126">
        <v>108742</v>
      </c>
      <c r="D73" s="126">
        <v>9797</v>
      </c>
    </row>
    <row r="74" spans="1:6">
      <c r="A74" s="91" t="s">
        <v>3</v>
      </c>
      <c r="B74" s="126">
        <v>245</v>
      </c>
      <c r="C74" s="126">
        <v>24746</v>
      </c>
      <c r="D74" s="126">
        <v>2049</v>
      </c>
    </row>
    <row r="75" spans="1:6">
      <c r="A75" s="91" t="s">
        <v>61</v>
      </c>
      <c r="B75" s="126">
        <v>200</v>
      </c>
      <c r="C75" s="126">
        <v>56696</v>
      </c>
      <c r="D75" s="126">
        <v>5196</v>
      </c>
    </row>
    <row r="76" spans="1:6">
      <c r="A76" s="91" t="s">
        <v>9</v>
      </c>
      <c r="B76" s="126">
        <v>304</v>
      </c>
      <c r="C76" s="126">
        <v>70733</v>
      </c>
      <c r="D76" s="126">
        <v>6521</v>
      </c>
    </row>
    <row r="77" spans="1:6">
      <c r="A77" s="91" t="s">
        <v>4</v>
      </c>
      <c r="B77" s="126">
        <v>125</v>
      </c>
      <c r="C77" s="126">
        <v>3096</v>
      </c>
      <c r="D77" s="126">
        <v>258</v>
      </c>
    </row>
    <row r="78" spans="1:6">
      <c r="A78" s="91" t="s">
        <v>5</v>
      </c>
      <c r="B78" s="126">
        <v>35</v>
      </c>
      <c r="C78" s="126">
        <v>482</v>
      </c>
      <c r="D78" s="126">
        <v>51</v>
      </c>
    </row>
    <row r="79" spans="1:6">
      <c r="A79" s="91" t="s">
        <v>6</v>
      </c>
      <c r="B79" s="126">
        <v>35</v>
      </c>
      <c r="C79" s="126">
        <v>4983</v>
      </c>
      <c r="D79" s="126">
        <v>35</v>
      </c>
    </row>
    <row r="80" spans="1:6">
      <c r="A80" s="91" t="s">
        <v>7</v>
      </c>
      <c r="B80" s="126">
        <v>142</v>
      </c>
      <c r="C80" s="126">
        <v>6271</v>
      </c>
      <c r="D80" s="126">
        <v>457</v>
      </c>
    </row>
    <row r="81" spans="1:4">
      <c r="A81" s="91" t="s">
        <v>8</v>
      </c>
      <c r="B81" s="126">
        <v>22</v>
      </c>
      <c r="C81" s="126">
        <v>881</v>
      </c>
      <c r="D81" s="126">
        <v>74</v>
      </c>
    </row>
    <row r="82" spans="1:4">
      <c r="A82" s="91" t="s">
        <v>119</v>
      </c>
      <c r="B82" s="126">
        <v>299</v>
      </c>
      <c r="C82" s="126">
        <v>19849</v>
      </c>
      <c r="D82" s="126">
        <v>1460</v>
      </c>
    </row>
    <row r="83" spans="1:4">
      <c r="A83" s="91" t="s">
        <v>219</v>
      </c>
      <c r="B83" s="126">
        <v>8</v>
      </c>
      <c r="C83" s="126">
        <v>33</v>
      </c>
      <c r="D83" s="126">
        <v>174</v>
      </c>
    </row>
    <row r="84" spans="1:4">
      <c r="A84" s="91" t="s">
        <v>62</v>
      </c>
      <c r="B84" s="126">
        <v>66</v>
      </c>
      <c r="C84" s="126">
        <v>4812</v>
      </c>
      <c r="D84" s="126">
        <v>232</v>
      </c>
    </row>
    <row r="85" spans="1:4">
      <c r="A85" s="91" t="s">
        <v>63</v>
      </c>
      <c r="B85" s="126">
        <v>40</v>
      </c>
      <c r="C85" s="126">
        <v>1153</v>
      </c>
      <c r="D85" s="126">
        <v>163</v>
      </c>
    </row>
    <row r="86" spans="1:4">
      <c r="A86" s="91" t="s">
        <v>65</v>
      </c>
      <c r="B86" s="126">
        <v>102</v>
      </c>
      <c r="C86" s="126">
        <v>7233</v>
      </c>
      <c r="D86" s="126">
        <v>189</v>
      </c>
    </row>
    <row r="87" spans="1:4">
      <c r="A87" s="91" t="s">
        <v>44</v>
      </c>
      <c r="B87" s="126">
        <v>187</v>
      </c>
      <c r="C87" s="126">
        <v>25913</v>
      </c>
      <c r="D87" s="126">
        <v>2901</v>
      </c>
    </row>
    <row r="88" spans="1:4">
      <c r="A88" s="100" t="s">
        <v>10</v>
      </c>
      <c r="B88" s="101">
        <v>2490</v>
      </c>
      <c r="C88" s="101">
        <v>335623</v>
      </c>
      <c r="D88" s="101">
        <v>29557</v>
      </c>
    </row>
    <row r="89" spans="1:4">
      <c r="A89" s="251"/>
      <c r="B89" s="252"/>
      <c r="C89" s="252"/>
      <c r="D89" s="252"/>
    </row>
    <row r="90" spans="1:4">
      <c r="A90"/>
      <c r="B90" s="1"/>
      <c r="C90" s="1"/>
      <c r="D90" s="1"/>
    </row>
    <row r="91" spans="1:4">
      <c r="A91" t="s">
        <v>127</v>
      </c>
      <c r="B91"/>
      <c r="C91"/>
      <c r="D91"/>
    </row>
    <row r="92" spans="1:4">
      <c r="A92" s="102"/>
      <c r="B92"/>
      <c r="C92" s="103"/>
      <c r="D92" s="103"/>
    </row>
    <row r="93" spans="1:4">
      <c r="A93" s="5" t="s">
        <v>128</v>
      </c>
      <c r="B93" s="104"/>
      <c r="C93" s="103"/>
      <c r="D93" s="103"/>
    </row>
    <row r="94" spans="1:4">
      <c r="A94" s="102"/>
      <c r="B94" s="104"/>
      <c r="C94" s="103"/>
      <c r="D94" s="103"/>
    </row>
    <row r="95" spans="1:4">
      <c r="A95" s="105" t="s">
        <v>0</v>
      </c>
      <c r="B95" s="105" t="s">
        <v>121</v>
      </c>
      <c r="C95" s="105" t="s">
        <v>122</v>
      </c>
      <c r="D95" s="105" t="s">
        <v>1</v>
      </c>
    </row>
    <row r="96" spans="1:4">
      <c r="A96" s="106" t="s">
        <v>2</v>
      </c>
      <c r="B96" s="107">
        <v>502</v>
      </c>
      <c r="C96" s="107">
        <v>77661</v>
      </c>
      <c r="D96" s="107">
        <v>6753</v>
      </c>
    </row>
    <row r="97" spans="1:4">
      <c r="A97" s="106" t="s">
        <v>3</v>
      </c>
      <c r="B97" s="107">
        <v>153</v>
      </c>
      <c r="C97" s="107">
        <v>15873</v>
      </c>
      <c r="D97" s="107">
        <v>1418</v>
      </c>
    </row>
    <row r="98" spans="1:4">
      <c r="A98" s="106" t="s">
        <v>61</v>
      </c>
      <c r="B98" s="107">
        <v>127</v>
      </c>
      <c r="C98" s="107">
        <v>30915</v>
      </c>
      <c r="D98" s="107">
        <v>3150</v>
      </c>
    </row>
    <row r="99" spans="1:4">
      <c r="A99" s="106" t="s">
        <v>4</v>
      </c>
      <c r="B99" s="107">
        <v>126</v>
      </c>
      <c r="C99" s="107">
        <v>3240</v>
      </c>
      <c r="D99" s="107">
        <v>270</v>
      </c>
    </row>
    <row r="100" spans="1:4">
      <c r="A100" s="106" t="s">
        <v>5</v>
      </c>
      <c r="B100" s="107">
        <v>85</v>
      </c>
      <c r="C100" s="107">
        <v>4540</v>
      </c>
      <c r="D100" s="107">
        <v>250</v>
      </c>
    </row>
    <row r="101" spans="1:4">
      <c r="A101" s="106" t="s">
        <v>6</v>
      </c>
      <c r="B101" s="107">
        <v>66</v>
      </c>
      <c r="C101" s="107">
        <v>8669</v>
      </c>
      <c r="D101" s="107">
        <v>66</v>
      </c>
    </row>
    <row r="102" spans="1:4">
      <c r="A102" s="106" t="s">
        <v>7</v>
      </c>
      <c r="B102" s="107">
        <v>192</v>
      </c>
      <c r="C102" s="107">
        <v>14504</v>
      </c>
      <c r="D102" s="107">
        <v>1422</v>
      </c>
    </row>
    <row r="103" spans="1:4">
      <c r="A103" s="106" t="s">
        <v>8</v>
      </c>
      <c r="B103" s="107">
        <v>15</v>
      </c>
      <c r="C103" s="107">
        <v>1975</v>
      </c>
      <c r="D103" s="107">
        <v>27</v>
      </c>
    </row>
    <row r="104" spans="1:4">
      <c r="A104" s="108" t="s">
        <v>45</v>
      </c>
      <c r="B104" s="107">
        <v>10</v>
      </c>
      <c r="C104" s="107">
        <v>261</v>
      </c>
      <c r="D104" s="107">
        <v>55</v>
      </c>
    </row>
    <row r="105" spans="1:4">
      <c r="A105" s="106" t="s">
        <v>9</v>
      </c>
      <c r="B105" s="107">
        <v>221</v>
      </c>
      <c r="C105" s="107">
        <v>46638</v>
      </c>
      <c r="D105" s="107">
        <v>3938</v>
      </c>
    </row>
    <row r="106" spans="1:4">
      <c r="A106" s="106" t="s">
        <v>119</v>
      </c>
      <c r="B106" s="107">
        <v>638</v>
      </c>
      <c r="C106" s="107">
        <v>28738</v>
      </c>
      <c r="D106" s="107">
        <v>2467.4040404040402</v>
      </c>
    </row>
    <row r="107" spans="1:4">
      <c r="A107" s="106" t="s">
        <v>62</v>
      </c>
      <c r="B107" s="107">
        <v>60</v>
      </c>
      <c r="C107" s="107">
        <v>7048</v>
      </c>
      <c r="D107" s="107">
        <v>341</v>
      </c>
    </row>
    <row r="108" spans="1:4">
      <c r="A108" s="106" t="s">
        <v>63</v>
      </c>
      <c r="B108" s="107">
        <v>38</v>
      </c>
      <c r="C108" s="107">
        <v>904</v>
      </c>
      <c r="D108" s="107">
        <v>224</v>
      </c>
    </row>
    <row r="109" spans="1:4">
      <c r="A109" s="106" t="s">
        <v>64</v>
      </c>
      <c r="B109" s="107">
        <v>35</v>
      </c>
      <c r="C109" s="107">
        <v>2299</v>
      </c>
      <c r="D109" s="107">
        <v>326</v>
      </c>
    </row>
    <row r="110" spans="1:4">
      <c r="A110" s="106" t="s">
        <v>65</v>
      </c>
      <c r="B110" s="107">
        <v>55</v>
      </c>
      <c r="C110" s="107">
        <v>9372</v>
      </c>
      <c r="D110" s="107">
        <v>134</v>
      </c>
    </row>
    <row r="111" spans="1:4">
      <c r="A111" s="109" t="s">
        <v>10</v>
      </c>
      <c r="B111" s="110">
        <v>2323</v>
      </c>
      <c r="C111" s="110">
        <v>252637</v>
      </c>
      <c r="D111" s="110">
        <v>20841.404040404039</v>
      </c>
    </row>
    <row r="114" spans="1:2">
      <c r="A114" s="21" t="s">
        <v>74</v>
      </c>
      <c r="B114" s="26" t="s">
        <v>234</v>
      </c>
    </row>
  </sheetData>
  <mergeCells count="1">
    <mergeCell ref="A3:D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C57"/>
  <sheetViews>
    <sheetView topLeftCell="A10" workbookViewId="0">
      <selection activeCell="A27" sqref="A27:XFD27"/>
    </sheetView>
  </sheetViews>
  <sheetFormatPr baseColWidth="10" defaultRowHeight="12.75"/>
  <cols>
    <col min="1" max="1" width="15.85546875" customWidth="1"/>
    <col min="3" max="3" width="13.28515625" bestFit="1" customWidth="1"/>
    <col min="11" max="11" width="12.5703125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965" s="3" customFormat="1" ht="93.75" customHeight="1">
      <c r="A1" s="2"/>
      <c r="B1" s="2"/>
      <c r="D1" s="4"/>
    </row>
    <row r="2" spans="1:965" s="3" customFormat="1">
      <c r="A2" s="2"/>
      <c r="B2" s="2"/>
      <c r="D2" s="4"/>
    </row>
    <row r="3" spans="1:965">
      <c r="A3" s="5" t="s">
        <v>229</v>
      </c>
      <c r="I3" s="5"/>
      <c r="J3" s="5"/>
      <c r="K3" s="5"/>
      <c r="L3" s="5"/>
    </row>
    <row r="4" spans="1:965">
      <c r="I4" s="5"/>
      <c r="J4" s="5"/>
      <c r="K4" s="5"/>
      <c r="L4" s="5"/>
    </row>
    <row r="5" spans="1:965">
      <c r="A5" s="165"/>
      <c r="B5" s="170" t="s">
        <v>54</v>
      </c>
      <c r="C5" s="170" t="s">
        <v>55</v>
      </c>
      <c r="D5" s="170" t="s">
        <v>56</v>
      </c>
      <c r="E5" s="170" t="s">
        <v>57</v>
      </c>
      <c r="F5" s="171" t="s">
        <v>58</v>
      </c>
      <c r="G5" s="172" t="s">
        <v>118</v>
      </c>
      <c r="H5" s="172" t="s">
        <v>59</v>
      </c>
      <c r="I5" s="173" t="s">
        <v>60</v>
      </c>
      <c r="J5" s="173" t="s">
        <v>228</v>
      </c>
      <c r="K5" s="5"/>
      <c r="L5" s="5"/>
    </row>
    <row r="6" spans="1:965" s="11" customFormat="1">
      <c r="A6" s="169" t="s">
        <v>27</v>
      </c>
      <c r="B6" s="169" t="s">
        <v>50</v>
      </c>
      <c r="C6" s="169" t="s">
        <v>50</v>
      </c>
      <c r="D6" s="169" t="s">
        <v>50</v>
      </c>
      <c r="E6" s="169" t="s">
        <v>50</v>
      </c>
      <c r="F6" s="169" t="s">
        <v>50</v>
      </c>
      <c r="G6" s="169" t="s">
        <v>50</v>
      </c>
      <c r="H6" s="169" t="s">
        <v>50</v>
      </c>
      <c r="I6" s="169" t="s">
        <v>50</v>
      </c>
      <c r="J6" s="169" t="s">
        <v>50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</row>
    <row r="7" spans="1:965">
      <c r="A7" s="33" t="s">
        <v>30</v>
      </c>
      <c r="B7" s="19">
        <v>6842</v>
      </c>
      <c r="C7" s="19">
        <v>5395</v>
      </c>
      <c r="D7" s="30">
        <v>5621</v>
      </c>
      <c r="E7" s="30">
        <v>6134</v>
      </c>
      <c r="F7" s="31">
        <v>8320</v>
      </c>
      <c r="G7" s="25">
        <v>9002</v>
      </c>
      <c r="H7" s="37">
        <v>6925</v>
      </c>
      <c r="I7" s="37">
        <v>6200</v>
      </c>
      <c r="J7" s="267" t="s">
        <v>51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</row>
    <row r="8" spans="1:965">
      <c r="A8" s="33" t="s">
        <v>31</v>
      </c>
      <c r="B8" s="19">
        <v>8256</v>
      </c>
      <c r="C8" s="19">
        <v>8273</v>
      </c>
      <c r="D8" s="32">
        <v>12921</v>
      </c>
      <c r="E8" s="32">
        <v>7302</v>
      </c>
      <c r="F8" s="31">
        <v>7831</v>
      </c>
      <c r="G8" s="25">
        <v>9110</v>
      </c>
      <c r="H8" s="37">
        <v>5425</v>
      </c>
      <c r="I8" s="37">
        <v>9308</v>
      </c>
      <c r="J8" s="268" t="s">
        <v>51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</row>
    <row r="9" spans="1:965">
      <c r="A9" s="33" t="s">
        <v>35</v>
      </c>
      <c r="B9" s="19">
        <v>5896</v>
      </c>
      <c r="C9" s="19">
        <v>5618</v>
      </c>
      <c r="D9" s="32">
        <v>7054</v>
      </c>
      <c r="E9" s="32">
        <v>3581</v>
      </c>
      <c r="F9" s="31">
        <v>5460</v>
      </c>
      <c r="G9" s="25">
        <v>6590</v>
      </c>
      <c r="H9" s="37">
        <v>6200</v>
      </c>
      <c r="I9" s="37">
        <v>2571</v>
      </c>
      <c r="J9" s="268" t="s">
        <v>51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</row>
    <row r="10" spans="1:965">
      <c r="A10" s="33" t="s">
        <v>36</v>
      </c>
      <c r="B10" s="19">
        <v>11247</v>
      </c>
      <c r="C10" s="19">
        <v>6248</v>
      </c>
      <c r="D10" s="30">
        <v>6369</v>
      </c>
      <c r="E10" s="30">
        <v>8380</v>
      </c>
      <c r="F10" s="31">
        <v>10170</v>
      </c>
      <c r="G10" s="25">
        <v>10794</v>
      </c>
      <c r="H10" s="37">
        <v>11815</v>
      </c>
      <c r="I10" s="37">
        <v>7579</v>
      </c>
      <c r="J10" s="268" t="s">
        <v>51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</row>
    <row r="11" spans="1:965">
      <c r="A11" s="33" t="s">
        <v>32</v>
      </c>
      <c r="B11" s="19">
        <v>7894</v>
      </c>
      <c r="C11" s="19">
        <v>9037</v>
      </c>
      <c r="D11" s="32">
        <v>9629</v>
      </c>
      <c r="E11" s="32">
        <v>4559</v>
      </c>
      <c r="F11" s="31">
        <v>6521</v>
      </c>
      <c r="G11" s="25">
        <v>7808</v>
      </c>
      <c r="H11" s="37">
        <v>5415</v>
      </c>
      <c r="I11" s="37">
        <v>5065</v>
      </c>
      <c r="J11" s="268" t="s">
        <v>51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</row>
    <row r="12" spans="1:965">
      <c r="A12" s="33" t="s">
        <v>37</v>
      </c>
      <c r="B12" s="19">
        <v>8964</v>
      </c>
      <c r="C12" s="19">
        <v>7852</v>
      </c>
      <c r="D12" s="30">
        <v>24420</v>
      </c>
      <c r="E12" s="30">
        <v>7026</v>
      </c>
      <c r="F12" s="31">
        <v>10703</v>
      </c>
      <c r="G12" s="25">
        <v>14929</v>
      </c>
      <c r="H12" s="37">
        <v>4100</v>
      </c>
      <c r="I12" s="37">
        <v>6754</v>
      </c>
      <c r="J12" s="268" t="s">
        <v>51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</row>
    <row r="13" spans="1:965">
      <c r="A13" s="33" t="s">
        <v>33</v>
      </c>
      <c r="B13" s="19">
        <v>8112</v>
      </c>
      <c r="C13" s="19">
        <v>11377</v>
      </c>
      <c r="D13" s="32">
        <v>22536</v>
      </c>
      <c r="E13" s="32">
        <v>10535</v>
      </c>
      <c r="F13" s="31">
        <v>13835</v>
      </c>
      <c r="G13" s="25">
        <v>19445</v>
      </c>
      <c r="H13" s="37">
        <v>16856</v>
      </c>
      <c r="I13" s="37">
        <v>10850</v>
      </c>
      <c r="J13" s="268" t="s">
        <v>51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</row>
    <row r="14" spans="1:965">
      <c r="A14" s="33" t="s">
        <v>34</v>
      </c>
      <c r="B14" s="19">
        <v>12942</v>
      </c>
      <c r="C14" s="19">
        <v>21560</v>
      </c>
      <c r="D14" s="32">
        <v>21479</v>
      </c>
      <c r="E14" s="32">
        <v>10874</v>
      </c>
      <c r="F14" s="31">
        <v>14769</v>
      </c>
      <c r="G14" s="25">
        <v>14693</v>
      </c>
      <c r="H14" s="37">
        <v>9418</v>
      </c>
      <c r="I14" s="37">
        <v>9087</v>
      </c>
      <c r="J14" s="268" t="s">
        <v>51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</row>
    <row r="15" spans="1:965">
      <c r="A15" s="167" t="s">
        <v>72</v>
      </c>
      <c r="B15" s="39">
        <v>70153</v>
      </c>
      <c r="C15" s="39">
        <v>75360</v>
      </c>
      <c r="D15" s="39">
        <v>110029</v>
      </c>
      <c r="E15" s="40">
        <v>58391</v>
      </c>
      <c r="F15" s="42">
        <v>77609</v>
      </c>
      <c r="G15" s="41">
        <v>92371</v>
      </c>
      <c r="H15" s="44">
        <v>66154</v>
      </c>
      <c r="I15" s="44">
        <v>57414</v>
      </c>
      <c r="J15" s="269" t="s">
        <v>51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  <c r="ACN15" s="21"/>
      <c r="ACO15" s="21"/>
      <c r="ACP15" s="21"/>
      <c r="ACQ15" s="21"/>
      <c r="ACR15" s="21"/>
      <c r="ACS15" s="21"/>
      <c r="ACT15" s="21"/>
      <c r="ACU15" s="21"/>
      <c r="ACV15" s="21"/>
      <c r="ACW15" s="21"/>
      <c r="ACX15" s="21"/>
      <c r="ACY15" s="21"/>
      <c r="ACZ15" s="21"/>
      <c r="ADA15" s="21"/>
      <c r="ADB15" s="21"/>
      <c r="ADC15" s="21"/>
      <c r="ADD15" s="21"/>
      <c r="ADE15" s="21"/>
      <c r="ADF15" s="21"/>
      <c r="ADG15" s="21"/>
      <c r="ADH15" s="21"/>
      <c r="ADI15" s="21"/>
      <c r="ADJ15" s="21"/>
      <c r="ADK15" s="21"/>
      <c r="ADL15" s="21"/>
      <c r="ADM15" s="21"/>
      <c r="ADN15" s="21"/>
      <c r="ADO15" s="21"/>
      <c r="ADP15" s="21"/>
      <c r="ADQ15" s="21"/>
      <c r="ADR15" s="21"/>
      <c r="ADS15" s="21"/>
      <c r="ADT15" s="21"/>
      <c r="ADU15" s="21"/>
      <c r="ADV15" s="21"/>
      <c r="ADW15" s="21"/>
      <c r="ADX15" s="21"/>
      <c r="ADY15" s="21"/>
      <c r="ADZ15" s="21"/>
      <c r="AEA15" s="21"/>
      <c r="AEB15" s="21"/>
      <c r="AEC15" s="21"/>
      <c r="AED15" s="21"/>
      <c r="AEE15" s="21"/>
      <c r="AEF15" s="21"/>
      <c r="AEG15" s="21"/>
      <c r="AEH15" s="21"/>
      <c r="AEI15" s="21"/>
      <c r="AEJ15" s="21"/>
      <c r="AEK15" s="21"/>
      <c r="AEL15" s="21"/>
      <c r="AEM15" s="21"/>
      <c r="AEN15" s="21"/>
      <c r="AEO15" s="21"/>
      <c r="AEP15" s="21"/>
      <c r="AEQ15" s="21"/>
      <c r="AER15" s="21"/>
      <c r="AES15" s="21"/>
      <c r="AET15" s="21"/>
      <c r="AEU15" s="21"/>
      <c r="AEV15" s="21"/>
      <c r="AEW15" s="21"/>
      <c r="AEX15" s="21"/>
      <c r="AEY15" s="21"/>
      <c r="AEZ15" s="21"/>
      <c r="AFA15" s="21"/>
      <c r="AFB15" s="21"/>
      <c r="AFC15" s="21"/>
      <c r="AFD15" s="21"/>
      <c r="AFE15" s="21"/>
      <c r="AFF15" s="21"/>
      <c r="AFG15" s="21"/>
      <c r="AFH15" s="21"/>
      <c r="AFI15" s="21"/>
      <c r="AFJ15" s="21"/>
      <c r="AFK15" s="21"/>
      <c r="AFL15" s="21"/>
      <c r="AFM15" s="21"/>
      <c r="AFN15" s="21"/>
      <c r="AFO15" s="21"/>
      <c r="AFP15" s="21"/>
      <c r="AFQ15" s="21"/>
      <c r="AFR15" s="21"/>
      <c r="AFS15" s="21"/>
      <c r="AFT15" s="21"/>
      <c r="AFU15" s="21"/>
      <c r="AFV15" s="21"/>
      <c r="AFW15" s="21"/>
      <c r="AFX15" s="21"/>
      <c r="AFY15" s="21"/>
      <c r="AFZ15" s="21"/>
      <c r="AGA15" s="21"/>
      <c r="AGB15" s="21"/>
      <c r="AGC15" s="21"/>
      <c r="AGD15" s="21"/>
      <c r="AGE15" s="21"/>
      <c r="AGF15" s="21"/>
      <c r="AGG15" s="21"/>
      <c r="AGH15" s="21"/>
      <c r="AGI15" s="21"/>
      <c r="AGJ15" s="21"/>
      <c r="AGK15" s="21"/>
      <c r="AGL15" s="21"/>
      <c r="AGM15" s="21"/>
      <c r="AGN15" s="21"/>
      <c r="AGO15" s="21"/>
      <c r="AGP15" s="21"/>
      <c r="AGQ15" s="21"/>
      <c r="AGR15" s="21"/>
      <c r="AGS15" s="21"/>
      <c r="AGT15" s="21"/>
      <c r="AGU15" s="21"/>
      <c r="AGV15" s="21"/>
      <c r="AGW15" s="21"/>
      <c r="AGX15" s="21"/>
      <c r="AGY15" s="21"/>
      <c r="AGZ15" s="21"/>
      <c r="AHA15" s="21"/>
      <c r="AHB15" s="21"/>
      <c r="AHC15" s="21"/>
      <c r="AHD15" s="21"/>
      <c r="AHE15" s="21"/>
      <c r="AHF15" s="21"/>
      <c r="AHG15" s="21"/>
      <c r="AHH15" s="21"/>
      <c r="AHI15" s="21"/>
      <c r="AHJ15" s="21"/>
      <c r="AHK15" s="21"/>
      <c r="AHL15" s="21"/>
      <c r="AHM15" s="21"/>
      <c r="AHN15" s="21"/>
      <c r="AHO15" s="21"/>
      <c r="AHP15" s="21"/>
      <c r="AHQ15" s="21"/>
      <c r="AHR15" s="21"/>
      <c r="AHS15" s="21"/>
      <c r="AHT15" s="21"/>
      <c r="AHU15" s="21"/>
      <c r="AHV15" s="21"/>
      <c r="AHW15" s="21"/>
      <c r="AHX15" s="21"/>
      <c r="AHY15" s="21"/>
      <c r="AHZ15" s="21"/>
      <c r="AIA15" s="21"/>
      <c r="AIB15" s="21"/>
      <c r="AIC15" s="21"/>
      <c r="AID15" s="21"/>
      <c r="AIE15" s="21"/>
      <c r="AIF15" s="21"/>
      <c r="AIG15" s="21"/>
      <c r="AIH15" s="21"/>
      <c r="AII15" s="21"/>
      <c r="AIJ15" s="21"/>
      <c r="AIK15" s="21"/>
      <c r="AIL15" s="21"/>
      <c r="AIM15" s="21"/>
      <c r="AIN15" s="21"/>
      <c r="AIO15" s="21"/>
      <c r="AIP15" s="21"/>
      <c r="AIQ15" s="21"/>
      <c r="AIR15" s="21"/>
      <c r="AIS15" s="21"/>
      <c r="AIT15" s="21"/>
      <c r="AIU15" s="21"/>
      <c r="AIV15" s="21"/>
      <c r="AIW15" s="21"/>
      <c r="AIX15" s="21"/>
      <c r="AIY15" s="21"/>
      <c r="AIZ15" s="21"/>
      <c r="AJA15" s="21"/>
      <c r="AJB15" s="21"/>
      <c r="AJC15" s="21"/>
      <c r="AJD15" s="21"/>
      <c r="AJE15" s="21"/>
      <c r="AJF15" s="21"/>
      <c r="AJG15" s="21"/>
      <c r="AJH15" s="21"/>
      <c r="AJI15" s="21"/>
      <c r="AJJ15" s="21"/>
      <c r="AJK15" s="21"/>
      <c r="AJL15" s="21"/>
      <c r="AJM15" s="21"/>
      <c r="AJN15" s="21"/>
      <c r="AJO15" s="21"/>
      <c r="AJP15" s="21"/>
      <c r="AJQ15" s="21"/>
      <c r="AJR15" s="21"/>
      <c r="AJS15" s="21"/>
      <c r="AJT15" s="21"/>
      <c r="AJU15" s="21"/>
      <c r="AJV15" s="21"/>
      <c r="AJW15" s="21"/>
      <c r="AJX15" s="21"/>
      <c r="AJY15" s="21"/>
      <c r="AJZ15" s="21"/>
      <c r="AKA15" s="21"/>
      <c r="AKB15" s="21"/>
      <c r="AKC15" s="21"/>
    </row>
    <row r="16" spans="1:965">
      <c r="A16" s="25"/>
      <c r="B16" s="25"/>
      <c r="C16" s="19"/>
      <c r="D16" s="19"/>
      <c r="E16" s="19"/>
      <c r="F16" s="19"/>
      <c r="G16" s="19"/>
      <c r="H16" s="19"/>
      <c r="I16" s="19"/>
      <c r="J16" s="25"/>
      <c r="K16" s="25"/>
      <c r="L16" s="25"/>
      <c r="M16" s="18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</row>
    <row r="17" spans="1:15">
      <c r="J17" s="12"/>
      <c r="K17" s="12"/>
      <c r="L17" s="12"/>
      <c r="M17" s="12"/>
      <c r="N17" s="12"/>
      <c r="O17" s="12"/>
    </row>
    <row r="18" spans="1:15">
      <c r="A18" s="165"/>
      <c r="B18" s="170" t="s">
        <v>54</v>
      </c>
      <c r="C18" s="170" t="s">
        <v>55</v>
      </c>
      <c r="D18" s="170" t="s">
        <v>56</v>
      </c>
      <c r="E18" s="170" t="s">
        <v>57</v>
      </c>
      <c r="F18" s="171" t="s">
        <v>58</v>
      </c>
      <c r="G18" s="172" t="s">
        <v>118</v>
      </c>
      <c r="H18" s="172" t="s">
        <v>59</v>
      </c>
      <c r="I18" s="173" t="s">
        <v>60</v>
      </c>
      <c r="J18" s="173" t="s">
        <v>228</v>
      </c>
    </row>
    <row r="19" spans="1:15">
      <c r="A19" s="169" t="s">
        <v>27</v>
      </c>
      <c r="B19" s="169" t="s">
        <v>28</v>
      </c>
      <c r="C19" s="169" t="s">
        <v>28</v>
      </c>
      <c r="D19" s="169" t="s">
        <v>28</v>
      </c>
      <c r="E19" s="169" t="s">
        <v>28</v>
      </c>
      <c r="F19" s="169" t="s">
        <v>28</v>
      </c>
      <c r="G19" s="169" t="s">
        <v>28</v>
      </c>
      <c r="H19" s="169" t="s">
        <v>28</v>
      </c>
      <c r="I19" s="169" t="s">
        <v>28</v>
      </c>
      <c r="J19" s="169" t="s">
        <v>28</v>
      </c>
    </row>
    <row r="20" spans="1:15">
      <c r="A20" s="33" t="s">
        <v>30</v>
      </c>
      <c r="B20" s="19">
        <v>31</v>
      </c>
      <c r="C20" s="29">
        <v>31</v>
      </c>
      <c r="D20" s="29">
        <v>50</v>
      </c>
      <c r="E20" s="29">
        <v>56</v>
      </c>
      <c r="F20" s="19">
        <v>58</v>
      </c>
      <c r="G20" s="19">
        <v>73</v>
      </c>
      <c r="H20" s="36">
        <v>63</v>
      </c>
      <c r="I20" s="33">
        <v>64</v>
      </c>
      <c r="J20" s="33">
        <v>69</v>
      </c>
    </row>
    <row r="21" spans="1:15">
      <c r="A21" s="33" t="s">
        <v>31</v>
      </c>
      <c r="B21" s="19">
        <v>48</v>
      </c>
      <c r="C21" s="29">
        <v>63</v>
      </c>
      <c r="D21" s="29">
        <v>99</v>
      </c>
      <c r="E21" s="29">
        <v>73</v>
      </c>
      <c r="F21" s="19">
        <v>70</v>
      </c>
      <c r="G21" s="19">
        <v>101</v>
      </c>
      <c r="H21" s="36">
        <v>68</v>
      </c>
      <c r="I21" s="33">
        <v>74</v>
      </c>
      <c r="J21" s="33">
        <v>72</v>
      </c>
    </row>
    <row r="22" spans="1:15">
      <c r="A22" s="33" t="s">
        <v>35</v>
      </c>
      <c r="B22" s="19">
        <v>65</v>
      </c>
      <c r="C22" s="29">
        <v>72</v>
      </c>
      <c r="D22" s="29">
        <v>58</v>
      </c>
      <c r="E22" s="29">
        <v>40</v>
      </c>
      <c r="F22" s="19">
        <v>37</v>
      </c>
      <c r="G22" s="19">
        <v>65</v>
      </c>
      <c r="H22" s="36">
        <v>53</v>
      </c>
      <c r="I22" s="33">
        <v>44</v>
      </c>
      <c r="J22" s="33">
        <v>56</v>
      </c>
    </row>
    <row r="23" spans="1:15">
      <c r="A23" s="33" t="s">
        <v>36</v>
      </c>
      <c r="B23" s="19">
        <v>38</v>
      </c>
      <c r="C23" s="29">
        <v>52</v>
      </c>
      <c r="D23" s="29">
        <v>77</v>
      </c>
      <c r="E23" s="29">
        <v>55</v>
      </c>
      <c r="F23" s="19">
        <v>61</v>
      </c>
      <c r="G23" s="19">
        <v>84</v>
      </c>
      <c r="H23" s="36">
        <v>73</v>
      </c>
      <c r="I23" s="33">
        <v>77</v>
      </c>
      <c r="J23" s="33">
        <v>84</v>
      </c>
    </row>
    <row r="24" spans="1:15">
      <c r="A24" s="33" t="s">
        <v>32</v>
      </c>
      <c r="B24" s="19">
        <v>33</v>
      </c>
      <c r="C24" s="29">
        <v>32</v>
      </c>
      <c r="D24" s="29">
        <v>41</v>
      </c>
      <c r="E24" s="29">
        <v>37</v>
      </c>
      <c r="F24" s="19">
        <v>38</v>
      </c>
      <c r="G24" s="19">
        <v>51</v>
      </c>
      <c r="H24" s="36">
        <v>37</v>
      </c>
      <c r="I24" s="33">
        <v>40</v>
      </c>
      <c r="J24" s="33">
        <v>39</v>
      </c>
    </row>
    <row r="25" spans="1:15">
      <c r="A25" s="33" t="s">
        <v>37</v>
      </c>
      <c r="B25" s="19">
        <v>45</v>
      </c>
      <c r="C25" s="29">
        <v>49</v>
      </c>
      <c r="D25" s="29">
        <v>74</v>
      </c>
      <c r="E25" s="29">
        <v>46</v>
      </c>
      <c r="F25" s="19">
        <v>52</v>
      </c>
      <c r="G25" s="19">
        <v>74</v>
      </c>
      <c r="H25" s="36">
        <v>47</v>
      </c>
      <c r="I25" s="33">
        <v>59</v>
      </c>
      <c r="J25" s="33">
        <v>53</v>
      </c>
    </row>
    <row r="26" spans="1:15">
      <c r="A26" s="33" t="s">
        <v>33</v>
      </c>
      <c r="B26" s="19">
        <v>61</v>
      </c>
      <c r="C26" s="29">
        <v>81</v>
      </c>
      <c r="D26" s="29">
        <v>68</v>
      </c>
      <c r="E26" s="29">
        <v>66</v>
      </c>
      <c r="F26" s="19">
        <v>89</v>
      </c>
      <c r="G26" s="19">
        <v>121</v>
      </c>
      <c r="H26" s="36">
        <v>121</v>
      </c>
      <c r="I26" s="33">
        <v>107</v>
      </c>
      <c r="J26" s="33">
        <v>108</v>
      </c>
    </row>
    <row r="27" spans="1:15">
      <c r="A27" s="33" t="s">
        <v>34</v>
      </c>
      <c r="B27" s="19">
        <v>80</v>
      </c>
      <c r="C27" s="29">
        <v>90</v>
      </c>
      <c r="D27" s="29">
        <v>136</v>
      </c>
      <c r="E27" s="29">
        <v>71</v>
      </c>
      <c r="F27" s="19">
        <v>97</v>
      </c>
      <c r="G27" s="19">
        <v>111</v>
      </c>
      <c r="H27" s="36">
        <v>109</v>
      </c>
      <c r="I27" s="33">
        <v>103</v>
      </c>
      <c r="J27" s="33">
        <v>110</v>
      </c>
    </row>
    <row r="28" spans="1:15">
      <c r="A28" s="167" t="s">
        <v>72</v>
      </c>
      <c r="B28" s="38">
        <v>401</v>
      </c>
      <c r="C28" s="39">
        <v>470</v>
      </c>
      <c r="D28" s="39">
        <v>603</v>
      </c>
      <c r="E28" s="39">
        <v>444</v>
      </c>
      <c r="F28" s="41">
        <v>502</v>
      </c>
      <c r="G28" s="41">
        <v>680</v>
      </c>
      <c r="H28" s="43">
        <v>571</v>
      </c>
      <c r="I28" s="166">
        <v>568</v>
      </c>
      <c r="J28" s="166">
        <v>591</v>
      </c>
    </row>
    <row r="31" spans="1:15">
      <c r="A31" s="91"/>
      <c r="B31" s="171" t="s">
        <v>54</v>
      </c>
      <c r="C31" s="170" t="s">
        <v>55</v>
      </c>
      <c r="D31" s="170" t="s">
        <v>56</v>
      </c>
      <c r="E31" s="170" t="s">
        <v>57</v>
      </c>
      <c r="F31" s="171" t="s">
        <v>58</v>
      </c>
      <c r="G31" s="172" t="s">
        <v>118</v>
      </c>
      <c r="H31" s="172" t="s">
        <v>59</v>
      </c>
      <c r="I31" s="173" t="s">
        <v>60</v>
      </c>
      <c r="J31" s="173" t="s">
        <v>228</v>
      </c>
    </row>
    <row r="32" spans="1:15">
      <c r="A32" s="169" t="s">
        <v>27</v>
      </c>
      <c r="B32" s="169" t="s">
        <v>29</v>
      </c>
      <c r="C32" s="169" t="s">
        <v>29</v>
      </c>
      <c r="D32" s="169" t="s">
        <v>29</v>
      </c>
      <c r="E32" s="169" t="s">
        <v>29</v>
      </c>
      <c r="F32" s="169" t="s">
        <v>29</v>
      </c>
      <c r="G32" s="169" t="s">
        <v>29</v>
      </c>
      <c r="H32" s="169" t="s">
        <v>29</v>
      </c>
      <c r="I32" s="169" t="s">
        <v>29</v>
      </c>
      <c r="J32" s="169" t="s">
        <v>130</v>
      </c>
    </row>
    <row r="33" spans="1:10">
      <c r="A33" s="33" t="s">
        <v>30</v>
      </c>
      <c r="B33" s="19">
        <v>3979</v>
      </c>
      <c r="C33" s="19">
        <v>4236</v>
      </c>
      <c r="D33" s="19">
        <v>4527</v>
      </c>
      <c r="E33" s="19">
        <v>8831</v>
      </c>
      <c r="F33" s="19">
        <v>9593</v>
      </c>
      <c r="G33" s="19">
        <v>12144</v>
      </c>
      <c r="H33" s="19">
        <v>11364</v>
      </c>
      <c r="I33" s="168">
        <v>9799</v>
      </c>
      <c r="J33" s="168">
        <v>11901</v>
      </c>
    </row>
    <row r="34" spans="1:10">
      <c r="A34" s="33" t="s">
        <v>31</v>
      </c>
      <c r="B34" s="19">
        <v>3692</v>
      </c>
      <c r="C34" s="19">
        <v>5513</v>
      </c>
      <c r="D34" s="19">
        <v>10529</v>
      </c>
      <c r="E34" s="19">
        <v>9861</v>
      </c>
      <c r="F34" s="19">
        <v>9377</v>
      </c>
      <c r="G34" s="19">
        <v>16072</v>
      </c>
      <c r="H34" s="19">
        <v>10344</v>
      </c>
      <c r="I34" s="168">
        <v>11729</v>
      </c>
      <c r="J34" s="168">
        <v>12270</v>
      </c>
    </row>
    <row r="35" spans="1:10">
      <c r="A35" s="33" t="s">
        <v>35</v>
      </c>
      <c r="B35" s="19">
        <v>6802</v>
      </c>
      <c r="C35" s="19">
        <v>5615</v>
      </c>
      <c r="D35" s="19">
        <v>5514</v>
      </c>
      <c r="E35" s="19">
        <v>3935</v>
      </c>
      <c r="F35" s="19">
        <v>4872</v>
      </c>
      <c r="G35" s="19">
        <v>9932</v>
      </c>
      <c r="H35" s="19">
        <v>7925</v>
      </c>
      <c r="I35" s="168">
        <v>8174</v>
      </c>
      <c r="J35" s="168">
        <v>8064</v>
      </c>
    </row>
    <row r="36" spans="1:10">
      <c r="A36" s="33" t="s">
        <v>36</v>
      </c>
      <c r="B36" s="19">
        <v>3051</v>
      </c>
      <c r="C36" s="19">
        <v>5830</v>
      </c>
      <c r="D36" s="19">
        <v>12583</v>
      </c>
      <c r="E36" s="19">
        <v>7189</v>
      </c>
      <c r="F36" s="19">
        <v>8016</v>
      </c>
      <c r="G36" s="19">
        <v>12309</v>
      </c>
      <c r="H36" s="19">
        <v>10718</v>
      </c>
      <c r="I36" s="168">
        <v>12574</v>
      </c>
      <c r="J36" s="168">
        <v>16463</v>
      </c>
    </row>
    <row r="37" spans="1:10">
      <c r="A37" s="33" t="s">
        <v>32</v>
      </c>
      <c r="B37" s="19">
        <v>4329</v>
      </c>
      <c r="C37" s="19">
        <v>4509</v>
      </c>
      <c r="D37" s="19">
        <v>2050</v>
      </c>
      <c r="E37" s="19">
        <v>4349</v>
      </c>
      <c r="F37" s="19">
        <v>6180</v>
      </c>
      <c r="G37" s="19">
        <v>7033</v>
      </c>
      <c r="H37" s="19">
        <v>5705</v>
      </c>
      <c r="I37" s="168">
        <v>5958</v>
      </c>
      <c r="J37" s="168">
        <v>6606</v>
      </c>
    </row>
    <row r="38" spans="1:10">
      <c r="A38" s="33" t="s">
        <v>37</v>
      </c>
      <c r="B38" s="19">
        <v>3491</v>
      </c>
      <c r="C38" s="19">
        <v>6440</v>
      </c>
      <c r="D38" s="19">
        <v>7879</v>
      </c>
      <c r="E38" s="19">
        <v>5569</v>
      </c>
      <c r="F38" s="19">
        <v>7067</v>
      </c>
      <c r="G38" s="19">
        <v>10399</v>
      </c>
      <c r="H38" s="19">
        <v>6054</v>
      </c>
      <c r="I38" s="168">
        <v>8194</v>
      </c>
      <c r="J38" s="168">
        <v>9454</v>
      </c>
    </row>
    <row r="39" spans="1:10">
      <c r="A39" s="33" t="s">
        <v>33</v>
      </c>
      <c r="B39" s="19">
        <v>3575</v>
      </c>
      <c r="C39" s="19">
        <v>8110</v>
      </c>
      <c r="D39" s="19">
        <v>9052</v>
      </c>
      <c r="E39" s="19">
        <v>10890</v>
      </c>
      <c r="F39" s="19">
        <v>15987</v>
      </c>
      <c r="G39" s="19">
        <v>22507</v>
      </c>
      <c r="H39" s="19">
        <v>23187</v>
      </c>
      <c r="I39" s="168">
        <v>20832</v>
      </c>
      <c r="J39" s="168">
        <v>22063</v>
      </c>
    </row>
    <row r="40" spans="1:10">
      <c r="A40" s="33" t="s">
        <v>34</v>
      </c>
      <c r="B40" s="19">
        <v>5734</v>
      </c>
      <c r="C40" s="19">
        <v>11359</v>
      </c>
      <c r="D40" s="19">
        <v>6800</v>
      </c>
      <c r="E40" s="19">
        <v>11554</v>
      </c>
      <c r="F40" s="19">
        <v>16569</v>
      </c>
      <c r="G40" s="19">
        <v>18346</v>
      </c>
      <c r="H40" s="19">
        <v>20450</v>
      </c>
      <c r="I40" s="168">
        <v>21818</v>
      </c>
      <c r="J40" s="168">
        <v>26347</v>
      </c>
    </row>
    <row r="41" spans="1:10">
      <c r="A41" s="34" t="s">
        <v>72</v>
      </c>
      <c r="B41" s="39">
        <v>34653</v>
      </c>
      <c r="C41" s="39">
        <v>51612</v>
      </c>
      <c r="D41" s="39">
        <v>58934</v>
      </c>
      <c r="E41" s="40">
        <v>62178</v>
      </c>
      <c r="F41" s="41">
        <v>77661</v>
      </c>
      <c r="G41" s="41">
        <v>108742</v>
      </c>
      <c r="H41" s="41">
        <v>95747</v>
      </c>
      <c r="I41" s="44">
        <v>99078</v>
      </c>
      <c r="J41" s="44">
        <v>113168</v>
      </c>
    </row>
    <row r="44" spans="1:10">
      <c r="A44" s="91"/>
      <c r="B44" s="171" t="s">
        <v>54</v>
      </c>
      <c r="C44" s="170" t="s">
        <v>55</v>
      </c>
      <c r="D44" s="170" t="s">
        <v>56</v>
      </c>
      <c r="E44" s="170" t="s">
        <v>57</v>
      </c>
      <c r="F44" s="171" t="s">
        <v>58</v>
      </c>
      <c r="G44" s="172" t="s">
        <v>118</v>
      </c>
      <c r="H44" s="172" t="s">
        <v>59</v>
      </c>
      <c r="I44" s="173" t="s">
        <v>60</v>
      </c>
      <c r="J44" s="173" t="s">
        <v>60</v>
      </c>
    </row>
    <row r="45" spans="1:10">
      <c r="A45" s="169" t="s">
        <v>27</v>
      </c>
      <c r="B45" s="169" t="s">
        <v>1</v>
      </c>
      <c r="C45" s="169" t="s">
        <v>1</v>
      </c>
      <c r="D45" s="169" t="s">
        <v>1</v>
      </c>
      <c r="E45" s="169" t="s">
        <v>1</v>
      </c>
      <c r="F45" s="169" t="s">
        <v>1</v>
      </c>
      <c r="G45" s="169" t="s">
        <v>1</v>
      </c>
      <c r="H45" s="169" t="s">
        <v>1</v>
      </c>
      <c r="I45" s="169" t="s">
        <v>1</v>
      </c>
      <c r="J45" s="169" t="s">
        <v>131</v>
      </c>
    </row>
    <row r="46" spans="1:10">
      <c r="A46" s="33" t="s">
        <v>30</v>
      </c>
      <c r="B46" s="19">
        <v>89</v>
      </c>
      <c r="C46" s="19">
        <v>85</v>
      </c>
      <c r="D46" s="19">
        <v>67</v>
      </c>
      <c r="E46" s="17">
        <v>750</v>
      </c>
      <c r="F46" s="19">
        <v>932</v>
      </c>
      <c r="G46" s="19">
        <v>1210</v>
      </c>
      <c r="H46" s="19">
        <v>975</v>
      </c>
      <c r="I46" s="168">
        <v>1029</v>
      </c>
      <c r="J46" s="168">
        <v>1048</v>
      </c>
    </row>
    <row r="47" spans="1:10">
      <c r="A47" s="33" t="s">
        <v>31</v>
      </c>
      <c r="B47" s="19">
        <v>100</v>
      </c>
      <c r="C47" s="19">
        <v>150</v>
      </c>
      <c r="D47" s="19">
        <v>198</v>
      </c>
      <c r="E47" s="19">
        <v>737</v>
      </c>
      <c r="F47" s="19">
        <v>760</v>
      </c>
      <c r="G47" s="19">
        <v>1282</v>
      </c>
      <c r="H47" s="19">
        <v>823</v>
      </c>
      <c r="I47" s="168">
        <v>971</v>
      </c>
      <c r="J47" s="168">
        <v>960</v>
      </c>
    </row>
    <row r="48" spans="1:10">
      <c r="A48" s="33" t="s">
        <v>35</v>
      </c>
      <c r="B48" s="19">
        <v>103</v>
      </c>
      <c r="C48" s="19">
        <v>132</v>
      </c>
      <c r="D48" s="19">
        <v>116</v>
      </c>
      <c r="E48" s="19">
        <v>399</v>
      </c>
      <c r="F48" s="19">
        <v>475</v>
      </c>
      <c r="G48" s="19">
        <v>875</v>
      </c>
      <c r="H48" s="19">
        <v>706</v>
      </c>
      <c r="I48" s="168">
        <v>622</v>
      </c>
      <c r="J48" s="168">
        <v>691</v>
      </c>
    </row>
    <row r="49" spans="1:15">
      <c r="A49" s="33" t="s">
        <v>36</v>
      </c>
      <c r="B49" s="19">
        <v>73</v>
      </c>
      <c r="C49" s="19">
        <v>122</v>
      </c>
      <c r="D49" s="19">
        <v>104</v>
      </c>
      <c r="E49" s="17">
        <v>685</v>
      </c>
      <c r="F49" s="19">
        <v>835</v>
      </c>
      <c r="G49" s="19">
        <v>1102</v>
      </c>
      <c r="H49" s="19">
        <v>1077</v>
      </c>
      <c r="I49" s="168">
        <v>1284</v>
      </c>
      <c r="J49" s="168">
        <v>1457</v>
      </c>
    </row>
    <row r="50" spans="1:15">
      <c r="A50" s="33" t="s">
        <v>32</v>
      </c>
      <c r="B50" s="19">
        <v>85</v>
      </c>
      <c r="C50" s="19">
        <v>39</v>
      </c>
      <c r="D50" s="19">
        <v>123</v>
      </c>
      <c r="E50" s="19">
        <v>394</v>
      </c>
      <c r="F50" s="19">
        <v>479</v>
      </c>
      <c r="G50" s="19">
        <v>781</v>
      </c>
      <c r="H50" s="19">
        <v>515</v>
      </c>
      <c r="I50" s="168">
        <v>639</v>
      </c>
      <c r="J50" s="168">
        <v>647</v>
      </c>
    </row>
    <row r="51" spans="1:15">
      <c r="A51" s="33" t="s">
        <v>37</v>
      </c>
      <c r="B51" s="19">
        <v>124</v>
      </c>
      <c r="C51" s="19">
        <v>138</v>
      </c>
      <c r="D51" s="19">
        <v>105</v>
      </c>
      <c r="E51" s="17">
        <v>486</v>
      </c>
      <c r="F51" s="19">
        <v>648</v>
      </c>
      <c r="G51" s="19">
        <v>1083</v>
      </c>
      <c r="H51" s="19">
        <v>663</v>
      </c>
      <c r="I51" s="168">
        <v>756</v>
      </c>
      <c r="J51" s="168">
        <v>817</v>
      </c>
    </row>
    <row r="52" spans="1:15">
      <c r="A52" s="33" t="s">
        <v>33</v>
      </c>
      <c r="B52" s="19">
        <v>173</v>
      </c>
      <c r="C52" s="19">
        <v>303</v>
      </c>
      <c r="D52" s="19">
        <v>136</v>
      </c>
      <c r="E52" s="19">
        <v>881</v>
      </c>
      <c r="F52" s="19">
        <v>1347</v>
      </c>
      <c r="G52" s="19">
        <v>1808</v>
      </c>
      <c r="H52" s="19">
        <v>1916</v>
      </c>
      <c r="I52" s="168">
        <v>1776</v>
      </c>
      <c r="J52" s="168">
        <v>1658</v>
      </c>
    </row>
    <row r="53" spans="1:15">
      <c r="A53" s="33" t="s">
        <v>34</v>
      </c>
      <c r="B53" s="19">
        <v>185</v>
      </c>
      <c r="C53" s="19">
        <v>110</v>
      </c>
      <c r="D53" s="19">
        <v>408</v>
      </c>
      <c r="E53" s="19">
        <v>907</v>
      </c>
      <c r="F53" s="19">
        <v>1277</v>
      </c>
      <c r="G53" s="19">
        <v>1656</v>
      </c>
      <c r="H53" s="19">
        <v>1581</v>
      </c>
      <c r="I53" s="168">
        <v>1728</v>
      </c>
      <c r="J53" s="168">
        <v>1927</v>
      </c>
    </row>
    <row r="54" spans="1:15">
      <c r="A54" s="167" t="s">
        <v>72</v>
      </c>
      <c r="B54" s="40">
        <v>932</v>
      </c>
      <c r="C54" s="39">
        <v>1079</v>
      </c>
      <c r="D54" s="39">
        <v>1257</v>
      </c>
      <c r="E54" s="39">
        <v>5239</v>
      </c>
      <c r="F54" s="41">
        <v>6753</v>
      </c>
      <c r="G54" s="41">
        <v>9797</v>
      </c>
      <c r="H54" s="41">
        <v>8256</v>
      </c>
      <c r="I54" s="44">
        <v>8805</v>
      </c>
      <c r="J54" s="44">
        <v>9205</v>
      </c>
    </row>
    <row r="57" spans="1:15">
      <c r="A57" s="21" t="s">
        <v>74</v>
      </c>
      <c r="B57" s="26" t="s">
        <v>234</v>
      </c>
      <c r="J57" s="290"/>
      <c r="K57" s="290"/>
      <c r="L57" s="12"/>
      <c r="M57" s="12"/>
      <c r="N57" s="12"/>
      <c r="O57" s="12"/>
    </row>
  </sheetData>
  <mergeCells count="1">
    <mergeCell ref="J57:K5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opLeftCell="A40" workbookViewId="0">
      <selection activeCell="B70" sqref="B70"/>
    </sheetView>
  </sheetViews>
  <sheetFormatPr baseColWidth="10" defaultRowHeight="12.75"/>
  <cols>
    <col min="5" max="5" width="13.85546875" customWidth="1"/>
    <col min="10" max="10" width="12.5703125" customWidth="1"/>
  </cols>
  <sheetData>
    <row r="1" spans="1:19" s="3" customFormat="1" ht="99" customHeight="1">
      <c r="A1" s="2"/>
      <c r="B1" s="2"/>
      <c r="D1" s="4"/>
    </row>
    <row r="2" spans="1:19" s="3" customFormat="1">
      <c r="A2" s="2"/>
      <c r="B2" s="2"/>
      <c r="D2" s="4"/>
    </row>
    <row r="3" spans="1:19" s="3" customFormat="1">
      <c r="A3" s="291" t="s">
        <v>230</v>
      </c>
      <c r="B3" s="292"/>
      <c r="C3" s="292"/>
      <c r="D3" s="292"/>
      <c r="E3" s="293"/>
      <c r="G3" s="91"/>
      <c r="H3" s="95" t="s">
        <v>134</v>
      </c>
      <c r="I3" s="95" t="s">
        <v>135</v>
      </c>
      <c r="J3" s="95" t="s">
        <v>137</v>
      </c>
      <c r="K3" s="115" t="s">
        <v>136</v>
      </c>
      <c r="L3" s="115" t="s">
        <v>231</v>
      </c>
      <c r="N3" s="91"/>
      <c r="O3" s="95" t="s">
        <v>134</v>
      </c>
      <c r="P3" s="95" t="s">
        <v>135</v>
      </c>
      <c r="Q3" s="95" t="s">
        <v>137</v>
      </c>
      <c r="R3" s="115" t="s">
        <v>136</v>
      </c>
      <c r="S3" s="115" t="s">
        <v>231</v>
      </c>
    </row>
    <row r="4" spans="1:19" s="3" customFormat="1">
      <c r="A4" s="100" t="s">
        <v>27</v>
      </c>
      <c r="B4" s="127" t="s">
        <v>28</v>
      </c>
      <c r="C4" s="127" t="s">
        <v>39</v>
      </c>
      <c r="D4" s="127" t="s">
        <v>29</v>
      </c>
      <c r="E4" s="127" t="s">
        <v>1</v>
      </c>
      <c r="G4" s="100" t="s">
        <v>27</v>
      </c>
      <c r="H4" s="100" t="s">
        <v>29</v>
      </c>
      <c r="I4" s="100" t="s">
        <v>29</v>
      </c>
      <c r="J4" s="100" t="s">
        <v>130</v>
      </c>
      <c r="K4" s="127" t="s">
        <v>29</v>
      </c>
      <c r="L4" s="127" t="s">
        <v>29</v>
      </c>
      <c r="N4" s="100" t="s">
        <v>27</v>
      </c>
      <c r="O4" s="100" t="s">
        <v>1</v>
      </c>
      <c r="P4" s="100" t="s">
        <v>1</v>
      </c>
      <c r="Q4" s="100" t="s">
        <v>131</v>
      </c>
      <c r="R4" s="127" t="s">
        <v>1</v>
      </c>
      <c r="S4" s="127" t="s">
        <v>1</v>
      </c>
    </row>
    <row r="5" spans="1:19" s="3" customFormat="1">
      <c r="A5" s="100" t="s">
        <v>30</v>
      </c>
      <c r="B5" s="126">
        <v>51</v>
      </c>
      <c r="C5" s="126">
        <v>664</v>
      </c>
      <c r="D5" s="126">
        <v>15130</v>
      </c>
      <c r="E5" s="126">
        <v>1214</v>
      </c>
      <c r="G5" s="100" t="s">
        <v>30</v>
      </c>
      <c r="H5" s="126">
        <v>6267</v>
      </c>
      <c r="I5" s="126">
        <v>12317</v>
      </c>
      <c r="J5" s="126">
        <v>12880</v>
      </c>
      <c r="K5" s="126">
        <v>16980</v>
      </c>
      <c r="L5" s="126">
        <v>15130</v>
      </c>
      <c r="N5" s="100" t="s">
        <v>30</v>
      </c>
      <c r="O5" s="126">
        <v>625</v>
      </c>
      <c r="P5" s="126">
        <v>1177</v>
      </c>
      <c r="Q5" s="126">
        <v>1121</v>
      </c>
      <c r="R5" s="126">
        <v>1536</v>
      </c>
      <c r="S5" s="126">
        <v>1214</v>
      </c>
    </row>
    <row r="6" spans="1:19" s="3" customFormat="1">
      <c r="A6" s="100" t="s">
        <v>31</v>
      </c>
      <c r="B6" s="126">
        <v>31</v>
      </c>
      <c r="C6" s="126">
        <v>359</v>
      </c>
      <c r="D6" s="126">
        <v>8421</v>
      </c>
      <c r="E6" s="126">
        <v>592</v>
      </c>
      <c r="G6" s="100" t="s">
        <v>31</v>
      </c>
      <c r="H6" s="126">
        <v>6078</v>
      </c>
      <c r="I6" s="126">
        <v>9228</v>
      </c>
      <c r="J6" s="126">
        <v>8293</v>
      </c>
      <c r="K6" s="126">
        <v>8876</v>
      </c>
      <c r="L6" s="126">
        <v>8421</v>
      </c>
      <c r="N6" s="100" t="s">
        <v>31</v>
      </c>
      <c r="O6" s="126">
        <v>531</v>
      </c>
      <c r="P6" s="126">
        <v>995</v>
      </c>
      <c r="Q6" s="126">
        <v>699</v>
      </c>
      <c r="R6" s="126">
        <v>790</v>
      </c>
      <c r="S6" s="126">
        <v>592</v>
      </c>
    </row>
    <row r="7" spans="1:19" s="3" customFormat="1">
      <c r="A7" s="100" t="s">
        <v>35</v>
      </c>
      <c r="B7" s="126">
        <v>41</v>
      </c>
      <c r="C7" s="126">
        <v>473</v>
      </c>
      <c r="D7" s="126">
        <v>10159</v>
      </c>
      <c r="E7" s="126">
        <v>788</v>
      </c>
      <c r="G7" s="100" t="s">
        <v>35</v>
      </c>
      <c r="H7" s="126">
        <v>4909</v>
      </c>
      <c r="I7" s="126">
        <v>7648</v>
      </c>
      <c r="J7" s="126">
        <v>7308</v>
      </c>
      <c r="K7" s="126">
        <v>9830</v>
      </c>
      <c r="L7" s="126">
        <v>10159</v>
      </c>
      <c r="N7" s="100" t="s">
        <v>35</v>
      </c>
      <c r="O7" s="126">
        <v>368</v>
      </c>
      <c r="P7" s="126">
        <v>685</v>
      </c>
      <c r="Q7" s="126">
        <v>570</v>
      </c>
      <c r="R7" s="126">
        <v>759</v>
      </c>
      <c r="S7" s="126">
        <v>788</v>
      </c>
    </row>
    <row r="8" spans="1:19" s="3" customFormat="1">
      <c r="A8" s="100" t="s">
        <v>36</v>
      </c>
      <c r="B8" s="126">
        <v>50</v>
      </c>
      <c r="C8" s="126">
        <v>492</v>
      </c>
      <c r="D8" s="126">
        <v>10642</v>
      </c>
      <c r="E8" s="126">
        <v>1068</v>
      </c>
      <c r="G8" s="100" t="s">
        <v>36</v>
      </c>
      <c r="H8" s="126">
        <v>5560</v>
      </c>
      <c r="I8" s="126">
        <v>6975</v>
      </c>
      <c r="J8" s="126">
        <v>6963</v>
      </c>
      <c r="K8" s="126">
        <v>9933</v>
      </c>
      <c r="L8" s="126">
        <v>10642</v>
      </c>
      <c r="N8" s="100" t="s">
        <v>36</v>
      </c>
      <c r="O8" s="126">
        <v>618</v>
      </c>
      <c r="P8" s="126">
        <v>733</v>
      </c>
      <c r="Q8" s="126">
        <v>842</v>
      </c>
      <c r="R8" s="126">
        <v>1315</v>
      </c>
      <c r="S8" s="126">
        <v>1068</v>
      </c>
    </row>
    <row r="9" spans="1:19" s="3" customFormat="1">
      <c r="A9" s="100" t="s">
        <v>32</v>
      </c>
      <c r="B9" s="126">
        <v>19</v>
      </c>
      <c r="C9" s="126">
        <v>184</v>
      </c>
      <c r="D9" s="126">
        <v>3990</v>
      </c>
      <c r="E9" s="126">
        <v>375</v>
      </c>
      <c r="G9" s="100" t="s">
        <v>32</v>
      </c>
      <c r="H9" s="126">
        <v>2995</v>
      </c>
      <c r="I9" s="126">
        <v>3780</v>
      </c>
      <c r="J9" s="126">
        <v>3602</v>
      </c>
      <c r="K9" s="126">
        <v>4456</v>
      </c>
      <c r="L9" s="126">
        <v>3990</v>
      </c>
      <c r="N9" s="100" t="s">
        <v>32</v>
      </c>
      <c r="O9" s="126">
        <v>212</v>
      </c>
      <c r="P9" s="126">
        <v>339</v>
      </c>
      <c r="Q9" s="126">
        <v>343</v>
      </c>
      <c r="R9" s="126">
        <v>355</v>
      </c>
      <c r="S9" s="126">
        <v>375</v>
      </c>
    </row>
    <row r="10" spans="1:19" s="3" customFormat="1">
      <c r="A10" s="100" t="s">
        <v>37</v>
      </c>
      <c r="B10" s="126">
        <v>37</v>
      </c>
      <c r="C10" s="126">
        <v>273</v>
      </c>
      <c r="D10" s="126">
        <v>5924</v>
      </c>
      <c r="E10" s="126">
        <v>522</v>
      </c>
      <c r="G10" s="100" t="s">
        <v>37</v>
      </c>
      <c r="H10" s="126">
        <v>3351</v>
      </c>
      <c r="I10" s="126">
        <v>4796</v>
      </c>
      <c r="J10" s="126">
        <v>7792</v>
      </c>
      <c r="K10" s="126">
        <v>5585</v>
      </c>
      <c r="L10" s="126">
        <v>5924</v>
      </c>
      <c r="N10" s="100" t="s">
        <v>37</v>
      </c>
      <c r="O10" s="126">
        <v>320</v>
      </c>
      <c r="P10" s="126">
        <v>641</v>
      </c>
      <c r="Q10" s="126">
        <v>926</v>
      </c>
      <c r="R10" s="126">
        <v>620</v>
      </c>
      <c r="S10" s="126">
        <v>522</v>
      </c>
    </row>
    <row r="11" spans="1:19" s="3" customFormat="1">
      <c r="A11" s="100" t="s">
        <v>33</v>
      </c>
      <c r="B11" s="126">
        <v>55</v>
      </c>
      <c r="C11" s="126">
        <v>693</v>
      </c>
      <c r="D11" s="126">
        <v>16360</v>
      </c>
      <c r="E11" s="126">
        <v>1117</v>
      </c>
      <c r="G11" s="100" t="s">
        <v>33</v>
      </c>
      <c r="H11" s="126">
        <v>9790</v>
      </c>
      <c r="I11" s="126">
        <v>16305</v>
      </c>
      <c r="J11" s="126">
        <v>17494</v>
      </c>
      <c r="K11" s="126">
        <v>16611</v>
      </c>
      <c r="L11" s="126">
        <v>16360</v>
      </c>
      <c r="N11" s="100" t="s">
        <v>33</v>
      </c>
      <c r="O11" s="126">
        <v>766</v>
      </c>
      <c r="P11" s="126">
        <v>1200</v>
      </c>
      <c r="Q11" s="126">
        <v>1311</v>
      </c>
      <c r="R11" s="126">
        <v>1276</v>
      </c>
      <c r="S11" s="126">
        <v>1117</v>
      </c>
    </row>
    <row r="12" spans="1:19" s="3" customFormat="1">
      <c r="A12" s="100" t="s">
        <v>34</v>
      </c>
      <c r="B12" s="126">
        <v>42</v>
      </c>
      <c r="C12" s="126">
        <v>546</v>
      </c>
      <c r="D12" s="126">
        <v>12857</v>
      </c>
      <c r="E12" s="126">
        <v>815</v>
      </c>
      <c r="G12" s="100" t="s">
        <v>34</v>
      </c>
      <c r="H12" s="126">
        <v>7688</v>
      </c>
      <c r="I12" s="126">
        <v>9684</v>
      </c>
      <c r="J12" s="126">
        <v>10514</v>
      </c>
      <c r="K12" s="126">
        <v>10359</v>
      </c>
      <c r="L12" s="126">
        <v>12857</v>
      </c>
      <c r="N12" s="100" t="s">
        <v>34</v>
      </c>
      <c r="O12" s="126">
        <v>498</v>
      </c>
      <c r="P12" s="126">
        <v>751</v>
      </c>
      <c r="Q12" s="126">
        <v>913</v>
      </c>
      <c r="R12" s="126">
        <v>937</v>
      </c>
      <c r="S12" s="126">
        <v>815</v>
      </c>
    </row>
    <row r="13" spans="1:19" s="3" customFormat="1">
      <c r="A13" s="100" t="s">
        <v>10</v>
      </c>
      <c r="B13" s="101">
        <v>326</v>
      </c>
      <c r="C13" s="101">
        <v>3684</v>
      </c>
      <c r="D13" s="101">
        <v>83483</v>
      </c>
      <c r="E13" s="101">
        <v>6491</v>
      </c>
      <c r="G13" s="100" t="s">
        <v>10</v>
      </c>
      <c r="H13" s="101">
        <v>46638</v>
      </c>
      <c r="I13" s="101">
        <v>70733</v>
      </c>
      <c r="J13" s="101">
        <v>74846</v>
      </c>
      <c r="K13" s="101">
        <v>82630</v>
      </c>
      <c r="L13" s="101">
        <v>83483</v>
      </c>
      <c r="N13" s="100" t="s">
        <v>10</v>
      </c>
      <c r="O13" s="101">
        <v>3938</v>
      </c>
      <c r="P13" s="101">
        <v>6521</v>
      </c>
      <c r="Q13" s="101">
        <v>6725</v>
      </c>
      <c r="R13" s="101">
        <v>7588</v>
      </c>
      <c r="S13" s="101">
        <v>6491</v>
      </c>
    </row>
    <row r="14" spans="1:19" ht="15" customHeight="1">
      <c r="A14" s="2"/>
      <c r="B14" s="2"/>
      <c r="C14" s="3"/>
      <c r="D14" s="4"/>
      <c r="E14" s="3"/>
    </row>
    <row r="15" spans="1:19">
      <c r="A15" s="2"/>
      <c r="B15" s="2"/>
      <c r="C15" s="3"/>
      <c r="D15" s="4"/>
      <c r="E15" s="3"/>
      <c r="F15" s="12"/>
    </row>
    <row r="16" spans="1:19">
      <c r="A16" s="291" t="s">
        <v>73</v>
      </c>
      <c r="B16" s="292"/>
      <c r="C16" s="292"/>
      <c r="D16" s="292"/>
      <c r="E16" s="293"/>
      <c r="F16" s="1"/>
    </row>
    <row r="17" spans="1:14">
      <c r="A17" s="100" t="s">
        <v>27</v>
      </c>
      <c r="B17" s="127" t="s">
        <v>28</v>
      </c>
      <c r="C17" s="127" t="s">
        <v>39</v>
      </c>
      <c r="D17" s="127" t="s">
        <v>29</v>
      </c>
      <c r="E17" s="127" t="s">
        <v>1</v>
      </c>
      <c r="F17" s="1"/>
    </row>
    <row r="18" spans="1:14">
      <c r="A18" s="100" t="s">
        <v>30</v>
      </c>
      <c r="B18" s="126">
        <v>61</v>
      </c>
      <c r="C18" s="126">
        <v>865</v>
      </c>
      <c r="D18" s="126">
        <v>16980</v>
      </c>
      <c r="E18" s="126">
        <v>1536</v>
      </c>
      <c r="F18" s="1"/>
    </row>
    <row r="19" spans="1:14">
      <c r="A19" s="100" t="s">
        <v>31</v>
      </c>
      <c r="B19" s="126">
        <v>40</v>
      </c>
      <c r="C19" s="126">
        <v>407</v>
      </c>
      <c r="D19" s="126">
        <v>8876</v>
      </c>
      <c r="E19" s="126">
        <v>790</v>
      </c>
      <c r="F19" s="1"/>
    </row>
    <row r="20" spans="1:14">
      <c r="A20" s="100" t="s">
        <v>35</v>
      </c>
      <c r="B20" s="126">
        <v>40</v>
      </c>
      <c r="C20" s="126">
        <v>570</v>
      </c>
      <c r="D20" s="126">
        <v>9830</v>
      </c>
      <c r="E20" s="126">
        <v>759</v>
      </c>
      <c r="F20" s="1"/>
    </row>
    <row r="21" spans="1:14">
      <c r="A21" s="100" t="s">
        <v>36</v>
      </c>
      <c r="B21" s="126">
        <v>57</v>
      </c>
      <c r="C21" s="126">
        <v>640</v>
      </c>
      <c r="D21" s="126">
        <v>9933</v>
      </c>
      <c r="E21" s="126">
        <v>1315</v>
      </c>
      <c r="F21" s="1"/>
    </row>
    <row r="22" spans="1:14">
      <c r="A22" s="100" t="s">
        <v>32</v>
      </c>
      <c r="B22" s="126">
        <v>19</v>
      </c>
      <c r="C22" s="126">
        <v>219</v>
      </c>
      <c r="D22" s="126">
        <v>4456</v>
      </c>
      <c r="E22" s="126">
        <v>355</v>
      </c>
      <c r="F22" s="1"/>
    </row>
    <row r="23" spans="1:14">
      <c r="A23" s="100" t="s">
        <v>37</v>
      </c>
      <c r="B23" s="126">
        <v>39</v>
      </c>
      <c r="C23" s="126">
        <v>314</v>
      </c>
      <c r="D23" s="126">
        <v>5585</v>
      </c>
      <c r="E23" s="126">
        <v>620</v>
      </c>
      <c r="F23" s="1"/>
    </row>
    <row r="24" spans="1:14">
      <c r="A24" s="100" t="s">
        <v>33</v>
      </c>
      <c r="B24" s="126">
        <v>63</v>
      </c>
      <c r="C24" s="126">
        <v>770</v>
      </c>
      <c r="D24" s="126">
        <v>16611</v>
      </c>
      <c r="E24" s="126">
        <v>1276</v>
      </c>
      <c r="F24" s="1"/>
    </row>
    <row r="25" spans="1:14">
      <c r="A25" s="100" t="s">
        <v>34</v>
      </c>
      <c r="B25" s="126">
        <v>51</v>
      </c>
      <c r="C25" s="126">
        <v>477</v>
      </c>
      <c r="D25" s="126">
        <v>10359</v>
      </c>
      <c r="E25" s="126">
        <v>937</v>
      </c>
      <c r="I25" s="13"/>
      <c r="J25" s="13"/>
      <c r="K25" s="13"/>
      <c r="L25" s="13"/>
      <c r="M25" s="13"/>
      <c r="N25" s="13"/>
    </row>
    <row r="26" spans="1:14">
      <c r="A26" s="100" t="s">
        <v>10</v>
      </c>
      <c r="B26" s="101">
        <v>370</v>
      </c>
      <c r="C26" s="101">
        <v>4262</v>
      </c>
      <c r="D26" s="101">
        <v>82630</v>
      </c>
      <c r="E26" s="101">
        <v>7588</v>
      </c>
    </row>
    <row r="27" spans="1:14">
      <c r="C27" s="1"/>
      <c r="D27" s="1"/>
    </row>
    <row r="29" spans="1:14">
      <c r="A29" s="5" t="s">
        <v>129</v>
      </c>
    </row>
    <row r="31" spans="1:14">
      <c r="A31" s="100" t="s">
        <v>27</v>
      </c>
      <c r="B31" s="100" t="s">
        <v>28</v>
      </c>
      <c r="C31" s="100" t="s">
        <v>39</v>
      </c>
      <c r="D31" s="100" t="s">
        <v>130</v>
      </c>
      <c r="E31" s="100" t="s">
        <v>131</v>
      </c>
    </row>
    <row r="32" spans="1:14">
      <c r="A32" s="100" t="s">
        <v>30</v>
      </c>
      <c r="B32" s="126">
        <v>51</v>
      </c>
      <c r="C32" s="126">
        <v>656</v>
      </c>
      <c r="D32" s="126">
        <v>12880</v>
      </c>
      <c r="E32" s="126">
        <v>1121</v>
      </c>
    </row>
    <row r="33" spans="1:5">
      <c r="A33" s="100" t="s">
        <v>31</v>
      </c>
      <c r="B33" s="126">
        <v>38</v>
      </c>
      <c r="C33" s="126">
        <v>388</v>
      </c>
      <c r="D33" s="126">
        <v>8293</v>
      </c>
      <c r="E33" s="126">
        <v>699</v>
      </c>
    </row>
    <row r="34" spans="1:5">
      <c r="A34" s="100" t="s">
        <v>35</v>
      </c>
      <c r="B34" s="126">
        <v>34</v>
      </c>
      <c r="C34" s="126">
        <v>377</v>
      </c>
      <c r="D34" s="126">
        <v>7308</v>
      </c>
      <c r="E34" s="126">
        <v>570</v>
      </c>
    </row>
    <row r="35" spans="1:5">
      <c r="A35" s="100" t="s">
        <v>36</v>
      </c>
      <c r="B35" s="126">
        <v>45</v>
      </c>
      <c r="C35" s="126">
        <v>438</v>
      </c>
      <c r="D35" s="126">
        <v>6963</v>
      </c>
      <c r="E35" s="126">
        <v>842</v>
      </c>
    </row>
    <row r="36" spans="1:5">
      <c r="A36" s="100" t="s">
        <v>32</v>
      </c>
      <c r="B36" s="126">
        <v>12</v>
      </c>
      <c r="C36" s="126">
        <v>154</v>
      </c>
      <c r="D36" s="126">
        <v>3602</v>
      </c>
      <c r="E36" s="126">
        <v>343</v>
      </c>
    </row>
    <row r="37" spans="1:5">
      <c r="A37" s="100" t="s">
        <v>37</v>
      </c>
      <c r="B37" s="126">
        <v>55</v>
      </c>
      <c r="C37" s="126">
        <v>460</v>
      </c>
      <c r="D37" s="126">
        <v>7792</v>
      </c>
      <c r="E37" s="126">
        <v>926</v>
      </c>
    </row>
    <row r="38" spans="1:5">
      <c r="A38" s="100" t="s">
        <v>33</v>
      </c>
      <c r="B38" s="126">
        <v>65</v>
      </c>
      <c r="C38" s="126">
        <v>820</v>
      </c>
      <c r="D38" s="126">
        <v>17494</v>
      </c>
      <c r="E38" s="126">
        <v>1311</v>
      </c>
    </row>
    <row r="39" spans="1:5">
      <c r="A39" s="100" t="s">
        <v>34</v>
      </c>
      <c r="B39" s="126">
        <v>46</v>
      </c>
      <c r="C39" s="126">
        <v>475</v>
      </c>
      <c r="D39" s="126">
        <v>10514</v>
      </c>
      <c r="E39" s="126">
        <v>913</v>
      </c>
    </row>
    <row r="40" spans="1:5">
      <c r="A40" s="100" t="s">
        <v>40</v>
      </c>
      <c r="B40" s="101">
        <v>346</v>
      </c>
      <c r="C40" s="101">
        <v>3768</v>
      </c>
      <c r="D40" s="101">
        <v>74846</v>
      </c>
      <c r="E40" s="101">
        <v>6725</v>
      </c>
    </row>
    <row r="43" spans="1:5">
      <c r="A43" s="5" t="s">
        <v>132</v>
      </c>
    </row>
    <row r="45" spans="1:5">
      <c r="A45" s="100" t="s">
        <v>27</v>
      </c>
      <c r="B45" s="100" t="s">
        <v>28</v>
      </c>
      <c r="C45" s="100" t="s">
        <v>29</v>
      </c>
      <c r="D45" s="100" t="s">
        <v>1</v>
      </c>
    </row>
    <row r="46" spans="1:5">
      <c r="A46" s="100" t="s">
        <v>30</v>
      </c>
      <c r="B46" s="126">
        <v>44</v>
      </c>
      <c r="C46" s="126">
        <v>12317</v>
      </c>
      <c r="D46" s="126">
        <v>1177</v>
      </c>
    </row>
    <row r="47" spans="1:5">
      <c r="A47" s="100" t="s">
        <v>31</v>
      </c>
      <c r="B47" s="126">
        <v>46</v>
      </c>
      <c r="C47" s="126">
        <v>9228</v>
      </c>
      <c r="D47" s="126">
        <v>995</v>
      </c>
    </row>
    <row r="48" spans="1:5">
      <c r="A48" s="100" t="s">
        <v>35</v>
      </c>
      <c r="B48" s="126">
        <v>37</v>
      </c>
      <c r="C48" s="126">
        <v>7648</v>
      </c>
      <c r="D48" s="126">
        <v>685</v>
      </c>
    </row>
    <row r="49" spans="1:4">
      <c r="A49" s="100" t="s">
        <v>36</v>
      </c>
      <c r="B49" s="126">
        <v>34</v>
      </c>
      <c r="C49" s="126">
        <v>6975</v>
      </c>
      <c r="D49" s="126">
        <v>733</v>
      </c>
    </row>
    <row r="50" spans="1:4">
      <c r="A50" s="100" t="s">
        <v>32</v>
      </c>
      <c r="B50" s="126">
        <v>15</v>
      </c>
      <c r="C50" s="126">
        <v>3780</v>
      </c>
      <c r="D50" s="126">
        <v>339</v>
      </c>
    </row>
    <row r="51" spans="1:4">
      <c r="A51" s="100" t="s">
        <v>37</v>
      </c>
      <c r="B51" s="126">
        <v>32</v>
      </c>
      <c r="C51" s="126">
        <v>4796</v>
      </c>
      <c r="D51" s="126">
        <v>641</v>
      </c>
    </row>
    <row r="52" spans="1:4">
      <c r="A52" s="100" t="s">
        <v>33</v>
      </c>
      <c r="B52" s="126">
        <v>58</v>
      </c>
      <c r="C52" s="126">
        <v>16305</v>
      </c>
      <c r="D52" s="126">
        <v>1200</v>
      </c>
    </row>
    <row r="53" spans="1:4">
      <c r="A53" s="100" t="s">
        <v>34</v>
      </c>
      <c r="B53" s="126">
        <v>38</v>
      </c>
      <c r="C53" s="126">
        <v>9684</v>
      </c>
      <c r="D53" s="126">
        <v>751</v>
      </c>
    </row>
    <row r="54" spans="1:4">
      <c r="A54" s="100" t="s">
        <v>10</v>
      </c>
      <c r="B54" s="101">
        <v>304</v>
      </c>
      <c r="C54" s="101">
        <v>70733</v>
      </c>
      <c r="D54" s="101">
        <v>6521</v>
      </c>
    </row>
    <row r="57" spans="1:4">
      <c r="A57" s="5" t="s">
        <v>133</v>
      </c>
    </row>
    <row r="59" spans="1:4">
      <c r="A59" s="100" t="s">
        <v>27</v>
      </c>
      <c r="B59" s="100" t="s">
        <v>28</v>
      </c>
      <c r="C59" s="100" t="s">
        <v>29</v>
      </c>
      <c r="D59" s="100" t="s">
        <v>1</v>
      </c>
    </row>
    <row r="60" spans="1:4">
      <c r="A60" s="100" t="s">
        <v>30</v>
      </c>
      <c r="B60" s="126">
        <v>30</v>
      </c>
      <c r="C60" s="126">
        <v>6267</v>
      </c>
      <c r="D60" s="126">
        <v>625</v>
      </c>
    </row>
    <row r="61" spans="1:4">
      <c r="A61" s="100" t="s">
        <v>31</v>
      </c>
      <c r="B61" s="126">
        <v>33</v>
      </c>
      <c r="C61" s="126">
        <v>6078</v>
      </c>
      <c r="D61" s="126">
        <v>531</v>
      </c>
    </row>
    <row r="62" spans="1:4">
      <c r="A62" s="100" t="s">
        <v>35</v>
      </c>
      <c r="B62" s="126">
        <v>21</v>
      </c>
      <c r="C62" s="126">
        <v>4909</v>
      </c>
      <c r="D62" s="126">
        <v>368</v>
      </c>
    </row>
    <row r="63" spans="1:4">
      <c r="A63" s="100" t="s">
        <v>36</v>
      </c>
      <c r="B63" s="126">
        <v>26</v>
      </c>
      <c r="C63" s="126">
        <v>5560</v>
      </c>
      <c r="D63" s="126">
        <v>618</v>
      </c>
    </row>
    <row r="64" spans="1:4">
      <c r="A64" s="100" t="s">
        <v>32</v>
      </c>
      <c r="B64" s="126">
        <v>14</v>
      </c>
      <c r="C64" s="126">
        <v>2995</v>
      </c>
      <c r="D64" s="126">
        <v>212</v>
      </c>
    </row>
    <row r="65" spans="1:4">
      <c r="A65" s="100" t="s">
        <v>37</v>
      </c>
      <c r="B65" s="126">
        <v>21</v>
      </c>
      <c r="C65" s="126">
        <v>3351</v>
      </c>
      <c r="D65" s="126">
        <v>320</v>
      </c>
    </row>
    <row r="66" spans="1:4">
      <c r="A66" s="100" t="s">
        <v>33</v>
      </c>
      <c r="B66" s="126">
        <v>43</v>
      </c>
      <c r="C66" s="126">
        <v>9790</v>
      </c>
      <c r="D66" s="126">
        <v>766</v>
      </c>
    </row>
    <row r="67" spans="1:4">
      <c r="A67" s="100" t="s">
        <v>34</v>
      </c>
      <c r="B67" s="126">
        <v>33</v>
      </c>
      <c r="C67" s="126">
        <v>7688</v>
      </c>
      <c r="D67" s="126">
        <v>498</v>
      </c>
    </row>
    <row r="68" spans="1:4">
      <c r="A68" s="100" t="s">
        <v>10</v>
      </c>
      <c r="B68" s="101">
        <v>221</v>
      </c>
      <c r="C68" s="101">
        <v>46638</v>
      </c>
      <c r="D68" s="101">
        <v>3938</v>
      </c>
    </row>
    <row r="70" spans="1:4">
      <c r="A70" s="21" t="s">
        <v>74</v>
      </c>
      <c r="B70" s="26" t="s">
        <v>234</v>
      </c>
    </row>
  </sheetData>
  <mergeCells count="2">
    <mergeCell ref="A16:E16"/>
    <mergeCell ref="A3:E3"/>
  </mergeCell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B13" sqref="B13"/>
    </sheetView>
  </sheetViews>
  <sheetFormatPr baseColWidth="10" defaultRowHeight="12.75"/>
  <cols>
    <col min="3" max="3" width="16.140625" customWidth="1"/>
    <col min="4" max="4" width="15.42578125" customWidth="1"/>
    <col min="5" max="5" width="13.7109375" customWidth="1"/>
    <col min="7" max="7" width="28.7109375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12" s="3" customFormat="1" ht="102" customHeight="1">
      <c r="A1" s="2"/>
      <c r="B1" s="2"/>
      <c r="D1" s="4"/>
    </row>
    <row r="2" spans="1:12" s="3" customFormat="1" ht="12" customHeight="1">
      <c r="A2" s="2"/>
      <c r="B2" s="2"/>
      <c r="D2" s="4"/>
    </row>
    <row r="3" spans="1:12" s="3" customFormat="1" ht="17.25" customHeight="1">
      <c r="A3" s="291" t="s">
        <v>233</v>
      </c>
      <c r="B3" s="294"/>
      <c r="C3" s="294"/>
      <c r="D3" s="294"/>
      <c r="E3" s="295"/>
    </row>
    <row r="4" spans="1:12" s="3" customFormat="1" ht="12" customHeight="1">
      <c r="A4" s="100" t="s">
        <v>27</v>
      </c>
      <c r="B4" s="90" t="s">
        <v>28</v>
      </c>
      <c r="C4" s="90" t="s">
        <v>42</v>
      </c>
      <c r="D4" s="90" t="s">
        <v>29</v>
      </c>
      <c r="E4" s="90" t="s">
        <v>1</v>
      </c>
    </row>
    <row r="5" spans="1:12" s="3" customFormat="1" ht="12" customHeight="1">
      <c r="A5" s="91" t="s">
        <v>30</v>
      </c>
      <c r="B5" s="126">
        <v>39</v>
      </c>
      <c r="C5" s="126">
        <v>2</v>
      </c>
      <c r="D5" s="126">
        <v>9835</v>
      </c>
      <c r="E5" s="126">
        <v>1099</v>
      </c>
    </row>
    <row r="6" spans="1:12" s="3" customFormat="1" ht="12" customHeight="1">
      <c r="A6" s="91" t="s">
        <v>31</v>
      </c>
      <c r="B6" s="126">
        <v>50</v>
      </c>
      <c r="C6" s="126">
        <v>1</v>
      </c>
      <c r="D6" s="126">
        <v>15047</v>
      </c>
      <c r="E6" s="126">
        <v>1364</v>
      </c>
    </row>
    <row r="7" spans="1:12" s="3" customFormat="1" ht="12" customHeight="1">
      <c r="A7" s="91" t="s">
        <v>35</v>
      </c>
      <c r="B7" s="126">
        <v>33</v>
      </c>
      <c r="C7" s="126">
        <v>1</v>
      </c>
      <c r="D7" s="126">
        <v>8425</v>
      </c>
      <c r="E7" s="126">
        <v>861</v>
      </c>
    </row>
    <row r="8" spans="1:12" s="3" customFormat="1" ht="12" customHeight="1">
      <c r="A8" s="91" t="s">
        <v>36</v>
      </c>
      <c r="B8" s="126">
        <v>55</v>
      </c>
      <c r="C8" s="126">
        <v>1</v>
      </c>
      <c r="D8" s="126">
        <v>14882</v>
      </c>
      <c r="E8" s="126">
        <v>1354</v>
      </c>
    </row>
    <row r="9" spans="1:12" s="3" customFormat="1" ht="12" customHeight="1">
      <c r="A9" s="91" t="s">
        <v>32</v>
      </c>
      <c r="B9" s="126">
        <v>22</v>
      </c>
      <c r="C9" s="126">
        <v>1</v>
      </c>
      <c r="D9" s="126">
        <v>5037</v>
      </c>
      <c r="E9" s="126">
        <v>513</v>
      </c>
    </row>
    <row r="10" spans="1:12" s="3" customFormat="1" ht="12" customHeight="1">
      <c r="A10" s="91" t="s">
        <v>37</v>
      </c>
      <c r="B10" s="126">
        <v>36</v>
      </c>
      <c r="C10" s="126">
        <v>0</v>
      </c>
      <c r="D10" s="126">
        <v>9308</v>
      </c>
      <c r="E10" s="126">
        <v>839</v>
      </c>
    </row>
    <row r="11" spans="1:12" s="3" customFormat="1" ht="12" customHeight="1">
      <c r="A11" s="91" t="s">
        <v>33</v>
      </c>
      <c r="B11" s="126">
        <v>58</v>
      </c>
      <c r="C11" s="126">
        <v>1</v>
      </c>
      <c r="D11" s="126">
        <v>16853</v>
      </c>
      <c r="E11" s="126">
        <v>1382</v>
      </c>
    </row>
    <row r="12" spans="1:12" s="3" customFormat="1" ht="12" customHeight="1">
      <c r="A12" s="91" t="s">
        <v>34</v>
      </c>
      <c r="B12" s="126">
        <v>57</v>
      </c>
      <c r="C12" s="126">
        <v>2</v>
      </c>
      <c r="D12" s="126">
        <v>19111</v>
      </c>
      <c r="E12" s="126">
        <v>1653</v>
      </c>
    </row>
    <row r="13" spans="1:12" s="3" customFormat="1" ht="12" customHeight="1">
      <c r="A13" s="91" t="s">
        <v>10</v>
      </c>
      <c r="B13" s="126">
        <v>350</v>
      </c>
      <c r="C13" s="126">
        <v>9</v>
      </c>
      <c r="D13" s="126">
        <v>98498</v>
      </c>
      <c r="E13" s="126">
        <v>9065</v>
      </c>
    </row>
    <row r="14" spans="1:12" s="3" customFormat="1" ht="12" customHeight="1">
      <c r="A14" s="2"/>
      <c r="B14" s="2"/>
      <c r="D14" s="4"/>
    </row>
    <row r="15" spans="1:12" s="3" customFormat="1">
      <c r="A15" s="2"/>
      <c r="B15" s="2"/>
      <c r="D15" s="4"/>
      <c r="G15" s="89"/>
      <c r="H15" s="89"/>
      <c r="I15" s="89"/>
      <c r="J15" s="89"/>
      <c r="K15" s="89"/>
    </row>
    <row r="16" spans="1:12" ht="27" customHeight="1">
      <c r="A16" s="291" t="s">
        <v>84</v>
      </c>
      <c r="B16" s="294"/>
      <c r="C16" s="294"/>
      <c r="D16" s="294"/>
      <c r="E16" s="295"/>
      <c r="G16" s="89"/>
      <c r="H16" s="89"/>
      <c r="I16" s="89"/>
      <c r="J16" s="89"/>
      <c r="K16" s="89"/>
      <c r="L16" s="12"/>
    </row>
    <row r="17" spans="1:12">
      <c r="A17" s="100" t="s">
        <v>27</v>
      </c>
      <c r="B17" s="90" t="s">
        <v>28</v>
      </c>
      <c r="C17" s="90" t="s">
        <v>42</v>
      </c>
      <c r="D17" s="90" t="s">
        <v>29</v>
      </c>
      <c r="E17" s="90" t="s">
        <v>1</v>
      </c>
      <c r="G17" s="89"/>
      <c r="H17" s="89"/>
      <c r="I17" s="89"/>
      <c r="J17" s="89"/>
      <c r="K17" s="89"/>
      <c r="L17" s="12"/>
    </row>
    <row r="18" spans="1:12">
      <c r="A18" s="91" t="s">
        <v>30</v>
      </c>
      <c r="B18" s="126">
        <v>35</v>
      </c>
      <c r="C18" s="126">
        <v>6</v>
      </c>
      <c r="D18" s="126">
        <v>9205</v>
      </c>
      <c r="E18" s="126">
        <v>908</v>
      </c>
      <c r="G18" s="89"/>
      <c r="H18" s="89"/>
      <c r="I18" s="89"/>
      <c r="J18" s="89"/>
      <c r="K18" s="89"/>
      <c r="L18" s="1"/>
    </row>
    <row r="19" spans="1:12">
      <c r="A19" s="91" t="s">
        <v>31</v>
      </c>
      <c r="B19" s="126">
        <v>44</v>
      </c>
      <c r="C19" s="126">
        <v>7</v>
      </c>
      <c r="D19" s="126">
        <v>12594</v>
      </c>
      <c r="E19" s="126">
        <v>1164</v>
      </c>
      <c r="G19" s="89"/>
      <c r="H19" s="89"/>
      <c r="I19" s="89"/>
      <c r="J19" s="89"/>
      <c r="K19" s="89"/>
      <c r="L19" s="1"/>
    </row>
    <row r="20" spans="1:12">
      <c r="A20" s="91" t="s">
        <v>35</v>
      </c>
      <c r="B20" s="126">
        <v>27</v>
      </c>
      <c r="C20" s="126">
        <v>6</v>
      </c>
      <c r="D20" s="126">
        <v>5424</v>
      </c>
      <c r="E20" s="126">
        <v>554</v>
      </c>
      <c r="G20" s="89"/>
      <c r="H20" s="89"/>
      <c r="I20" s="89"/>
      <c r="J20" s="89"/>
      <c r="K20" s="89"/>
      <c r="L20" s="1"/>
    </row>
    <row r="21" spans="1:12">
      <c r="A21" s="91" t="s">
        <v>36</v>
      </c>
      <c r="B21" s="126">
        <v>42</v>
      </c>
      <c r="C21" s="126">
        <v>4</v>
      </c>
      <c r="D21" s="126">
        <v>10259</v>
      </c>
      <c r="E21" s="126">
        <v>1133</v>
      </c>
      <c r="G21" s="89"/>
      <c r="H21" s="89"/>
      <c r="I21" s="89"/>
      <c r="J21" s="89"/>
      <c r="K21" s="89"/>
      <c r="L21" s="1"/>
    </row>
    <row r="22" spans="1:12">
      <c r="A22" s="91" t="s">
        <v>32</v>
      </c>
      <c r="B22" s="126">
        <v>20</v>
      </c>
      <c r="C22" s="126">
        <v>3</v>
      </c>
      <c r="D22" s="126">
        <v>3848</v>
      </c>
      <c r="E22" s="126">
        <v>454</v>
      </c>
      <c r="G22" s="89"/>
      <c r="H22" s="89"/>
      <c r="I22" s="89"/>
      <c r="J22" s="89"/>
      <c r="K22" s="89"/>
      <c r="L22" s="1"/>
    </row>
    <row r="23" spans="1:12">
      <c r="A23" s="91" t="s">
        <v>37</v>
      </c>
      <c r="B23" s="126">
        <v>30</v>
      </c>
      <c r="C23" s="126">
        <v>4</v>
      </c>
      <c r="D23" s="126">
        <v>5619</v>
      </c>
      <c r="E23" s="126">
        <v>625</v>
      </c>
      <c r="G23" s="89"/>
      <c r="H23" s="89"/>
      <c r="I23" s="89"/>
      <c r="J23" s="89"/>
      <c r="K23" s="89"/>
      <c r="L23" s="1"/>
    </row>
    <row r="24" spans="1:12">
      <c r="A24" s="91" t="s">
        <v>33</v>
      </c>
      <c r="B24" s="126">
        <v>50</v>
      </c>
      <c r="C24" s="126">
        <v>8</v>
      </c>
      <c r="D24" s="126">
        <v>16844</v>
      </c>
      <c r="E24" s="126">
        <v>1201</v>
      </c>
      <c r="G24" s="89"/>
      <c r="H24" s="89"/>
      <c r="I24" s="89"/>
      <c r="J24" s="89"/>
      <c r="K24" s="89"/>
      <c r="L24" s="1"/>
    </row>
    <row r="25" spans="1:12">
      <c r="A25" s="91" t="s">
        <v>34</v>
      </c>
      <c r="B25" s="126">
        <v>52</v>
      </c>
      <c r="C25" s="126">
        <v>7</v>
      </c>
      <c r="D25" s="126">
        <v>15225</v>
      </c>
      <c r="E25" s="126">
        <v>1488</v>
      </c>
      <c r="G25" s="89"/>
      <c r="H25" s="89"/>
      <c r="I25" s="89"/>
      <c r="J25" s="89"/>
      <c r="K25" s="89"/>
      <c r="L25" s="1"/>
    </row>
    <row r="26" spans="1:12">
      <c r="A26" s="91" t="s">
        <v>10</v>
      </c>
      <c r="B26" s="126">
        <v>300</v>
      </c>
      <c r="C26" s="126">
        <v>45</v>
      </c>
      <c r="D26" s="126">
        <v>79018</v>
      </c>
      <c r="E26" s="126">
        <v>7527</v>
      </c>
      <c r="G26" s="89"/>
      <c r="H26" s="89"/>
      <c r="I26" s="89"/>
      <c r="J26" s="89"/>
      <c r="K26" s="89"/>
      <c r="L26" s="1"/>
    </row>
    <row r="27" spans="1:12">
      <c r="D27" s="1"/>
      <c r="E27" s="1"/>
      <c r="G27" s="89"/>
      <c r="H27" s="89"/>
      <c r="I27" s="89"/>
      <c r="J27" s="89"/>
      <c r="K27" s="89"/>
      <c r="L27" s="12"/>
    </row>
    <row r="28" spans="1:12">
      <c r="G28" s="89"/>
      <c r="H28" s="89"/>
      <c r="I28" s="89"/>
      <c r="J28" s="89"/>
      <c r="K28" s="89"/>
    </row>
    <row r="29" spans="1:12">
      <c r="A29" s="5" t="s">
        <v>163</v>
      </c>
      <c r="H29" s="290"/>
      <c r="I29" s="290"/>
      <c r="J29" s="290"/>
      <c r="K29" s="12"/>
    </row>
    <row r="30" spans="1:12">
      <c r="H30" s="290"/>
      <c r="I30" s="290"/>
      <c r="J30" s="290"/>
      <c r="K30" s="290"/>
    </row>
    <row r="31" spans="1:12">
      <c r="A31" s="105" t="s">
        <v>27</v>
      </c>
      <c r="B31" s="90" t="s">
        <v>28</v>
      </c>
      <c r="C31" s="112" t="s">
        <v>42</v>
      </c>
      <c r="D31" s="90" t="s">
        <v>130</v>
      </c>
      <c r="E31" s="90" t="s">
        <v>131</v>
      </c>
      <c r="G31" s="78"/>
      <c r="H31" s="12"/>
    </row>
    <row r="32" spans="1:12">
      <c r="A32" s="137" t="s">
        <v>30</v>
      </c>
      <c r="B32" s="138">
        <v>26</v>
      </c>
      <c r="C32" s="138">
        <v>6</v>
      </c>
      <c r="D32" s="139">
        <v>7066</v>
      </c>
      <c r="E32" s="139">
        <v>655</v>
      </c>
      <c r="G32" s="1"/>
      <c r="H32" s="1"/>
    </row>
    <row r="33" spans="1:11">
      <c r="A33" s="137" t="s">
        <v>31</v>
      </c>
      <c r="B33" s="138">
        <v>38</v>
      </c>
      <c r="C33" s="138">
        <v>5</v>
      </c>
      <c r="D33" s="139">
        <v>11620</v>
      </c>
      <c r="E33" s="139">
        <v>979</v>
      </c>
      <c r="G33" s="1"/>
      <c r="H33" s="1"/>
    </row>
    <row r="34" spans="1:11">
      <c r="A34" s="137" t="s">
        <v>35</v>
      </c>
      <c r="B34" s="138">
        <v>23</v>
      </c>
      <c r="C34" s="138">
        <v>6</v>
      </c>
      <c r="D34" s="139">
        <v>5903</v>
      </c>
      <c r="E34" s="139">
        <v>557</v>
      </c>
      <c r="G34" s="1"/>
      <c r="H34" s="1"/>
    </row>
    <row r="35" spans="1:11">
      <c r="A35" s="137" t="s">
        <v>36</v>
      </c>
      <c r="B35" s="138">
        <v>34</v>
      </c>
      <c r="C35" s="138">
        <v>3</v>
      </c>
      <c r="D35" s="139">
        <v>8153</v>
      </c>
      <c r="E35" s="139">
        <v>876</v>
      </c>
      <c r="G35" s="1"/>
      <c r="H35" s="1"/>
    </row>
    <row r="36" spans="1:11">
      <c r="A36" s="137" t="s">
        <v>32</v>
      </c>
      <c r="B36" s="138">
        <v>14</v>
      </c>
      <c r="C36" s="138">
        <v>4</v>
      </c>
      <c r="D36" s="139">
        <v>3613</v>
      </c>
      <c r="E36" s="139">
        <v>304</v>
      </c>
      <c r="G36" s="1"/>
      <c r="H36" s="1"/>
    </row>
    <row r="37" spans="1:11">
      <c r="A37" s="140" t="s">
        <v>37</v>
      </c>
      <c r="B37" s="138">
        <v>26</v>
      </c>
      <c r="C37" s="138">
        <v>4</v>
      </c>
      <c r="D37" s="139">
        <v>5763</v>
      </c>
      <c r="E37" s="139">
        <v>622</v>
      </c>
      <c r="G37" s="1"/>
      <c r="H37" s="1"/>
    </row>
    <row r="38" spans="1:11">
      <c r="A38" s="141" t="s">
        <v>33</v>
      </c>
      <c r="B38" s="138">
        <v>37</v>
      </c>
      <c r="C38" s="138">
        <v>8</v>
      </c>
      <c r="D38" s="139">
        <v>10884</v>
      </c>
      <c r="E38" s="139">
        <v>831</v>
      </c>
      <c r="G38" s="1"/>
      <c r="H38" s="1"/>
    </row>
    <row r="39" spans="1:11">
      <c r="A39" s="137" t="s">
        <v>34</v>
      </c>
      <c r="B39" s="138">
        <v>46</v>
      </c>
      <c r="C39" s="138">
        <v>5</v>
      </c>
      <c r="D39" s="139">
        <v>15498</v>
      </c>
      <c r="E39" s="139">
        <v>1242</v>
      </c>
      <c r="G39" s="1"/>
      <c r="H39" s="1"/>
    </row>
    <row r="40" spans="1:11">
      <c r="A40" s="142" t="s">
        <v>72</v>
      </c>
      <c r="B40" s="142">
        <v>244</v>
      </c>
      <c r="C40" s="144">
        <f>SUM(C32:C39)</f>
        <v>41</v>
      </c>
      <c r="D40" s="143">
        <v>68500</v>
      </c>
      <c r="E40" s="143">
        <v>6066</v>
      </c>
      <c r="G40" s="1"/>
      <c r="H40" s="1"/>
    </row>
    <row r="41" spans="1:11">
      <c r="D41" s="1"/>
      <c r="E41" s="1"/>
      <c r="H41" s="290"/>
      <c r="I41" s="290"/>
      <c r="J41" s="290"/>
      <c r="K41" s="290"/>
    </row>
    <row r="43" spans="1:11">
      <c r="A43" s="5" t="s">
        <v>164</v>
      </c>
    </row>
    <row r="45" spans="1:11">
      <c r="A45" s="100" t="s">
        <v>27</v>
      </c>
      <c r="B45" s="100" t="s">
        <v>28</v>
      </c>
      <c r="C45" s="100" t="s">
        <v>42</v>
      </c>
      <c r="D45" s="100" t="s">
        <v>29</v>
      </c>
      <c r="E45" s="100" t="s">
        <v>1</v>
      </c>
    </row>
    <row r="46" spans="1:11">
      <c r="A46" s="91" t="s">
        <v>30</v>
      </c>
      <c r="B46" s="126">
        <v>19</v>
      </c>
      <c r="C46" s="126">
        <v>6</v>
      </c>
      <c r="D46" s="126">
        <v>4782</v>
      </c>
      <c r="E46" s="126">
        <v>467</v>
      </c>
    </row>
    <row r="47" spans="1:11">
      <c r="A47" s="91" t="s">
        <v>31</v>
      </c>
      <c r="B47" s="126">
        <v>30</v>
      </c>
      <c r="C47" s="126">
        <v>5</v>
      </c>
      <c r="D47" s="126">
        <v>9909</v>
      </c>
      <c r="E47" s="126">
        <v>860</v>
      </c>
    </row>
    <row r="48" spans="1:11">
      <c r="A48" s="91" t="s">
        <v>35</v>
      </c>
      <c r="B48" s="126">
        <v>17</v>
      </c>
      <c r="C48" s="126">
        <v>6</v>
      </c>
      <c r="D48" s="126">
        <v>4121</v>
      </c>
      <c r="E48" s="126">
        <v>408</v>
      </c>
    </row>
    <row r="49" spans="1:5">
      <c r="A49" s="91" t="s">
        <v>36</v>
      </c>
      <c r="B49" s="126">
        <v>27</v>
      </c>
      <c r="C49" s="126">
        <v>3</v>
      </c>
      <c r="D49" s="126">
        <v>6662</v>
      </c>
      <c r="E49" s="126">
        <v>626</v>
      </c>
    </row>
    <row r="50" spans="1:5">
      <c r="A50" s="91" t="s">
        <v>32</v>
      </c>
      <c r="B50" s="126">
        <v>14</v>
      </c>
      <c r="C50" s="126">
        <v>4</v>
      </c>
      <c r="D50" s="126">
        <v>3962</v>
      </c>
      <c r="E50" s="126">
        <v>399</v>
      </c>
    </row>
    <row r="51" spans="1:5">
      <c r="A51" s="91" t="s">
        <v>37</v>
      </c>
      <c r="B51" s="126">
        <v>22</v>
      </c>
      <c r="C51" s="126">
        <v>4</v>
      </c>
      <c r="D51" s="126">
        <v>4590</v>
      </c>
      <c r="E51" s="126">
        <v>548</v>
      </c>
    </row>
    <row r="52" spans="1:5">
      <c r="A52" s="91" t="s">
        <v>33</v>
      </c>
      <c r="B52" s="126">
        <v>34</v>
      </c>
      <c r="C52" s="126">
        <v>8</v>
      </c>
      <c r="D52" s="126">
        <v>10069</v>
      </c>
      <c r="E52" s="126">
        <v>793</v>
      </c>
    </row>
    <row r="53" spans="1:5">
      <c r="A53" s="91" t="s">
        <v>34</v>
      </c>
      <c r="B53" s="126">
        <v>37</v>
      </c>
      <c r="C53" s="126">
        <v>5</v>
      </c>
      <c r="D53" s="126">
        <v>12601</v>
      </c>
      <c r="E53" s="126">
        <v>1095</v>
      </c>
    </row>
    <row r="54" spans="1:5">
      <c r="A54" s="91" t="s">
        <v>10</v>
      </c>
      <c r="B54" s="126">
        <v>200</v>
      </c>
      <c r="C54" s="126">
        <v>41</v>
      </c>
      <c r="D54" s="126">
        <v>56696</v>
      </c>
      <c r="E54" s="126">
        <v>5196</v>
      </c>
    </row>
    <row r="57" spans="1:5">
      <c r="A57" s="5" t="s">
        <v>165</v>
      </c>
    </row>
    <row r="59" spans="1:5">
      <c r="A59" s="100" t="s">
        <v>27</v>
      </c>
      <c r="B59" s="100" t="s">
        <v>28</v>
      </c>
      <c r="C59" s="100" t="s">
        <v>42</v>
      </c>
      <c r="D59" s="100" t="s">
        <v>29</v>
      </c>
      <c r="E59" s="100" t="s">
        <v>1</v>
      </c>
    </row>
    <row r="60" spans="1:5">
      <c r="A60" s="91" t="s">
        <v>30</v>
      </c>
      <c r="B60" s="91">
        <v>11</v>
      </c>
      <c r="C60" s="91">
        <v>6</v>
      </c>
      <c r="D60" s="126">
        <v>3087</v>
      </c>
      <c r="E60" s="91">
        <v>309</v>
      </c>
    </row>
    <row r="61" spans="1:5">
      <c r="A61" s="91" t="s">
        <v>31</v>
      </c>
      <c r="B61" s="91">
        <v>18</v>
      </c>
      <c r="C61" s="91">
        <v>5</v>
      </c>
      <c r="D61" s="126">
        <v>6035</v>
      </c>
      <c r="E61" s="91">
        <v>519</v>
      </c>
    </row>
    <row r="62" spans="1:5">
      <c r="A62" s="91" t="s">
        <v>35</v>
      </c>
      <c r="B62" s="91">
        <v>11</v>
      </c>
      <c r="C62" s="91">
        <v>6</v>
      </c>
      <c r="D62" s="126">
        <v>1920</v>
      </c>
      <c r="E62" s="91">
        <v>293</v>
      </c>
    </row>
    <row r="63" spans="1:5">
      <c r="A63" s="91" t="s">
        <v>36</v>
      </c>
      <c r="B63" s="91">
        <v>19</v>
      </c>
      <c r="C63" s="91">
        <v>3</v>
      </c>
      <c r="D63" s="126">
        <v>4064</v>
      </c>
      <c r="E63" s="91">
        <v>379</v>
      </c>
    </row>
    <row r="64" spans="1:5">
      <c r="A64" s="91" t="s">
        <v>32</v>
      </c>
      <c r="B64" s="91">
        <v>11</v>
      </c>
      <c r="C64" s="91">
        <v>4</v>
      </c>
      <c r="D64" s="126">
        <v>2077</v>
      </c>
      <c r="E64" s="91">
        <v>236</v>
      </c>
    </row>
    <row r="65" spans="1:12">
      <c r="A65" s="91" t="s">
        <v>37</v>
      </c>
      <c r="B65" s="91">
        <v>14</v>
      </c>
      <c r="C65" s="91">
        <v>4</v>
      </c>
      <c r="D65" s="126">
        <v>1833</v>
      </c>
      <c r="E65" s="91">
        <v>388</v>
      </c>
    </row>
    <row r="66" spans="1:12">
      <c r="A66" s="91" t="s">
        <v>33</v>
      </c>
      <c r="B66" s="91">
        <v>22</v>
      </c>
      <c r="C66" s="91">
        <v>8</v>
      </c>
      <c r="D66" s="126">
        <v>5892</v>
      </c>
      <c r="E66" s="91">
        <v>500</v>
      </c>
    </row>
    <row r="67" spans="1:12">
      <c r="A67" s="91" t="s">
        <v>34</v>
      </c>
      <c r="B67" s="91">
        <v>21</v>
      </c>
      <c r="C67" s="91">
        <v>5</v>
      </c>
      <c r="D67" s="126">
        <v>6007</v>
      </c>
      <c r="E67" s="91">
        <v>526</v>
      </c>
    </row>
    <row r="68" spans="1:12">
      <c r="A68" s="91" t="s">
        <v>10</v>
      </c>
      <c r="B68" s="91">
        <v>127</v>
      </c>
      <c r="C68" s="91">
        <v>41</v>
      </c>
      <c r="D68" s="126">
        <v>30915</v>
      </c>
      <c r="E68" s="126">
        <v>3150</v>
      </c>
    </row>
    <row r="71" spans="1:12">
      <c r="A71" s="21" t="s">
        <v>74</v>
      </c>
      <c r="B71" s="26" t="s">
        <v>234</v>
      </c>
      <c r="C71" s="13"/>
      <c r="D71" s="13"/>
      <c r="H71" s="290"/>
      <c r="I71" s="290"/>
      <c r="J71" s="12"/>
      <c r="K71" s="12"/>
      <c r="L71" s="12"/>
    </row>
  </sheetData>
  <mergeCells count="6">
    <mergeCell ref="A3:E3"/>
    <mergeCell ref="H30:K30"/>
    <mergeCell ref="H41:K41"/>
    <mergeCell ref="A16:E16"/>
    <mergeCell ref="H71:I71"/>
    <mergeCell ref="H29:J29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16" workbookViewId="0">
      <selection activeCell="B47" sqref="B47"/>
    </sheetView>
  </sheetViews>
  <sheetFormatPr baseColWidth="10" defaultRowHeight="12.75"/>
  <sheetData>
    <row r="1" spans="1:15" s="3" customFormat="1" ht="103.5" customHeight="1">
      <c r="A1" s="2"/>
      <c r="B1" s="2"/>
      <c r="D1" s="4"/>
    </row>
    <row r="2" spans="1:15" s="3" customFormat="1">
      <c r="A2" s="2"/>
      <c r="B2" s="2"/>
      <c r="D2" s="4"/>
    </row>
    <row r="3" spans="1:15" s="3" customFormat="1">
      <c r="A3" s="5" t="s">
        <v>235</v>
      </c>
      <c r="B3" s="2"/>
      <c r="D3" s="4"/>
    </row>
    <row r="4" spans="1:15" s="3" customFormat="1">
      <c r="A4" s="2"/>
      <c r="B4" s="2"/>
      <c r="D4" s="4"/>
    </row>
    <row r="5" spans="1:15" s="3" customFormat="1">
      <c r="A5" s="100" t="s">
        <v>41</v>
      </c>
      <c r="B5" s="90" t="s">
        <v>28</v>
      </c>
      <c r="C5" s="90" t="s">
        <v>29</v>
      </c>
      <c r="D5" s="90" t="s">
        <v>1</v>
      </c>
    </row>
    <row r="6" spans="1:15" s="3" customFormat="1">
      <c r="A6" s="100" t="s">
        <v>31</v>
      </c>
      <c r="B6" s="115">
        <v>19</v>
      </c>
      <c r="C6" s="115">
        <v>1223</v>
      </c>
      <c r="D6" s="115">
        <v>54</v>
      </c>
    </row>
    <row r="7" spans="1:15" s="3" customFormat="1">
      <c r="A7" s="100" t="s">
        <v>32</v>
      </c>
      <c r="B7" s="115">
        <v>19</v>
      </c>
      <c r="C7" s="115">
        <v>1027</v>
      </c>
      <c r="D7" s="115">
        <v>57</v>
      </c>
    </row>
    <row r="8" spans="1:15" s="3" customFormat="1">
      <c r="A8" s="100" t="s">
        <v>34</v>
      </c>
      <c r="B8" s="115">
        <v>10</v>
      </c>
      <c r="C8" s="115">
        <v>554</v>
      </c>
      <c r="D8" s="115">
        <v>23</v>
      </c>
    </row>
    <row r="9" spans="1:15" s="3" customFormat="1">
      <c r="A9" s="100" t="s">
        <v>10</v>
      </c>
      <c r="B9" s="131">
        <v>48</v>
      </c>
      <c r="C9" s="131">
        <v>2804</v>
      </c>
      <c r="D9" s="131">
        <v>134</v>
      </c>
    </row>
    <row r="10" spans="1:15" s="3" customFormat="1">
      <c r="A10" s="2"/>
      <c r="B10" s="2"/>
      <c r="D10" s="4"/>
    </row>
    <row r="11" spans="1:15" s="3" customFormat="1">
      <c r="A11" s="2"/>
      <c r="B11" s="2"/>
      <c r="D11" s="4"/>
    </row>
    <row r="12" spans="1:15">
      <c r="A12" s="5" t="s">
        <v>85</v>
      </c>
      <c r="I12" s="12"/>
      <c r="J12" s="12"/>
      <c r="K12" s="12"/>
      <c r="L12" s="12"/>
      <c r="M12" s="12"/>
      <c r="N12" s="12"/>
      <c r="O12" s="12"/>
    </row>
    <row r="13" spans="1:15">
      <c r="I13" s="12"/>
      <c r="J13" s="13"/>
      <c r="K13" s="13"/>
      <c r="L13" s="12"/>
      <c r="M13" s="12"/>
      <c r="N13" s="12"/>
      <c r="O13" s="12"/>
    </row>
    <row r="14" spans="1:15" s="5" customFormat="1">
      <c r="A14" s="100" t="s">
        <v>41</v>
      </c>
      <c r="B14" s="90" t="s">
        <v>28</v>
      </c>
      <c r="C14" s="90" t="s">
        <v>29</v>
      </c>
      <c r="D14" s="90" t="s">
        <v>1</v>
      </c>
      <c r="I14" s="14"/>
      <c r="J14" s="14"/>
      <c r="K14" s="14"/>
      <c r="L14" s="14"/>
      <c r="M14" s="14"/>
      <c r="N14" s="14"/>
      <c r="O14" s="14"/>
    </row>
    <row r="15" spans="1:15">
      <c r="A15" s="100" t="s">
        <v>31</v>
      </c>
      <c r="B15" s="126">
        <v>24</v>
      </c>
      <c r="C15" s="126">
        <v>1352</v>
      </c>
      <c r="D15" s="126">
        <v>66</v>
      </c>
      <c r="I15" s="12"/>
      <c r="J15" s="1"/>
      <c r="K15" s="1"/>
      <c r="L15" s="1"/>
      <c r="M15" s="12"/>
      <c r="N15" s="12"/>
      <c r="O15" s="12"/>
    </row>
    <row r="16" spans="1:15">
      <c r="A16" s="100" t="s">
        <v>32</v>
      </c>
      <c r="B16" s="126">
        <v>19</v>
      </c>
      <c r="C16" s="126">
        <v>2256</v>
      </c>
      <c r="D16" s="126">
        <v>107</v>
      </c>
      <c r="I16" s="12"/>
      <c r="J16" s="1"/>
      <c r="K16" s="1"/>
      <c r="L16" s="1"/>
      <c r="M16" s="12"/>
      <c r="N16" s="12"/>
      <c r="O16" s="12"/>
    </row>
    <row r="17" spans="1:15">
      <c r="A17" s="100" t="s">
        <v>34</v>
      </c>
      <c r="B17" s="126">
        <v>10</v>
      </c>
      <c r="C17" s="126">
        <v>1131</v>
      </c>
      <c r="D17" s="126">
        <v>54</v>
      </c>
      <c r="I17" s="12"/>
      <c r="J17" s="1"/>
      <c r="K17" s="1"/>
      <c r="L17" s="1"/>
      <c r="M17" s="12"/>
      <c r="N17" s="12"/>
      <c r="O17" s="12"/>
    </row>
    <row r="18" spans="1:15">
      <c r="A18" s="100" t="s">
        <v>10</v>
      </c>
      <c r="B18" s="101">
        <v>53</v>
      </c>
      <c r="C18" s="101">
        <v>4739</v>
      </c>
      <c r="D18" s="101">
        <v>227</v>
      </c>
      <c r="I18" s="12"/>
      <c r="J18" s="1"/>
      <c r="K18" s="1"/>
      <c r="L18" s="1"/>
      <c r="M18" s="12"/>
      <c r="N18" s="12"/>
      <c r="O18" s="12"/>
    </row>
    <row r="19" spans="1:15">
      <c r="C19" s="1"/>
      <c r="I19" s="12"/>
      <c r="J19" s="13"/>
      <c r="K19" s="13"/>
      <c r="L19" s="12"/>
      <c r="M19" s="12"/>
      <c r="N19" s="12"/>
      <c r="O19" s="12"/>
    </row>
    <row r="20" spans="1:15">
      <c r="A20" s="27"/>
      <c r="B20" s="28"/>
      <c r="I20" s="12"/>
      <c r="J20" s="12"/>
      <c r="K20" s="12"/>
      <c r="L20" s="12"/>
      <c r="M20" s="12"/>
      <c r="N20" s="12"/>
      <c r="O20" s="12"/>
    </row>
    <row r="21" spans="1:15">
      <c r="A21" s="5" t="s">
        <v>166</v>
      </c>
    </row>
    <row r="23" spans="1:15">
      <c r="A23" s="100" t="s">
        <v>27</v>
      </c>
      <c r="B23" s="90" t="s">
        <v>121</v>
      </c>
      <c r="C23" s="90" t="s">
        <v>167</v>
      </c>
      <c r="D23" s="90" t="s">
        <v>131</v>
      </c>
    </row>
    <row r="24" spans="1:15">
      <c r="A24" s="147" t="s">
        <v>31</v>
      </c>
      <c r="B24" s="146">
        <v>21</v>
      </c>
      <c r="C24" s="146">
        <v>1816</v>
      </c>
      <c r="D24" s="146">
        <v>78</v>
      </c>
    </row>
    <row r="25" spans="1:15">
      <c r="A25" s="147" t="s">
        <v>32</v>
      </c>
      <c r="B25" s="146">
        <v>25</v>
      </c>
      <c r="C25" s="146">
        <v>2283</v>
      </c>
      <c r="D25" s="146">
        <v>152</v>
      </c>
    </row>
    <row r="26" spans="1:15">
      <c r="A26" s="147" t="s">
        <v>34</v>
      </c>
      <c r="B26" s="146">
        <v>16</v>
      </c>
      <c r="C26" s="146">
        <v>1826</v>
      </c>
      <c r="D26" s="146">
        <v>81</v>
      </c>
    </row>
    <row r="27" spans="1:15">
      <c r="A27" s="142" t="s">
        <v>72</v>
      </c>
      <c r="B27" s="143">
        <v>62</v>
      </c>
      <c r="C27" s="143">
        <v>5925</v>
      </c>
      <c r="D27" s="143">
        <v>311</v>
      </c>
    </row>
    <row r="28" spans="1:15">
      <c r="C28" s="1"/>
    </row>
    <row r="30" spans="1:15">
      <c r="A30" s="5" t="s">
        <v>168</v>
      </c>
    </row>
    <row r="32" spans="1:15">
      <c r="A32" s="100" t="s">
        <v>41</v>
      </c>
      <c r="B32" s="100" t="s">
        <v>28</v>
      </c>
      <c r="C32" s="100" t="s">
        <v>29</v>
      </c>
      <c r="D32" s="100" t="s">
        <v>1</v>
      </c>
    </row>
    <row r="33" spans="1:4">
      <c r="A33" s="100" t="s">
        <v>31</v>
      </c>
      <c r="B33" s="126">
        <v>24</v>
      </c>
      <c r="C33" s="126">
        <v>2182</v>
      </c>
      <c r="D33" s="126">
        <v>117</v>
      </c>
    </row>
    <row r="34" spans="1:4">
      <c r="A34" s="100" t="s">
        <v>32</v>
      </c>
      <c r="B34" s="126">
        <v>27</v>
      </c>
      <c r="C34" s="126">
        <v>1783</v>
      </c>
      <c r="D34" s="126">
        <v>75</v>
      </c>
    </row>
    <row r="35" spans="1:4">
      <c r="A35" s="100" t="s">
        <v>34</v>
      </c>
      <c r="B35" s="126">
        <v>15</v>
      </c>
      <c r="C35" s="126">
        <v>847</v>
      </c>
      <c r="D35" s="126">
        <v>40</v>
      </c>
    </row>
    <row r="36" spans="1:4">
      <c r="A36" s="100" t="s">
        <v>10</v>
      </c>
      <c r="B36" s="101">
        <v>66</v>
      </c>
      <c r="C36" s="101">
        <v>4812</v>
      </c>
      <c r="D36" s="101">
        <v>232</v>
      </c>
    </row>
    <row r="39" spans="1:4">
      <c r="A39" s="5" t="s">
        <v>169</v>
      </c>
    </row>
    <row r="41" spans="1:4">
      <c r="A41" s="100" t="s">
        <v>41</v>
      </c>
      <c r="B41" s="100" t="s">
        <v>28</v>
      </c>
      <c r="C41" s="100" t="s">
        <v>29</v>
      </c>
      <c r="D41" s="100" t="s">
        <v>1</v>
      </c>
    </row>
    <row r="42" spans="1:4">
      <c r="A42" s="100" t="s">
        <v>31</v>
      </c>
      <c r="B42" s="91">
        <v>21</v>
      </c>
      <c r="C42" s="126">
        <v>1188</v>
      </c>
      <c r="D42" s="91">
        <v>59</v>
      </c>
    </row>
    <row r="43" spans="1:4">
      <c r="A43" s="100" t="s">
        <v>32</v>
      </c>
      <c r="B43" s="91">
        <v>23</v>
      </c>
      <c r="C43" s="126">
        <v>4029</v>
      </c>
      <c r="D43" s="91">
        <v>182</v>
      </c>
    </row>
    <row r="44" spans="1:4">
      <c r="A44" s="100" t="s">
        <v>34</v>
      </c>
      <c r="B44" s="91">
        <v>16</v>
      </c>
      <c r="C44" s="126">
        <v>1831</v>
      </c>
      <c r="D44" s="91">
        <v>100</v>
      </c>
    </row>
    <row r="45" spans="1:4">
      <c r="A45" s="100" t="s">
        <v>10</v>
      </c>
      <c r="B45" s="100">
        <v>60</v>
      </c>
      <c r="C45" s="101">
        <v>7048</v>
      </c>
      <c r="D45" s="100">
        <v>341</v>
      </c>
    </row>
    <row r="47" spans="1:4">
      <c r="A47" s="6" t="s">
        <v>74</v>
      </c>
      <c r="B47" s="26" t="s">
        <v>234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25" workbookViewId="0">
      <selection activeCell="B57" sqref="B57"/>
    </sheetView>
  </sheetViews>
  <sheetFormatPr baseColWidth="10" defaultRowHeight="12.75"/>
  <cols>
    <col min="3" max="3" width="13.7109375" customWidth="1"/>
    <col min="4" max="4" width="13.42578125" customWidth="1"/>
    <col min="5" max="5" width="29.140625" customWidth="1"/>
    <col min="6" max="6" width="20.85546875" customWidth="1"/>
  </cols>
  <sheetData>
    <row r="1" spans="1:13" s="3" customFormat="1" ht="100.5" customHeight="1">
      <c r="A1" s="2"/>
      <c r="B1" s="2"/>
      <c r="D1" s="4"/>
    </row>
    <row r="2" spans="1:13" s="3" customFormat="1" ht="14.1" customHeight="1">
      <c r="A2" s="2"/>
      <c r="B2" s="2"/>
      <c r="D2" s="4"/>
    </row>
    <row r="3" spans="1:13" s="3" customFormat="1" ht="14.1" customHeight="1">
      <c r="A3" s="152" t="s">
        <v>236</v>
      </c>
      <c r="B3" s="145"/>
      <c r="C3" s="145"/>
      <c r="D3" s="145"/>
      <c r="E3" s="145"/>
      <c r="F3" s="145"/>
    </row>
    <row r="4" spans="1:13" s="3" customFormat="1" ht="14.1" customHeight="1">
      <c r="A4" s="152"/>
      <c r="B4" s="145"/>
      <c r="C4" s="145"/>
      <c r="D4" s="145"/>
      <c r="E4" s="145"/>
      <c r="F4" s="145"/>
    </row>
    <row r="5" spans="1:13" s="3" customFormat="1" ht="14.1" customHeight="1">
      <c r="A5" s="90" t="s">
        <v>27</v>
      </c>
      <c r="B5" s="90" t="s">
        <v>28</v>
      </c>
      <c r="C5" s="90" t="s">
        <v>29</v>
      </c>
      <c r="D5" s="90" t="s">
        <v>1</v>
      </c>
      <c r="E5" s="100" t="s">
        <v>88</v>
      </c>
      <c r="F5" s="100" t="s">
        <v>86</v>
      </c>
    </row>
    <row r="6" spans="1:13" s="3" customFormat="1" ht="14.1" customHeight="1">
      <c r="A6" s="100" t="s">
        <v>30</v>
      </c>
      <c r="B6" s="126">
        <v>43</v>
      </c>
      <c r="C6" s="126">
        <v>6882</v>
      </c>
      <c r="D6" s="126">
        <v>597</v>
      </c>
      <c r="E6" s="91">
        <v>28</v>
      </c>
      <c r="F6" s="91">
        <v>11</v>
      </c>
    </row>
    <row r="7" spans="1:13" s="3" customFormat="1" ht="14.1" customHeight="1">
      <c r="A7" s="100" t="s">
        <v>31</v>
      </c>
      <c r="B7" s="126">
        <v>47</v>
      </c>
      <c r="C7" s="126">
        <v>5860</v>
      </c>
      <c r="D7" s="126">
        <v>482</v>
      </c>
      <c r="E7" s="91">
        <v>26</v>
      </c>
      <c r="F7" s="91">
        <v>9</v>
      </c>
    </row>
    <row r="8" spans="1:13" s="3" customFormat="1" ht="14.1" customHeight="1">
      <c r="A8" s="100" t="s">
        <v>36</v>
      </c>
      <c r="B8" s="126">
        <v>13</v>
      </c>
      <c r="C8" s="126">
        <v>1782</v>
      </c>
      <c r="D8" s="126">
        <v>155</v>
      </c>
      <c r="E8" s="91">
        <v>10</v>
      </c>
      <c r="F8" s="91">
        <v>12</v>
      </c>
    </row>
    <row r="9" spans="1:13" s="3" customFormat="1" ht="14.1" customHeight="1">
      <c r="A9" s="100" t="s">
        <v>32</v>
      </c>
      <c r="B9" s="126">
        <v>23</v>
      </c>
      <c r="C9" s="126">
        <v>2894</v>
      </c>
      <c r="D9" s="126">
        <v>234</v>
      </c>
      <c r="E9" s="91">
        <v>18</v>
      </c>
      <c r="F9" s="91">
        <v>15</v>
      </c>
    </row>
    <row r="10" spans="1:13" s="3" customFormat="1" ht="14.1" customHeight="1">
      <c r="A10" s="100" t="s">
        <v>33</v>
      </c>
      <c r="B10" s="126">
        <v>62</v>
      </c>
      <c r="C10" s="126">
        <v>11172</v>
      </c>
      <c r="D10" s="126">
        <v>759</v>
      </c>
      <c r="E10" s="91">
        <v>63</v>
      </c>
      <c r="F10" s="91">
        <v>30</v>
      </c>
    </row>
    <row r="11" spans="1:13" s="3" customFormat="1" ht="14.1" customHeight="1">
      <c r="A11" s="95" t="s">
        <v>10</v>
      </c>
      <c r="B11" s="93">
        <v>188</v>
      </c>
      <c r="C11" s="93">
        <v>28590</v>
      </c>
      <c r="D11" s="93">
        <v>2227</v>
      </c>
      <c r="E11" s="95">
        <v>145</v>
      </c>
      <c r="F11" s="95">
        <v>15</v>
      </c>
    </row>
    <row r="12" spans="1:13" s="3" customFormat="1" ht="14.25" customHeight="1">
      <c r="A12" s="2"/>
      <c r="B12" s="2"/>
      <c r="D12" s="4"/>
    </row>
    <row r="13" spans="1:13" s="3" customFormat="1">
      <c r="A13" s="2"/>
      <c r="B13" s="2"/>
      <c r="D13" s="4"/>
    </row>
    <row r="14" spans="1:13" ht="15" customHeight="1">
      <c r="A14" s="152" t="s">
        <v>87</v>
      </c>
      <c r="B14" s="145"/>
      <c r="C14" s="145"/>
      <c r="D14" s="145"/>
      <c r="E14" s="145"/>
      <c r="F14" s="145"/>
    </row>
    <row r="15" spans="1:13" ht="12.75" customHeight="1">
      <c r="A15" s="152"/>
      <c r="B15" s="145"/>
      <c r="C15" s="145"/>
      <c r="D15" s="145"/>
      <c r="E15" s="145"/>
      <c r="F15" s="145"/>
    </row>
    <row r="16" spans="1:13">
      <c r="A16" s="90" t="s">
        <v>27</v>
      </c>
      <c r="B16" s="90" t="s">
        <v>28</v>
      </c>
      <c r="C16" s="90" t="s">
        <v>29</v>
      </c>
      <c r="D16" s="90" t="s">
        <v>1</v>
      </c>
      <c r="E16" s="100" t="s">
        <v>88</v>
      </c>
      <c r="F16" s="100" t="s">
        <v>86</v>
      </c>
      <c r="I16" s="13"/>
      <c r="J16" s="13"/>
      <c r="K16" s="12"/>
      <c r="L16" s="12"/>
      <c r="M16" s="12"/>
    </row>
    <row r="17" spans="1:13">
      <c r="A17" s="100" t="s">
        <v>30</v>
      </c>
      <c r="B17" s="126">
        <v>46</v>
      </c>
      <c r="C17" s="126">
        <v>6738</v>
      </c>
      <c r="D17" s="126">
        <v>572</v>
      </c>
      <c r="E17" s="91">
        <v>39.369999999999997</v>
      </c>
      <c r="F17" s="91">
        <v>15.81</v>
      </c>
      <c r="I17" s="13"/>
      <c r="J17" s="13"/>
      <c r="K17" s="13"/>
      <c r="L17" s="12"/>
      <c r="M17" s="12"/>
    </row>
    <row r="18" spans="1:13">
      <c r="A18" s="100" t="s">
        <v>31</v>
      </c>
      <c r="B18" s="126">
        <v>60</v>
      </c>
      <c r="C18" s="126">
        <v>7025</v>
      </c>
      <c r="D18" s="126">
        <v>563</v>
      </c>
      <c r="E18" s="91">
        <v>57.75</v>
      </c>
      <c r="F18" s="91">
        <v>20.260000000000002</v>
      </c>
      <c r="I18" s="12"/>
      <c r="J18" s="12"/>
      <c r="K18" s="12"/>
      <c r="L18" s="12"/>
      <c r="M18" s="12"/>
    </row>
    <row r="19" spans="1:13">
      <c r="A19" s="100" t="s">
        <v>36</v>
      </c>
      <c r="B19" s="126">
        <v>11</v>
      </c>
      <c r="C19" s="126">
        <v>1247</v>
      </c>
      <c r="D19" s="126">
        <v>112</v>
      </c>
      <c r="E19" s="91">
        <v>16.2</v>
      </c>
      <c r="F19" s="91">
        <v>20</v>
      </c>
      <c r="I19" s="12"/>
      <c r="J19" s="1"/>
      <c r="K19" s="1"/>
      <c r="L19" s="1"/>
      <c r="M19" s="12"/>
    </row>
    <row r="20" spans="1:13">
      <c r="A20" s="100" t="s">
        <v>32</v>
      </c>
      <c r="B20" s="126">
        <v>20</v>
      </c>
      <c r="C20" s="126">
        <v>3040</v>
      </c>
      <c r="D20" s="126">
        <v>212</v>
      </c>
      <c r="E20" s="91">
        <v>34.61</v>
      </c>
      <c r="F20" s="91">
        <v>28.37</v>
      </c>
      <c r="I20" s="12"/>
      <c r="J20" s="1"/>
      <c r="K20" s="1"/>
      <c r="L20" s="1"/>
      <c r="M20" s="12"/>
    </row>
    <row r="21" spans="1:13">
      <c r="A21" s="100" t="s">
        <v>33</v>
      </c>
      <c r="B21" s="126">
        <v>53</v>
      </c>
      <c r="C21" s="126">
        <v>7977</v>
      </c>
      <c r="D21" s="126">
        <v>663</v>
      </c>
      <c r="E21" s="91">
        <v>60.4</v>
      </c>
      <c r="F21" s="91">
        <v>29.04</v>
      </c>
      <c r="I21" s="12"/>
      <c r="J21" s="1"/>
      <c r="K21" s="1"/>
      <c r="L21" s="1"/>
      <c r="M21" s="12"/>
    </row>
    <row r="22" spans="1:13" s="6" customFormat="1">
      <c r="A22" s="95" t="s">
        <v>10</v>
      </c>
      <c r="B22" s="93">
        <v>190</v>
      </c>
      <c r="C22" s="93">
        <v>26027</v>
      </c>
      <c r="D22" s="93">
        <v>2122</v>
      </c>
      <c r="E22" s="95">
        <v>208.33</v>
      </c>
      <c r="F22" s="95">
        <v>22.05</v>
      </c>
      <c r="I22" s="15"/>
      <c r="J22" s="74"/>
      <c r="K22" s="74"/>
      <c r="L22" s="74"/>
      <c r="M22" s="15"/>
    </row>
    <row r="23" spans="1:13">
      <c r="C23" s="1"/>
      <c r="D23" s="1"/>
      <c r="I23" s="12"/>
      <c r="J23" s="1"/>
      <c r="K23" s="1"/>
      <c r="L23" s="1"/>
      <c r="M23" s="12"/>
    </row>
    <row r="24" spans="1:13">
      <c r="I24" s="13"/>
      <c r="J24" s="13"/>
      <c r="K24" s="12"/>
      <c r="L24" s="12"/>
      <c r="M24" s="12"/>
    </row>
    <row r="25" spans="1:13">
      <c r="A25" s="5" t="s">
        <v>170</v>
      </c>
      <c r="I25" s="12"/>
      <c r="J25" s="12"/>
      <c r="K25" s="12"/>
      <c r="L25" s="12"/>
      <c r="M25" s="12"/>
    </row>
    <row r="27" spans="1:13">
      <c r="A27" s="148" t="s">
        <v>27</v>
      </c>
      <c r="B27" s="148" t="s">
        <v>121</v>
      </c>
      <c r="C27" s="148" t="s">
        <v>167</v>
      </c>
      <c r="D27" s="148" t="s">
        <v>131</v>
      </c>
      <c r="E27" s="149" t="s">
        <v>171</v>
      </c>
      <c r="F27" s="149" t="s">
        <v>86</v>
      </c>
    </row>
    <row r="28" spans="1:13">
      <c r="A28" s="147" t="s">
        <v>30</v>
      </c>
      <c r="B28" s="139">
        <v>39</v>
      </c>
      <c r="C28" s="139">
        <v>4250</v>
      </c>
      <c r="D28" s="139">
        <v>413</v>
      </c>
      <c r="E28" s="146">
        <v>44.8</v>
      </c>
      <c r="F28" s="146">
        <v>17.989999999999998</v>
      </c>
    </row>
    <row r="29" spans="1:13">
      <c r="A29" s="147" t="s">
        <v>31</v>
      </c>
      <c r="B29" s="139">
        <v>46</v>
      </c>
      <c r="C29" s="139">
        <v>3897</v>
      </c>
      <c r="D29" s="139">
        <v>334</v>
      </c>
      <c r="E29" s="146">
        <v>31.65</v>
      </c>
      <c r="F29" s="146">
        <v>11.11</v>
      </c>
    </row>
    <row r="30" spans="1:13">
      <c r="A30" s="147" t="s">
        <v>36</v>
      </c>
      <c r="B30" s="139">
        <v>13</v>
      </c>
      <c r="C30" s="139">
        <v>854</v>
      </c>
      <c r="D30" s="139">
        <v>92</v>
      </c>
      <c r="E30" s="146">
        <v>15.5</v>
      </c>
      <c r="F30" s="146">
        <v>19.14</v>
      </c>
    </row>
    <row r="31" spans="1:13">
      <c r="A31" s="147" t="s">
        <v>32</v>
      </c>
      <c r="B31" s="139">
        <v>13</v>
      </c>
      <c r="C31" s="139">
        <v>2332</v>
      </c>
      <c r="D31" s="139">
        <v>111</v>
      </c>
      <c r="E31" s="146">
        <v>20.100000000000001</v>
      </c>
      <c r="F31" s="146">
        <v>16.48</v>
      </c>
    </row>
    <row r="32" spans="1:13">
      <c r="A32" s="147" t="s">
        <v>33</v>
      </c>
      <c r="B32" s="139">
        <v>56</v>
      </c>
      <c r="C32" s="139">
        <v>6642</v>
      </c>
      <c r="D32" s="139">
        <v>557</v>
      </c>
      <c r="E32" s="146">
        <v>37.9</v>
      </c>
      <c r="F32" s="146">
        <v>18.22</v>
      </c>
    </row>
    <row r="33" spans="1:6">
      <c r="A33" s="122" t="s">
        <v>72</v>
      </c>
      <c r="B33" s="150">
        <v>167</v>
      </c>
      <c r="C33" s="150">
        <v>17975</v>
      </c>
      <c r="D33" s="143">
        <v>1507</v>
      </c>
      <c r="E33" s="151">
        <f>SUM(E28:E32)</f>
        <v>149.94999999999999</v>
      </c>
      <c r="F33" s="151">
        <v>15.87</v>
      </c>
    </row>
    <row r="34" spans="1:6">
      <c r="C34" s="1"/>
      <c r="D34" s="1"/>
    </row>
    <row r="36" spans="1:6">
      <c r="A36" s="5" t="s">
        <v>172</v>
      </c>
    </row>
    <row r="38" spans="1:6">
      <c r="A38" s="90" t="s">
        <v>27</v>
      </c>
      <c r="B38" s="90" t="s">
        <v>28</v>
      </c>
      <c r="C38" s="90" t="s">
        <v>29</v>
      </c>
      <c r="D38" s="90" t="s">
        <v>1</v>
      </c>
    </row>
    <row r="39" spans="1:6">
      <c r="A39" s="100" t="s">
        <v>30</v>
      </c>
      <c r="B39" s="126">
        <v>44</v>
      </c>
      <c r="C39" s="126">
        <v>4947</v>
      </c>
      <c r="D39" s="126">
        <v>383</v>
      </c>
    </row>
    <row r="40" spans="1:6">
      <c r="A40" s="100" t="s">
        <v>31</v>
      </c>
      <c r="B40" s="126">
        <v>76</v>
      </c>
      <c r="C40" s="126">
        <v>7322</v>
      </c>
      <c r="D40" s="126">
        <v>590</v>
      </c>
    </row>
    <row r="41" spans="1:6">
      <c r="A41" s="100" t="s">
        <v>36</v>
      </c>
      <c r="B41" s="126">
        <v>18</v>
      </c>
      <c r="C41" s="126">
        <v>1890</v>
      </c>
      <c r="D41" s="126">
        <v>129</v>
      </c>
    </row>
    <row r="42" spans="1:6">
      <c r="A42" s="100" t="s">
        <v>32</v>
      </c>
      <c r="B42" s="126">
        <v>37</v>
      </c>
      <c r="C42" s="126">
        <v>3198</v>
      </c>
      <c r="D42" s="126">
        <v>249</v>
      </c>
    </row>
    <row r="43" spans="1:6">
      <c r="A43" s="100" t="s">
        <v>33</v>
      </c>
      <c r="B43" s="126">
        <v>70</v>
      </c>
      <c r="C43" s="126">
        <v>7389</v>
      </c>
      <c r="D43" s="126">
        <v>698</v>
      </c>
    </row>
    <row r="44" spans="1:6" s="5" customFormat="1">
      <c r="A44" s="100" t="s">
        <v>10</v>
      </c>
      <c r="B44" s="101">
        <v>245</v>
      </c>
      <c r="C44" s="101">
        <v>24746</v>
      </c>
      <c r="D44" s="101">
        <v>2049</v>
      </c>
    </row>
    <row r="47" spans="1:6">
      <c r="A47" s="5" t="s">
        <v>173</v>
      </c>
    </row>
    <row r="49" spans="1:13">
      <c r="A49" s="90" t="s">
        <v>27</v>
      </c>
      <c r="B49" s="90" t="s">
        <v>28</v>
      </c>
      <c r="C49" s="90" t="s">
        <v>29</v>
      </c>
      <c r="D49" s="90" t="s">
        <v>1</v>
      </c>
    </row>
    <row r="50" spans="1:13">
      <c r="A50" s="100" t="s">
        <v>30</v>
      </c>
      <c r="B50" s="91">
        <v>39</v>
      </c>
      <c r="C50" s="126">
        <v>4912</v>
      </c>
      <c r="D50" s="91">
        <v>414</v>
      </c>
    </row>
    <row r="51" spans="1:13">
      <c r="A51" s="100" t="s">
        <v>31</v>
      </c>
      <c r="B51" s="91">
        <v>41</v>
      </c>
      <c r="C51" s="126">
        <v>3154</v>
      </c>
      <c r="D51" s="91">
        <v>271</v>
      </c>
    </row>
    <row r="52" spans="1:13">
      <c r="A52" s="100" t="s">
        <v>36</v>
      </c>
      <c r="B52" s="91">
        <v>8</v>
      </c>
      <c r="C52" s="91">
        <v>736</v>
      </c>
      <c r="D52" s="91">
        <v>60</v>
      </c>
    </row>
    <row r="53" spans="1:13">
      <c r="A53" s="100" t="s">
        <v>32</v>
      </c>
      <c r="B53" s="91">
        <v>15</v>
      </c>
      <c r="C53" s="126">
        <v>1429</v>
      </c>
      <c r="D53" s="91">
        <v>134</v>
      </c>
    </row>
    <row r="54" spans="1:13">
      <c r="A54" s="100" t="s">
        <v>33</v>
      </c>
      <c r="B54" s="91">
        <v>50</v>
      </c>
      <c r="C54" s="126">
        <v>5642</v>
      </c>
      <c r="D54" s="91">
        <v>539</v>
      </c>
    </row>
    <row r="55" spans="1:13" s="5" customFormat="1">
      <c r="A55" s="100" t="s">
        <v>10</v>
      </c>
      <c r="B55" s="100">
        <v>153</v>
      </c>
      <c r="C55" s="101">
        <v>15873</v>
      </c>
      <c r="D55" s="101">
        <v>1418</v>
      </c>
    </row>
    <row r="57" spans="1:13">
      <c r="A57" s="5" t="s">
        <v>74</v>
      </c>
      <c r="B57" s="26" t="s">
        <v>234</v>
      </c>
      <c r="I57" s="12"/>
      <c r="J57" s="1"/>
      <c r="K57" s="1"/>
      <c r="L57" s="1"/>
      <c r="M57" s="12"/>
    </row>
  </sheetData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46" workbookViewId="0">
      <selection activeCell="B79" sqref="B79"/>
    </sheetView>
  </sheetViews>
  <sheetFormatPr baseColWidth="10" defaultRowHeight="12.75"/>
  <sheetData>
    <row r="1" spans="1:5" s="3" customFormat="1" ht="110.25" customHeight="1"/>
    <row r="2" spans="1:5" s="3" customFormat="1" ht="14.1" customHeight="1"/>
    <row r="3" spans="1:5" s="3" customFormat="1" ht="14.1" customHeight="1">
      <c r="A3" s="5" t="s">
        <v>237</v>
      </c>
      <c r="B3"/>
      <c r="C3"/>
      <c r="D3"/>
      <c r="E3"/>
    </row>
    <row r="4" spans="1:5" s="3" customFormat="1" ht="14.1" customHeight="1">
      <c r="A4" t="s">
        <v>38</v>
      </c>
      <c r="B4"/>
      <c r="C4"/>
      <c r="D4"/>
      <c r="E4"/>
    </row>
    <row r="5" spans="1:5" s="3" customFormat="1" ht="14.1" customHeight="1">
      <c r="A5" s="90" t="s">
        <v>27</v>
      </c>
      <c r="B5" s="90" t="s">
        <v>28</v>
      </c>
      <c r="C5" s="90" t="s">
        <v>39</v>
      </c>
      <c r="D5" s="90" t="s">
        <v>29</v>
      </c>
      <c r="E5" s="90" t="s">
        <v>1</v>
      </c>
    </row>
    <row r="6" spans="1:5" s="3" customFormat="1" ht="14.1" customHeight="1">
      <c r="A6" s="91" t="s">
        <v>30</v>
      </c>
      <c r="B6" s="126" t="s">
        <v>51</v>
      </c>
      <c r="C6" s="126" t="s">
        <v>51</v>
      </c>
      <c r="D6" s="126" t="s">
        <v>51</v>
      </c>
      <c r="E6" s="126" t="s">
        <v>51</v>
      </c>
    </row>
    <row r="7" spans="1:5" s="3" customFormat="1" ht="14.1" customHeight="1">
      <c r="A7" s="91" t="s">
        <v>31</v>
      </c>
      <c r="B7" s="126" t="s">
        <v>51</v>
      </c>
      <c r="C7" s="126" t="s">
        <v>51</v>
      </c>
      <c r="D7" s="126" t="s">
        <v>51</v>
      </c>
      <c r="E7" s="126" t="s">
        <v>51</v>
      </c>
    </row>
    <row r="8" spans="1:5" s="3" customFormat="1" ht="14.1" customHeight="1">
      <c r="A8" s="91" t="s">
        <v>35</v>
      </c>
      <c r="B8" s="126" t="s">
        <v>51</v>
      </c>
      <c r="C8" s="126" t="s">
        <v>51</v>
      </c>
      <c r="D8" s="126" t="s">
        <v>51</v>
      </c>
      <c r="E8" s="126" t="s">
        <v>51</v>
      </c>
    </row>
    <row r="9" spans="1:5" s="3" customFormat="1" ht="14.1" customHeight="1">
      <c r="A9" s="91" t="s">
        <v>36</v>
      </c>
      <c r="B9" s="126" t="s">
        <v>51</v>
      </c>
      <c r="C9" s="126" t="s">
        <v>51</v>
      </c>
      <c r="D9" s="126" t="s">
        <v>51</v>
      </c>
      <c r="E9" s="126" t="s">
        <v>51</v>
      </c>
    </row>
    <row r="10" spans="1:5" s="3" customFormat="1" ht="14.1" customHeight="1">
      <c r="A10" s="91" t="s">
        <v>32</v>
      </c>
      <c r="B10" s="126" t="s">
        <v>51</v>
      </c>
      <c r="C10" s="126" t="s">
        <v>51</v>
      </c>
      <c r="D10" s="126" t="s">
        <v>51</v>
      </c>
      <c r="E10" s="126" t="s">
        <v>51</v>
      </c>
    </row>
    <row r="11" spans="1:5" s="3" customFormat="1" ht="14.1" customHeight="1">
      <c r="A11" s="91" t="s">
        <v>37</v>
      </c>
      <c r="B11" s="126" t="s">
        <v>51</v>
      </c>
      <c r="C11" s="126" t="s">
        <v>51</v>
      </c>
      <c r="D11" s="126" t="s">
        <v>51</v>
      </c>
      <c r="E11" s="126" t="s">
        <v>51</v>
      </c>
    </row>
    <row r="12" spans="1:5" s="3" customFormat="1" ht="14.1" customHeight="1">
      <c r="A12" s="91" t="s">
        <v>33</v>
      </c>
      <c r="B12" s="126" t="s">
        <v>51</v>
      </c>
      <c r="C12" s="126" t="s">
        <v>51</v>
      </c>
      <c r="D12" s="126" t="s">
        <v>51</v>
      </c>
      <c r="E12" s="126" t="s">
        <v>51</v>
      </c>
    </row>
    <row r="13" spans="1:5" s="3" customFormat="1" ht="14.1" customHeight="1">
      <c r="A13" s="91" t="s">
        <v>34</v>
      </c>
      <c r="B13" s="126" t="s">
        <v>51</v>
      </c>
      <c r="C13" s="126" t="s">
        <v>51</v>
      </c>
      <c r="D13" s="126" t="s">
        <v>51</v>
      </c>
      <c r="E13" s="126" t="s">
        <v>51</v>
      </c>
    </row>
    <row r="14" spans="1:5" s="3" customFormat="1" ht="14.1" customHeight="1">
      <c r="A14" s="91" t="s">
        <v>40</v>
      </c>
      <c r="B14" s="126" t="s">
        <v>51</v>
      </c>
      <c r="C14" s="126" t="s">
        <v>51</v>
      </c>
      <c r="D14" s="126" t="s">
        <v>51</v>
      </c>
      <c r="E14" s="126" t="s">
        <v>51</v>
      </c>
    </row>
    <row r="15" spans="1:5" s="3" customFormat="1" ht="14.1" customHeight="1">
      <c r="A15"/>
      <c r="B15"/>
      <c r="C15"/>
      <c r="D15"/>
      <c r="E15"/>
    </row>
    <row r="16" spans="1:5" s="3" customFormat="1">
      <c r="A16" s="6" t="s">
        <v>66</v>
      </c>
      <c r="B16" s="20" t="s">
        <v>68</v>
      </c>
    </row>
    <row r="17" spans="1:15" s="3" customFormat="1">
      <c r="A17" s="6"/>
      <c r="B17" s="20"/>
    </row>
    <row r="18" spans="1:15">
      <c r="A18" s="5" t="s">
        <v>89</v>
      </c>
      <c r="J18" s="290"/>
      <c r="K18" s="290"/>
      <c r="L18" s="12"/>
      <c r="M18" s="12"/>
      <c r="N18" s="12"/>
      <c r="O18" s="12"/>
    </row>
    <row r="19" spans="1:15">
      <c r="A19" t="s">
        <v>38</v>
      </c>
      <c r="J19" s="290"/>
      <c r="K19" s="290"/>
      <c r="L19" s="290"/>
      <c r="M19" s="290"/>
      <c r="N19" s="12"/>
      <c r="O19" s="12"/>
    </row>
    <row r="20" spans="1:15">
      <c r="A20" s="90" t="s">
        <v>27</v>
      </c>
      <c r="B20" s="90" t="s">
        <v>28</v>
      </c>
      <c r="C20" s="90" t="s">
        <v>39</v>
      </c>
      <c r="D20" s="90" t="s">
        <v>29</v>
      </c>
      <c r="E20" s="90" t="s">
        <v>1</v>
      </c>
      <c r="J20" s="12"/>
      <c r="K20" s="13"/>
      <c r="L20" s="13"/>
      <c r="M20" s="12"/>
      <c r="N20" s="12"/>
      <c r="O20" s="12"/>
    </row>
    <row r="21" spans="1:15">
      <c r="A21" s="91" t="s">
        <v>30</v>
      </c>
      <c r="B21" s="126" t="s">
        <v>51</v>
      </c>
      <c r="C21" s="126" t="s">
        <v>51</v>
      </c>
      <c r="D21" s="126" t="s">
        <v>51</v>
      </c>
      <c r="E21" s="126" t="s">
        <v>51</v>
      </c>
      <c r="J21" s="12"/>
      <c r="K21" s="1"/>
      <c r="L21" s="1"/>
      <c r="M21" s="1"/>
      <c r="N21" s="1"/>
      <c r="O21" s="12"/>
    </row>
    <row r="22" spans="1:15">
      <c r="A22" s="91" t="s">
        <v>31</v>
      </c>
      <c r="B22" s="126" t="s">
        <v>51</v>
      </c>
      <c r="C22" s="126" t="s">
        <v>51</v>
      </c>
      <c r="D22" s="126" t="s">
        <v>51</v>
      </c>
      <c r="E22" s="126" t="s">
        <v>51</v>
      </c>
      <c r="J22" s="12"/>
      <c r="K22" s="1"/>
      <c r="L22" s="1"/>
      <c r="M22" s="1"/>
      <c r="N22" s="1"/>
      <c r="O22" s="12"/>
    </row>
    <row r="23" spans="1:15">
      <c r="A23" s="91" t="s">
        <v>35</v>
      </c>
      <c r="B23" s="126" t="s">
        <v>51</v>
      </c>
      <c r="C23" s="126" t="s">
        <v>51</v>
      </c>
      <c r="D23" s="126" t="s">
        <v>51</v>
      </c>
      <c r="E23" s="126" t="s">
        <v>51</v>
      </c>
      <c r="J23" s="12"/>
      <c r="K23" s="1"/>
      <c r="L23" s="1"/>
      <c r="M23" s="1"/>
      <c r="N23" s="1"/>
      <c r="O23" s="12"/>
    </row>
    <row r="24" spans="1:15">
      <c r="A24" s="91" t="s">
        <v>36</v>
      </c>
      <c r="B24" s="126" t="s">
        <v>51</v>
      </c>
      <c r="C24" s="126" t="s">
        <v>51</v>
      </c>
      <c r="D24" s="126" t="s">
        <v>51</v>
      </c>
      <c r="E24" s="126" t="s">
        <v>51</v>
      </c>
      <c r="J24" s="12"/>
      <c r="K24" s="1"/>
      <c r="L24" s="1"/>
      <c r="M24" s="1"/>
      <c r="N24" s="1"/>
      <c r="O24" s="12"/>
    </row>
    <row r="25" spans="1:15">
      <c r="A25" s="91" t="s">
        <v>32</v>
      </c>
      <c r="B25" s="126" t="s">
        <v>51</v>
      </c>
      <c r="C25" s="126" t="s">
        <v>51</v>
      </c>
      <c r="D25" s="126" t="s">
        <v>51</v>
      </c>
      <c r="E25" s="126" t="s">
        <v>51</v>
      </c>
      <c r="J25" s="12"/>
      <c r="K25" s="1"/>
      <c r="L25" s="1"/>
      <c r="M25" s="1"/>
      <c r="N25" s="1"/>
      <c r="O25" s="12"/>
    </row>
    <row r="26" spans="1:15">
      <c r="A26" s="91" t="s">
        <v>37</v>
      </c>
      <c r="B26" s="126" t="s">
        <v>51</v>
      </c>
      <c r="C26" s="126" t="s">
        <v>51</v>
      </c>
      <c r="D26" s="126" t="s">
        <v>51</v>
      </c>
      <c r="E26" s="126" t="s">
        <v>51</v>
      </c>
      <c r="J26" s="12"/>
      <c r="K26" s="1"/>
      <c r="L26" s="1"/>
      <c r="M26" s="1"/>
      <c r="N26" s="1"/>
      <c r="O26" s="12"/>
    </row>
    <row r="27" spans="1:15">
      <c r="A27" s="91" t="s">
        <v>33</v>
      </c>
      <c r="B27" s="126" t="s">
        <v>51</v>
      </c>
      <c r="C27" s="126" t="s">
        <v>51</v>
      </c>
      <c r="D27" s="126" t="s">
        <v>51</v>
      </c>
      <c r="E27" s="126" t="s">
        <v>51</v>
      </c>
      <c r="J27" s="12"/>
      <c r="K27" s="1"/>
      <c r="L27" s="1"/>
      <c r="M27" s="1"/>
      <c r="N27" s="1"/>
      <c r="O27" s="12"/>
    </row>
    <row r="28" spans="1:15">
      <c r="A28" s="91" t="s">
        <v>34</v>
      </c>
      <c r="B28" s="126" t="s">
        <v>51</v>
      </c>
      <c r="C28" s="126" t="s">
        <v>51</v>
      </c>
      <c r="D28" s="126" t="s">
        <v>51</v>
      </c>
      <c r="E28" s="126" t="s">
        <v>51</v>
      </c>
      <c r="J28" s="12"/>
      <c r="K28" s="1"/>
      <c r="L28" s="1"/>
      <c r="M28" s="1"/>
      <c r="N28" s="1"/>
      <c r="O28" s="12"/>
    </row>
    <row r="29" spans="1:15">
      <c r="A29" s="91" t="s">
        <v>40</v>
      </c>
      <c r="B29" s="126" t="s">
        <v>51</v>
      </c>
      <c r="C29" s="126" t="s">
        <v>51</v>
      </c>
      <c r="D29" s="126" t="s">
        <v>51</v>
      </c>
      <c r="E29" s="126" t="s">
        <v>51</v>
      </c>
      <c r="J29" s="12"/>
      <c r="K29" s="1"/>
      <c r="L29" s="1"/>
      <c r="M29" s="1"/>
      <c r="N29" s="1"/>
      <c r="O29" s="12"/>
    </row>
    <row r="30" spans="1:15">
      <c r="J30" s="290"/>
      <c r="K30" s="290"/>
      <c r="L30" s="290"/>
      <c r="M30" s="290"/>
      <c r="N30" s="12"/>
      <c r="O30" s="12"/>
    </row>
    <row r="31" spans="1:15">
      <c r="A31" s="6" t="s">
        <v>66</v>
      </c>
      <c r="B31" s="20" t="s">
        <v>68</v>
      </c>
    </row>
    <row r="34" spans="1:5">
      <c r="A34" s="5" t="s">
        <v>174</v>
      </c>
    </row>
    <row r="35" spans="1:5">
      <c r="A35" t="s">
        <v>38</v>
      </c>
    </row>
    <row r="36" spans="1:5">
      <c r="A36" s="153" t="s">
        <v>27</v>
      </c>
      <c r="B36" s="90" t="s">
        <v>28</v>
      </c>
      <c r="C36" s="90" t="s">
        <v>39</v>
      </c>
      <c r="D36" s="90" t="s">
        <v>29</v>
      </c>
      <c r="E36" s="90" t="s">
        <v>1</v>
      </c>
    </row>
    <row r="37" spans="1:5">
      <c r="A37" s="95" t="s">
        <v>30</v>
      </c>
      <c r="B37" s="154" t="s">
        <v>51</v>
      </c>
      <c r="C37" s="154" t="s">
        <v>51</v>
      </c>
      <c r="D37" s="154" t="s">
        <v>51</v>
      </c>
      <c r="E37" s="154" t="s">
        <v>51</v>
      </c>
    </row>
    <row r="38" spans="1:5">
      <c r="A38" s="95" t="s">
        <v>31</v>
      </c>
      <c r="B38" s="154" t="s">
        <v>51</v>
      </c>
      <c r="C38" s="154" t="s">
        <v>51</v>
      </c>
      <c r="D38" s="154" t="s">
        <v>51</v>
      </c>
      <c r="E38" s="154" t="s">
        <v>51</v>
      </c>
    </row>
    <row r="39" spans="1:5">
      <c r="A39" s="95" t="s">
        <v>35</v>
      </c>
      <c r="B39" s="154" t="s">
        <v>51</v>
      </c>
      <c r="C39" s="154" t="s">
        <v>51</v>
      </c>
      <c r="D39" s="154" t="s">
        <v>51</v>
      </c>
      <c r="E39" s="154" t="s">
        <v>51</v>
      </c>
    </row>
    <row r="40" spans="1:5">
      <c r="A40" s="95" t="s">
        <v>36</v>
      </c>
      <c r="B40" s="154" t="s">
        <v>51</v>
      </c>
      <c r="C40" s="154" t="s">
        <v>51</v>
      </c>
      <c r="D40" s="154" t="s">
        <v>51</v>
      </c>
      <c r="E40" s="154" t="s">
        <v>51</v>
      </c>
    </row>
    <row r="41" spans="1:5">
      <c r="A41" s="95" t="s">
        <v>32</v>
      </c>
      <c r="B41" s="154" t="s">
        <v>51</v>
      </c>
      <c r="C41" s="154" t="s">
        <v>51</v>
      </c>
      <c r="D41" s="154" t="s">
        <v>51</v>
      </c>
      <c r="E41" s="154" t="s">
        <v>51</v>
      </c>
    </row>
    <row r="42" spans="1:5">
      <c r="A42" s="95" t="s">
        <v>37</v>
      </c>
      <c r="B42" s="154" t="s">
        <v>51</v>
      </c>
      <c r="C42" s="154" t="s">
        <v>51</v>
      </c>
      <c r="D42" s="154" t="s">
        <v>51</v>
      </c>
      <c r="E42" s="154" t="s">
        <v>51</v>
      </c>
    </row>
    <row r="43" spans="1:5">
      <c r="A43" s="95" t="s">
        <v>33</v>
      </c>
      <c r="B43" s="154" t="s">
        <v>51</v>
      </c>
      <c r="C43" s="154" t="s">
        <v>51</v>
      </c>
      <c r="D43" s="154" t="s">
        <v>51</v>
      </c>
      <c r="E43" s="154" t="s">
        <v>51</v>
      </c>
    </row>
    <row r="44" spans="1:5">
      <c r="A44" s="95" t="s">
        <v>34</v>
      </c>
      <c r="B44" s="154" t="s">
        <v>51</v>
      </c>
      <c r="C44" s="154" t="s">
        <v>51</v>
      </c>
      <c r="D44" s="154" t="s">
        <v>51</v>
      </c>
      <c r="E44" s="154" t="s">
        <v>51</v>
      </c>
    </row>
    <row r="45" spans="1:5">
      <c r="A45" s="132" t="s">
        <v>72</v>
      </c>
      <c r="B45" s="155" t="s">
        <v>51</v>
      </c>
      <c r="C45" s="155" t="s">
        <v>51</v>
      </c>
      <c r="D45" s="155" t="s">
        <v>51</v>
      </c>
      <c r="E45" s="155" t="s">
        <v>51</v>
      </c>
    </row>
    <row r="46" spans="1:5">
      <c r="A46" s="156"/>
      <c r="B46" s="157"/>
      <c r="C46" s="157"/>
      <c r="D46" s="157"/>
      <c r="E46" s="157"/>
    </row>
    <row r="47" spans="1:5">
      <c r="A47" s="156" t="s">
        <v>175</v>
      </c>
      <c r="B47" s="158" t="s">
        <v>176</v>
      </c>
      <c r="C47" s="157"/>
      <c r="D47" s="157"/>
      <c r="E47" s="157"/>
    </row>
    <row r="51" spans="1:5">
      <c r="A51" s="5" t="s">
        <v>177</v>
      </c>
    </row>
    <row r="52" spans="1:5">
      <c r="A52" t="s">
        <v>38</v>
      </c>
    </row>
    <row r="53" spans="1:5">
      <c r="A53" s="90" t="s">
        <v>27</v>
      </c>
      <c r="B53" s="90" t="s">
        <v>28</v>
      </c>
      <c r="C53" s="90" t="s">
        <v>39</v>
      </c>
      <c r="D53" s="90" t="s">
        <v>29</v>
      </c>
      <c r="E53" s="90" t="s">
        <v>1</v>
      </c>
    </row>
    <row r="54" spans="1:5">
      <c r="A54" s="91" t="s">
        <v>30</v>
      </c>
      <c r="B54" s="126">
        <v>13</v>
      </c>
      <c r="C54" s="126">
        <v>13</v>
      </c>
      <c r="D54" s="126">
        <v>312</v>
      </c>
      <c r="E54" s="126">
        <v>26</v>
      </c>
    </row>
    <row r="55" spans="1:5">
      <c r="A55" s="91" t="s">
        <v>31</v>
      </c>
      <c r="B55" s="126">
        <v>17</v>
      </c>
      <c r="C55" s="126">
        <v>17</v>
      </c>
      <c r="D55" s="126">
        <v>408</v>
      </c>
      <c r="E55" s="126">
        <v>34</v>
      </c>
    </row>
    <row r="56" spans="1:5">
      <c r="A56" s="91" t="s">
        <v>35</v>
      </c>
      <c r="B56" s="126">
        <v>10</v>
      </c>
      <c r="C56" s="126">
        <v>10</v>
      </c>
      <c r="D56" s="126">
        <v>240</v>
      </c>
      <c r="E56" s="126">
        <v>20</v>
      </c>
    </row>
    <row r="57" spans="1:5">
      <c r="A57" s="91" t="s">
        <v>36</v>
      </c>
      <c r="B57" s="126">
        <v>19</v>
      </c>
      <c r="C57" s="126">
        <v>19</v>
      </c>
      <c r="D57" s="126">
        <v>456</v>
      </c>
      <c r="E57" s="126">
        <v>38</v>
      </c>
    </row>
    <row r="58" spans="1:5">
      <c r="A58" s="91" t="s">
        <v>32</v>
      </c>
      <c r="B58" s="126">
        <v>7</v>
      </c>
      <c r="C58" s="126">
        <v>7</v>
      </c>
      <c r="D58" s="126">
        <v>168</v>
      </c>
      <c r="E58" s="126">
        <v>14</v>
      </c>
    </row>
    <row r="59" spans="1:5">
      <c r="A59" s="91" t="s">
        <v>37</v>
      </c>
      <c r="B59" s="126">
        <v>15</v>
      </c>
      <c r="C59" s="126">
        <v>17</v>
      </c>
      <c r="D59" s="126">
        <v>408</v>
      </c>
      <c r="E59" s="126">
        <v>34</v>
      </c>
    </row>
    <row r="60" spans="1:5">
      <c r="A60" s="91" t="s">
        <v>33</v>
      </c>
      <c r="B60" s="126">
        <v>20</v>
      </c>
      <c r="C60" s="126">
        <v>20</v>
      </c>
      <c r="D60" s="126">
        <v>480</v>
      </c>
      <c r="E60" s="126">
        <v>40</v>
      </c>
    </row>
    <row r="61" spans="1:5">
      <c r="A61" s="91" t="s">
        <v>34</v>
      </c>
      <c r="B61" s="126">
        <v>24</v>
      </c>
      <c r="C61" s="126">
        <v>26</v>
      </c>
      <c r="D61" s="126">
        <v>624</v>
      </c>
      <c r="E61" s="126">
        <v>52</v>
      </c>
    </row>
    <row r="62" spans="1:5">
      <c r="A62" s="91" t="s">
        <v>40</v>
      </c>
      <c r="B62" s="126">
        <v>125</v>
      </c>
      <c r="C62" s="126">
        <v>129</v>
      </c>
      <c r="D62" s="126">
        <v>3096</v>
      </c>
      <c r="E62" s="126">
        <v>258</v>
      </c>
    </row>
    <row r="65" spans="1:5">
      <c r="A65" s="5" t="s">
        <v>178</v>
      </c>
    </row>
    <row r="66" spans="1:5">
      <c r="A66" t="s">
        <v>38</v>
      </c>
    </row>
    <row r="67" spans="1:5">
      <c r="A67" s="90" t="s">
        <v>27</v>
      </c>
      <c r="B67" s="90" t="s">
        <v>28</v>
      </c>
      <c r="C67" s="90" t="s">
        <v>39</v>
      </c>
      <c r="D67" s="90" t="s">
        <v>29</v>
      </c>
      <c r="E67" s="90" t="s">
        <v>1</v>
      </c>
    </row>
    <row r="68" spans="1:5">
      <c r="A68" s="91" t="s">
        <v>30</v>
      </c>
      <c r="B68" s="91">
        <v>13</v>
      </c>
      <c r="C68" s="91">
        <v>13</v>
      </c>
      <c r="D68" s="91">
        <v>312</v>
      </c>
      <c r="E68" s="91">
        <v>26</v>
      </c>
    </row>
    <row r="69" spans="1:5">
      <c r="A69" s="91" t="s">
        <v>31</v>
      </c>
      <c r="B69" s="91">
        <v>20</v>
      </c>
      <c r="C69" s="91">
        <v>21</v>
      </c>
      <c r="D69" s="91">
        <v>504</v>
      </c>
      <c r="E69" s="91">
        <v>42</v>
      </c>
    </row>
    <row r="70" spans="1:5">
      <c r="A70" s="91" t="s">
        <v>35</v>
      </c>
      <c r="B70" s="91">
        <v>11</v>
      </c>
      <c r="C70" s="91">
        <v>11</v>
      </c>
      <c r="D70" s="91">
        <v>264</v>
      </c>
      <c r="E70" s="91">
        <v>22</v>
      </c>
    </row>
    <row r="71" spans="1:5">
      <c r="A71" s="91" t="s">
        <v>36</v>
      </c>
      <c r="B71" s="91">
        <v>16</v>
      </c>
      <c r="C71" s="91">
        <v>17</v>
      </c>
      <c r="D71" s="91">
        <v>408</v>
      </c>
      <c r="E71" s="91">
        <v>34</v>
      </c>
    </row>
    <row r="72" spans="1:5">
      <c r="A72" s="91" t="s">
        <v>32</v>
      </c>
      <c r="B72" s="91">
        <v>7</v>
      </c>
      <c r="C72" s="91">
        <v>7</v>
      </c>
      <c r="D72" s="91">
        <v>168</v>
      </c>
      <c r="E72" s="91">
        <v>14</v>
      </c>
    </row>
    <row r="73" spans="1:5">
      <c r="A73" s="91" t="s">
        <v>37</v>
      </c>
      <c r="B73" s="91">
        <v>13</v>
      </c>
      <c r="C73" s="91">
        <v>16</v>
      </c>
      <c r="D73" s="91">
        <v>384</v>
      </c>
      <c r="E73" s="91">
        <v>32</v>
      </c>
    </row>
    <row r="74" spans="1:5">
      <c r="A74" s="91" t="s">
        <v>33</v>
      </c>
      <c r="B74" s="91">
        <v>18</v>
      </c>
      <c r="C74" s="91">
        <v>18</v>
      </c>
      <c r="D74" s="91">
        <v>432</v>
      </c>
      <c r="E74" s="91">
        <v>36</v>
      </c>
    </row>
    <row r="75" spans="1:5">
      <c r="A75" s="91" t="s">
        <v>34</v>
      </c>
      <c r="B75" s="91">
        <v>28</v>
      </c>
      <c r="C75" s="91">
        <v>32</v>
      </c>
      <c r="D75" s="91">
        <v>768</v>
      </c>
      <c r="E75" s="91">
        <v>64</v>
      </c>
    </row>
    <row r="76" spans="1:5">
      <c r="A76" s="91" t="s">
        <v>40</v>
      </c>
      <c r="B76" s="91">
        <v>126</v>
      </c>
      <c r="C76" s="91">
        <v>135</v>
      </c>
      <c r="D76" s="126">
        <v>3240</v>
      </c>
      <c r="E76" s="91">
        <v>270</v>
      </c>
    </row>
    <row r="79" spans="1:5">
      <c r="A79" s="5" t="s">
        <v>74</v>
      </c>
      <c r="B79" s="26" t="s">
        <v>234</v>
      </c>
    </row>
  </sheetData>
  <mergeCells count="3">
    <mergeCell ref="J18:K18"/>
    <mergeCell ref="J19:M19"/>
    <mergeCell ref="J30:M30"/>
  </mergeCell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34" workbookViewId="0">
      <selection activeCell="B61" sqref="B61"/>
    </sheetView>
  </sheetViews>
  <sheetFormatPr baseColWidth="10" defaultColWidth="11.42578125" defaultRowHeight="12.75"/>
  <cols>
    <col min="1" max="16384" width="11.42578125" style="9"/>
  </cols>
  <sheetData>
    <row r="1" spans="1:16" s="7" customFormat="1" ht="104.25" customHeight="1"/>
    <row r="2" spans="1:16" s="7" customFormat="1"/>
    <row r="3" spans="1:16" s="7" customFormat="1">
      <c r="A3" s="22" t="s">
        <v>239</v>
      </c>
      <c r="B3"/>
      <c r="C3" s="9"/>
      <c r="D3" s="9"/>
    </row>
    <row r="4" spans="1:16" s="7" customFormat="1">
      <c r="A4" s="22"/>
      <c r="B4"/>
      <c r="C4" s="9"/>
      <c r="D4" s="9"/>
    </row>
    <row r="5" spans="1:16" s="7" customFormat="1">
      <c r="A5" s="127" t="s">
        <v>47</v>
      </c>
      <c r="B5" s="164" t="s">
        <v>28</v>
      </c>
      <c r="C5" s="164" t="s">
        <v>29</v>
      </c>
      <c r="D5" s="9"/>
    </row>
    <row r="6" spans="1:16" s="7" customFormat="1">
      <c r="A6" s="127" t="s">
        <v>30</v>
      </c>
      <c r="B6" s="128" t="s">
        <v>51</v>
      </c>
      <c r="C6" s="128" t="s">
        <v>51</v>
      </c>
      <c r="D6" s="9"/>
    </row>
    <row r="7" spans="1:16" s="7" customFormat="1">
      <c r="A7" s="127" t="s">
        <v>31</v>
      </c>
      <c r="B7" s="128" t="s">
        <v>51</v>
      </c>
      <c r="C7" s="128" t="s">
        <v>51</v>
      </c>
      <c r="D7" s="9"/>
    </row>
    <row r="8" spans="1:16" s="7" customFormat="1">
      <c r="A8" s="127" t="s">
        <v>35</v>
      </c>
      <c r="B8" s="128" t="s">
        <v>51</v>
      </c>
      <c r="C8" s="128" t="s">
        <v>51</v>
      </c>
      <c r="D8" s="9"/>
    </row>
    <row r="9" spans="1:16" s="7" customFormat="1">
      <c r="A9" s="127" t="s">
        <v>37</v>
      </c>
      <c r="B9" s="128" t="s">
        <v>51</v>
      </c>
      <c r="C9" s="128" t="s">
        <v>51</v>
      </c>
      <c r="D9" s="9"/>
    </row>
    <row r="10" spans="1:16" s="7" customFormat="1">
      <c r="A10" s="127" t="s">
        <v>32</v>
      </c>
      <c r="B10" s="128" t="s">
        <v>51</v>
      </c>
      <c r="C10" s="128" t="s">
        <v>51</v>
      </c>
      <c r="D10" s="9"/>
    </row>
    <row r="11" spans="1:16" s="7" customFormat="1">
      <c r="A11" s="127" t="s">
        <v>33</v>
      </c>
      <c r="B11" s="128" t="s">
        <v>51</v>
      </c>
      <c r="C11" s="128" t="s">
        <v>51</v>
      </c>
      <c r="D11" s="9"/>
    </row>
    <row r="12" spans="1:16" s="7" customFormat="1">
      <c r="A12" s="127" t="s">
        <v>34</v>
      </c>
      <c r="B12" s="128" t="s">
        <v>51</v>
      </c>
      <c r="C12" s="128" t="s">
        <v>51</v>
      </c>
      <c r="D12" s="9"/>
    </row>
    <row r="13" spans="1:16" s="7" customFormat="1">
      <c r="A13" s="127" t="s">
        <v>36</v>
      </c>
      <c r="B13" s="128" t="s">
        <v>51</v>
      </c>
      <c r="C13" s="128" t="s">
        <v>51</v>
      </c>
      <c r="D13" s="9"/>
    </row>
    <row r="14" spans="1:16" s="7" customFormat="1">
      <c r="A14" s="127" t="s">
        <v>10</v>
      </c>
      <c r="B14" s="128" t="s">
        <v>51</v>
      </c>
      <c r="C14" s="128" t="s">
        <v>51</v>
      </c>
      <c r="D14" s="9"/>
    </row>
    <row r="15" spans="1:16" s="7" customFormat="1">
      <c r="A15" s="12"/>
      <c r="B15" s="10"/>
      <c r="C15" s="10"/>
      <c r="D15" s="9"/>
    </row>
    <row r="16" spans="1:16">
      <c r="A16" s="6" t="s">
        <v>66</v>
      </c>
      <c r="B16" s="20" t="s">
        <v>68</v>
      </c>
      <c r="C16" s="10"/>
      <c r="J16" s="12"/>
      <c r="K16" s="12"/>
      <c r="L16" s="12"/>
      <c r="M16" s="12"/>
      <c r="N16" s="12"/>
      <c r="O16" s="12"/>
      <c r="P16" s="12"/>
    </row>
    <row r="17" spans="1:16">
      <c r="A17" s="22"/>
      <c r="B17"/>
      <c r="J17" s="12"/>
      <c r="K17" s="12"/>
      <c r="L17" s="12"/>
      <c r="M17" s="12"/>
      <c r="N17" s="12"/>
      <c r="O17" s="12"/>
      <c r="P17" s="12"/>
    </row>
    <row r="18" spans="1:16">
      <c r="A18" s="159" t="s">
        <v>179</v>
      </c>
      <c r="B18" s="160"/>
      <c r="C18" s="160"/>
      <c r="D18" s="160"/>
      <c r="E18" s="160"/>
      <c r="F18" s="160"/>
      <c r="J18" s="12"/>
      <c r="K18" s="12"/>
      <c r="L18" s="12"/>
      <c r="M18" s="12"/>
      <c r="N18" s="12"/>
      <c r="O18" s="12"/>
      <c r="P18" s="12"/>
    </row>
    <row r="19" spans="1:16">
      <c r="A19" s="160"/>
      <c r="B19" s="160"/>
      <c r="C19" s="160"/>
      <c r="D19" s="160"/>
      <c r="E19" s="160"/>
      <c r="F19" s="160"/>
    </row>
    <row r="20" spans="1:16" ht="25.5">
      <c r="A20" s="90" t="s">
        <v>27</v>
      </c>
      <c r="B20" s="161" t="s">
        <v>121</v>
      </c>
      <c r="C20" s="161" t="s">
        <v>180</v>
      </c>
      <c r="D20" s="161" t="s">
        <v>1</v>
      </c>
    </row>
    <row r="21" spans="1:16">
      <c r="A21" s="109" t="s">
        <v>30</v>
      </c>
      <c r="B21" s="154" t="s">
        <v>51</v>
      </c>
      <c r="C21" s="154" t="s">
        <v>51</v>
      </c>
      <c r="D21" s="154" t="s">
        <v>51</v>
      </c>
    </row>
    <row r="22" spans="1:16">
      <c r="A22" s="109" t="s">
        <v>31</v>
      </c>
      <c r="B22" s="154" t="s">
        <v>51</v>
      </c>
      <c r="C22" s="154" t="s">
        <v>51</v>
      </c>
      <c r="D22" s="154" t="s">
        <v>51</v>
      </c>
    </row>
    <row r="23" spans="1:16">
      <c r="A23" s="109" t="s">
        <v>35</v>
      </c>
      <c r="B23" s="154" t="s">
        <v>51</v>
      </c>
      <c r="C23" s="154" t="s">
        <v>51</v>
      </c>
      <c r="D23" s="154" t="s">
        <v>51</v>
      </c>
    </row>
    <row r="24" spans="1:16">
      <c r="A24" s="109" t="s">
        <v>36</v>
      </c>
      <c r="B24" s="154" t="s">
        <v>51</v>
      </c>
      <c r="C24" s="154" t="s">
        <v>51</v>
      </c>
      <c r="D24" s="154" t="s">
        <v>51</v>
      </c>
    </row>
    <row r="25" spans="1:16">
      <c r="A25" s="109" t="s">
        <v>32</v>
      </c>
      <c r="B25" s="154" t="s">
        <v>51</v>
      </c>
      <c r="C25" s="154" t="s">
        <v>51</v>
      </c>
      <c r="D25" s="154" t="s">
        <v>51</v>
      </c>
    </row>
    <row r="26" spans="1:16">
      <c r="A26" s="109" t="s">
        <v>37</v>
      </c>
      <c r="B26" s="154" t="s">
        <v>51</v>
      </c>
      <c r="C26" s="154" t="s">
        <v>51</v>
      </c>
      <c r="D26" s="154" t="s">
        <v>51</v>
      </c>
    </row>
    <row r="27" spans="1:16">
      <c r="A27" s="109" t="s">
        <v>33</v>
      </c>
      <c r="B27" s="154" t="s">
        <v>51</v>
      </c>
      <c r="C27" s="154" t="s">
        <v>51</v>
      </c>
      <c r="D27" s="154" t="s">
        <v>51</v>
      </c>
    </row>
    <row r="28" spans="1:16">
      <c r="A28" s="109" t="s">
        <v>34</v>
      </c>
      <c r="B28" s="154" t="s">
        <v>51</v>
      </c>
      <c r="C28" s="154" t="s">
        <v>51</v>
      </c>
      <c r="D28" s="154" t="s">
        <v>51</v>
      </c>
    </row>
    <row r="29" spans="1:16">
      <c r="A29" s="162" t="s">
        <v>10</v>
      </c>
      <c r="B29" s="155" t="s">
        <v>51</v>
      </c>
      <c r="C29" s="155" t="s">
        <v>51</v>
      </c>
      <c r="D29" s="155" t="s">
        <v>51</v>
      </c>
    </row>
    <row r="30" spans="1:16">
      <c r="A30" s="160"/>
      <c r="B30" s="160"/>
      <c r="C30" s="163"/>
      <c r="D30" s="160"/>
      <c r="E30" s="160"/>
      <c r="F30" s="160"/>
    </row>
    <row r="31" spans="1:16">
      <c r="A31" s="156" t="s">
        <v>175</v>
      </c>
      <c r="B31" s="158" t="s">
        <v>176</v>
      </c>
      <c r="C31" s="160"/>
      <c r="D31" s="160"/>
      <c r="E31" s="160"/>
      <c r="F31" s="160"/>
    </row>
    <row r="32" spans="1:16">
      <c r="A32" s="160"/>
      <c r="B32" s="160"/>
      <c r="C32" s="160"/>
      <c r="D32" s="160"/>
      <c r="E32" s="160"/>
      <c r="F32" s="160"/>
    </row>
    <row r="33" spans="1:6">
      <c r="A33" s="8" t="s">
        <v>181</v>
      </c>
      <c r="D33" s="160"/>
      <c r="E33" s="160"/>
      <c r="F33" s="160"/>
    </row>
    <row r="34" spans="1:6">
      <c r="D34" s="160"/>
      <c r="E34" s="160"/>
      <c r="F34" s="160"/>
    </row>
    <row r="35" spans="1:6" s="8" customFormat="1">
      <c r="A35" s="127" t="s">
        <v>47</v>
      </c>
      <c r="B35" s="164" t="s">
        <v>28</v>
      </c>
      <c r="C35" s="164" t="s">
        <v>29</v>
      </c>
      <c r="D35" s="159"/>
      <c r="E35" s="159"/>
      <c r="F35" s="159"/>
    </row>
    <row r="36" spans="1:6">
      <c r="A36" s="127" t="s">
        <v>30</v>
      </c>
      <c r="B36" s="128">
        <v>5</v>
      </c>
      <c r="C36" s="128">
        <v>1027</v>
      </c>
      <c r="D36" s="160"/>
      <c r="E36" s="160"/>
      <c r="F36" s="160"/>
    </row>
    <row r="37" spans="1:6">
      <c r="A37" s="127" t="s">
        <v>31</v>
      </c>
      <c r="B37" s="128">
        <v>7</v>
      </c>
      <c r="C37" s="128">
        <v>587</v>
      </c>
      <c r="D37" s="160"/>
      <c r="E37" s="160"/>
      <c r="F37" s="160"/>
    </row>
    <row r="38" spans="1:6">
      <c r="A38" s="127" t="s">
        <v>35</v>
      </c>
      <c r="B38" s="128" t="s">
        <v>51</v>
      </c>
      <c r="C38" s="128" t="s">
        <v>51</v>
      </c>
      <c r="D38" s="160"/>
      <c r="E38" s="160"/>
      <c r="F38" s="160"/>
    </row>
    <row r="39" spans="1:6">
      <c r="A39" s="127" t="s">
        <v>37</v>
      </c>
      <c r="B39" s="128">
        <v>4</v>
      </c>
      <c r="C39" s="128">
        <v>503</v>
      </c>
      <c r="D39" s="160"/>
      <c r="E39" s="160"/>
      <c r="F39" s="160"/>
    </row>
    <row r="40" spans="1:6">
      <c r="A40" s="127" t="s">
        <v>32</v>
      </c>
      <c r="B40" s="128">
        <v>1</v>
      </c>
      <c r="C40" s="128">
        <v>154</v>
      </c>
      <c r="D40" s="160"/>
      <c r="E40" s="160"/>
      <c r="F40" s="160"/>
    </row>
    <row r="41" spans="1:6">
      <c r="A41" s="127" t="s">
        <v>33</v>
      </c>
      <c r="B41" s="128">
        <v>7</v>
      </c>
      <c r="C41" s="128">
        <v>1286</v>
      </c>
      <c r="D41" s="160"/>
      <c r="E41" s="160"/>
      <c r="F41" s="160"/>
    </row>
    <row r="42" spans="1:6">
      <c r="A42" s="127" t="s">
        <v>34</v>
      </c>
      <c r="B42" s="128">
        <v>4</v>
      </c>
      <c r="C42" s="128">
        <v>626</v>
      </c>
      <c r="D42" s="160"/>
      <c r="E42" s="160"/>
      <c r="F42" s="160"/>
    </row>
    <row r="43" spans="1:6">
      <c r="A43" s="127" t="s">
        <v>36</v>
      </c>
      <c r="B43" s="128">
        <v>7</v>
      </c>
      <c r="C43" s="128">
        <v>800</v>
      </c>
      <c r="D43" s="160"/>
      <c r="E43" s="160"/>
      <c r="F43" s="160"/>
    </row>
    <row r="44" spans="1:6">
      <c r="A44" s="127" t="s">
        <v>10</v>
      </c>
      <c r="B44" s="128">
        <v>35</v>
      </c>
      <c r="C44" s="128">
        <v>4983</v>
      </c>
      <c r="D44" s="160"/>
      <c r="E44" s="160"/>
      <c r="F44" s="160"/>
    </row>
    <row r="45" spans="1:6">
      <c r="A45" s="160"/>
      <c r="B45" s="160"/>
      <c r="C45" s="160"/>
      <c r="D45" s="160"/>
      <c r="E45" s="160"/>
      <c r="F45" s="160"/>
    </row>
    <row r="46" spans="1:6">
      <c r="A46" s="160"/>
      <c r="B46" s="160"/>
      <c r="C46" s="160"/>
      <c r="D46" s="160"/>
      <c r="E46" s="160"/>
      <c r="F46" s="160"/>
    </row>
    <row r="47" spans="1:6">
      <c r="A47" s="8" t="s">
        <v>182</v>
      </c>
      <c r="E47" s="160"/>
      <c r="F47" s="160"/>
    </row>
    <row r="48" spans="1:6">
      <c r="E48" s="160"/>
      <c r="F48" s="160"/>
    </row>
    <row r="49" spans="1:6">
      <c r="A49" s="129" t="s">
        <v>27</v>
      </c>
      <c r="B49" s="129" t="s">
        <v>28</v>
      </c>
      <c r="C49" s="129" t="s">
        <v>29</v>
      </c>
      <c r="D49" s="129" t="s">
        <v>1</v>
      </c>
      <c r="E49" s="160"/>
      <c r="F49" s="160"/>
    </row>
    <row r="50" spans="1:6">
      <c r="A50" s="129" t="s">
        <v>30</v>
      </c>
      <c r="B50" s="130">
        <v>6</v>
      </c>
      <c r="C50" s="128">
        <v>1157</v>
      </c>
      <c r="D50" s="130">
        <v>6</v>
      </c>
      <c r="E50" s="160"/>
      <c r="F50" s="160"/>
    </row>
    <row r="51" spans="1:6">
      <c r="A51" s="129" t="s">
        <v>31</v>
      </c>
      <c r="B51" s="130">
        <v>7</v>
      </c>
      <c r="C51" s="130">
        <v>684</v>
      </c>
      <c r="D51" s="130">
        <v>7</v>
      </c>
      <c r="E51" s="160"/>
      <c r="F51" s="160"/>
    </row>
    <row r="52" spans="1:6">
      <c r="A52" s="129" t="s">
        <v>35</v>
      </c>
      <c r="B52" s="130">
        <v>7</v>
      </c>
      <c r="C52" s="130">
        <v>740</v>
      </c>
      <c r="D52" s="130">
        <v>7</v>
      </c>
      <c r="E52" s="160"/>
      <c r="F52" s="160"/>
    </row>
    <row r="53" spans="1:6">
      <c r="A53" s="129" t="s">
        <v>36</v>
      </c>
      <c r="B53" s="130">
        <v>16</v>
      </c>
      <c r="C53" s="128">
        <v>1547</v>
      </c>
      <c r="D53" s="130">
        <v>16</v>
      </c>
      <c r="E53" s="160"/>
      <c r="F53" s="160"/>
    </row>
    <row r="54" spans="1:6">
      <c r="A54" s="129" t="s">
        <v>32</v>
      </c>
      <c r="B54" s="130">
        <v>2</v>
      </c>
      <c r="C54" s="130">
        <v>221</v>
      </c>
      <c r="D54" s="130">
        <v>2</v>
      </c>
      <c r="E54" s="160"/>
      <c r="F54" s="160"/>
    </row>
    <row r="55" spans="1:6">
      <c r="A55" s="129" t="s">
        <v>37</v>
      </c>
      <c r="B55" s="130">
        <v>7</v>
      </c>
      <c r="C55" s="130">
        <v>733</v>
      </c>
      <c r="D55" s="130">
        <v>7</v>
      </c>
      <c r="E55" s="160"/>
      <c r="F55" s="160"/>
    </row>
    <row r="56" spans="1:6">
      <c r="A56" s="129" t="s">
        <v>33</v>
      </c>
      <c r="B56" s="130">
        <v>9</v>
      </c>
      <c r="C56" s="128">
        <v>1918</v>
      </c>
      <c r="D56" s="130">
        <v>9</v>
      </c>
      <c r="E56" s="160"/>
      <c r="F56" s="160"/>
    </row>
    <row r="57" spans="1:6">
      <c r="A57" s="129" t="s">
        <v>34</v>
      </c>
      <c r="B57" s="130">
        <v>12</v>
      </c>
      <c r="C57" s="128">
        <v>1669</v>
      </c>
      <c r="D57" s="130">
        <v>12</v>
      </c>
      <c r="E57" s="160"/>
      <c r="F57" s="160"/>
    </row>
    <row r="58" spans="1:6">
      <c r="A58" s="129" t="s">
        <v>10</v>
      </c>
      <c r="B58" s="130">
        <v>66</v>
      </c>
      <c r="C58" s="128">
        <v>8669</v>
      </c>
      <c r="D58" s="130">
        <v>66</v>
      </c>
      <c r="E58" s="160"/>
      <c r="F58" s="160"/>
    </row>
    <row r="59" spans="1:6">
      <c r="A59" s="160"/>
      <c r="B59" s="160"/>
      <c r="C59" s="160"/>
      <c r="D59" s="160"/>
      <c r="E59" s="160"/>
      <c r="F59" s="160"/>
    </row>
    <row r="60" spans="1:6">
      <c r="A60" s="160"/>
      <c r="B60" s="160"/>
      <c r="C60" s="160"/>
      <c r="D60" s="160"/>
      <c r="E60" s="160"/>
      <c r="F60" s="160"/>
    </row>
    <row r="61" spans="1:6">
      <c r="A61" s="5" t="s">
        <v>74</v>
      </c>
      <c r="B61" s="6" t="s">
        <v>253</v>
      </c>
      <c r="C61" s="160"/>
      <c r="D61" s="160"/>
      <c r="E61" s="160"/>
      <c r="F61" s="160"/>
    </row>
    <row r="63" spans="1:6">
      <c r="A63" s="9" t="s">
        <v>238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ALDEA_evolutivo</vt:lpstr>
      <vt:lpstr>ALDEA</vt:lpstr>
      <vt:lpstr>Crece con tu arbol</vt:lpstr>
      <vt:lpstr>Kioto Educa</vt:lpstr>
      <vt:lpstr>Ecoescuela</vt:lpstr>
      <vt:lpstr>Doñana</vt:lpstr>
      <vt:lpstr>Cuidemos la costa</vt:lpstr>
      <vt:lpstr>Rutas educativas</vt:lpstr>
      <vt:lpstr>Alimentos ecologicos</vt:lpstr>
      <vt:lpstr>Sostenibilidad</vt:lpstr>
      <vt:lpstr>Recapacicla</vt:lpstr>
      <vt:lpstr>Naturaleza</vt:lpstr>
      <vt:lpstr>Vadillo</vt:lpstr>
      <vt:lpstr>Agua</vt:lpstr>
      <vt:lpstr>Recapacicla universitaria</vt:lpstr>
      <vt:lpstr>EN Sierra Nevada</vt:lpstr>
      <vt:lpstr>Educaves</vt:lpstr>
      <vt:lpstr>Formación Forestal</vt:lpstr>
      <vt:lpstr>Jardines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Maria del Mar Martinez Beltran</cp:lastModifiedBy>
  <dcterms:created xsi:type="dcterms:W3CDTF">2012-11-09T09:54:00Z</dcterms:created>
  <dcterms:modified xsi:type="dcterms:W3CDTF">2017-01-16T10:31:13Z</dcterms:modified>
</cp:coreProperties>
</file>