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749"/>
  </bookViews>
  <sheets>
    <sheet name="Evolución_hora" sheetId="3" r:id="rId1"/>
  </sheets>
  <calcPr calcId="125725"/>
</workbook>
</file>

<file path=xl/calcChain.xml><?xml version="1.0" encoding="utf-8"?>
<calcChain xmlns="http://schemas.openxmlformats.org/spreadsheetml/2006/main">
  <c r="D15" i="3"/>
  <c r="D70" l="1"/>
  <c r="G70" s="1"/>
  <c r="F70"/>
  <c r="G71"/>
  <c r="B112"/>
  <c r="E70"/>
</calcChain>
</file>

<file path=xl/sharedStrings.xml><?xml version="1.0" encoding="utf-8"?>
<sst xmlns="http://schemas.openxmlformats.org/spreadsheetml/2006/main" count="30" uniqueCount="28">
  <si>
    <t>Proyecto</t>
  </si>
  <si>
    <t>Córdoba</t>
  </si>
  <si>
    <t>Málaga</t>
  </si>
  <si>
    <t>Sevilla</t>
  </si>
  <si>
    <t>Andalucía</t>
  </si>
  <si>
    <t>Programa</t>
  </si>
  <si>
    <t>Andalucia Ecocampus</t>
  </si>
  <si>
    <t>Programa Andarríos</t>
  </si>
  <si>
    <t xml:space="preserve">Programas Biodiversidad </t>
  </si>
  <si>
    <t>Total</t>
  </si>
  <si>
    <t xml:space="preserve">Proyectos locales  </t>
  </si>
  <si>
    <t>Red del Litoral</t>
  </si>
  <si>
    <t>Monte Mediterráneo</t>
  </si>
  <si>
    <t>Categorías de actividad de los proyectos locales (2011).</t>
  </si>
  <si>
    <t>Nº</t>
  </si>
  <si>
    <t>Conservación de litoral</t>
  </si>
  <si>
    <t>Medio ambiente urbano</t>
  </si>
  <si>
    <t>Defensa del medio forestal</t>
  </si>
  <si>
    <t>Espacios naturales protegidos</t>
  </si>
  <si>
    <t>Conservación de especies de fauna y flora</t>
  </si>
  <si>
    <t>Total proyectos</t>
  </si>
  <si>
    <t>htv</t>
  </si>
  <si>
    <r>
      <t>SECA</t>
    </r>
    <r>
      <rPr>
        <sz val="10"/>
        <rFont val="Arial"/>
        <family val="2"/>
      </rPr>
      <t xml:space="preserve"> (Sistema Estadístico y Cartográfico de Andalucía)</t>
    </r>
  </si>
  <si>
    <t xml:space="preserve">Campos voluntariado ambiental  </t>
  </si>
  <si>
    <t>Redes en ENP</t>
  </si>
  <si>
    <t>Programa de Voluntariado Ambiental en Andalucía:  horas de trabajo voluntario, 2011-2013.</t>
  </si>
  <si>
    <r>
      <t xml:space="preserve">Fuente: </t>
    </r>
    <r>
      <rPr>
        <sz val="10"/>
        <rFont val="Arial"/>
        <family val="2"/>
      </rPr>
      <t>Consejería de Medio Ambiente y Ordenación del Territorio, 2014.</t>
    </r>
  </si>
  <si>
    <r>
      <rPr>
        <b/>
        <sz val="10"/>
        <rFont val="Arial"/>
        <family val="2"/>
      </rPr>
      <t>Observaciones</t>
    </r>
    <r>
      <rPr>
        <sz val="10"/>
        <rFont val="Arial"/>
        <family val="2"/>
      </rPr>
      <t>: "htv" se corresponde a horas de trabajo.</t>
    </r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</si>
</sst>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NewsGotT"/>
    </font>
    <font>
      <b/>
      <sz val="10"/>
      <color indexed="8"/>
      <name val="Arial"/>
      <family val="2"/>
    </font>
    <font>
      <b/>
      <sz val="12"/>
      <color indexed="8"/>
      <name val="NewsGot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/>
    <xf numFmtId="3" fontId="0" fillId="0" borderId="0" xfId="0" applyNumberFormat="1" applyFill="1" applyBorder="1"/>
    <xf numFmtId="3" fontId="1" fillId="2" borderId="0" xfId="0" applyNumberFormat="1" applyFont="1" applyFill="1" applyBorder="1" applyAlignment="1">
      <alignment horizontal="right"/>
    </xf>
    <xf numFmtId="3" fontId="0" fillId="0" borderId="0" xfId="0" applyNumberFormat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1" fillId="0" borderId="0" xfId="0" applyFont="1"/>
    <xf numFmtId="0" fontId="1" fillId="0" borderId="0" xfId="0" applyFont="1" applyBorder="1"/>
    <xf numFmtId="0" fontId="6" fillId="0" borderId="0" xfId="1" applyFont="1" applyBorder="1"/>
    <xf numFmtId="0" fontId="1" fillId="0" borderId="0" xfId="1" applyFont="1" applyBorder="1"/>
    <xf numFmtId="0" fontId="0" fillId="0" borderId="0" xfId="1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3" fontId="0" fillId="0" borderId="10" xfId="0" applyNumberFormat="1" applyFont="1" applyFill="1" applyBorder="1"/>
    <xf numFmtId="3" fontId="1" fillId="0" borderId="7" xfId="0" applyNumberFormat="1" applyFont="1" applyFill="1" applyBorder="1"/>
    <xf numFmtId="0" fontId="0" fillId="0" borderId="9" xfId="0" applyFill="1" applyBorder="1"/>
    <xf numFmtId="0" fontId="0" fillId="0" borderId="0" xfId="0" applyFill="1" applyBorder="1"/>
    <xf numFmtId="3" fontId="0" fillId="0" borderId="9" xfId="0" applyNumberFormat="1" applyFont="1" applyBorder="1"/>
    <xf numFmtId="3" fontId="0" fillId="0" borderId="1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4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Participantes en programas de voluntariado ambiental por provincias (2010 y 2011)</a:t>
            </a:r>
          </a:p>
        </c:rich>
      </c:tx>
      <c:layout>
        <c:manualLayout>
          <c:xMode val="edge"/>
          <c:yMode val="edge"/>
          <c:x val="0.19272459710174986"/>
          <c:y val="3.10679381157758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18036072144324E-2"/>
          <c:y val="0.19849246231155779"/>
          <c:w val="0.7955911823647297"/>
          <c:h val="0.6105527638190955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Evolución_hora!$C$69:$G$69</c:f>
              <c:strCache>
                <c:ptCount val="5"/>
                <c:pt idx="1">
                  <c:v>Córdoba</c:v>
                </c:pt>
                <c:pt idx="2">
                  <c:v>Málaga</c:v>
                </c:pt>
                <c:pt idx="3">
                  <c:v>Sevilla</c:v>
                </c:pt>
                <c:pt idx="4">
                  <c:v>Andalucía</c:v>
                </c:pt>
              </c:strCache>
            </c:strRef>
          </c:cat>
          <c:val>
            <c:numRef>
              <c:f>Evolución_hora!$C$70:$G$70</c:f>
              <c:numCache>
                <c:formatCode>#,##0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Evolución_hora!$C$69:$G$69</c:f>
              <c:strCache>
                <c:ptCount val="5"/>
                <c:pt idx="1">
                  <c:v>Córdoba</c:v>
                </c:pt>
                <c:pt idx="2">
                  <c:v>Málaga</c:v>
                </c:pt>
                <c:pt idx="3">
                  <c:v>Sevilla</c:v>
                </c:pt>
                <c:pt idx="4">
                  <c:v>Andalucía</c:v>
                </c:pt>
              </c:strCache>
            </c:strRef>
          </c:cat>
          <c:val>
            <c:numRef>
              <c:f>Evolución_hora!$C$71:$G$71</c:f>
              <c:numCache>
                <c:formatCode>#,##0</c:formatCode>
                <c:ptCount val="5"/>
                <c:pt idx="1">
                  <c:v>271</c:v>
                </c:pt>
                <c:pt idx="2">
                  <c:v>833</c:v>
                </c:pt>
                <c:pt idx="3">
                  <c:v>538</c:v>
                </c:pt>
                <c:pt idx="4">
                  <c:v>1642</c:v>
                </c:pt>
              </c:numCache>
            </c:numRef>
          </c:val>
        </c:ser>
        <c:axId val="67191168"/>
        <c:axId val="67192704"/>
      </c:barChart>
      <c:catAx>
        <c:axId val="671911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704"/>
        <c:crossesAt val="0"/>
        <c:auto val="1"/>
        <c:lblAlgn val="ctr"/>
        <c:lblOffset val="100"/>
        <c:tickLblSkip val="1"/>
        <c:tickMarkSkip val="1"/>
      </c:catAx>
      <c:valAx>
        <c:axId val="671927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de participantes</a:t>
                </a:r>
              </a:p>
            </c:rich>
          </c:tx>
          <c:layout>
            <c:manualLayout>
              <c:xMode val="edge"/>
              <c:yMode val="edge"/>
              <c:x val="0.41873082421611679"/>
              <c:y val="0.89903164114535927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1168"/>
        <c:crossesAt val="1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082159885235359"/>
          <c:y val="0.42964824120603012"/>
          <c:w val="0.9899799260746216"/>
          <c:h val="0.545226130653266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 proyectos locales  de voluntariado ambiental  según categorías  de actividad. 2010</a:t>
            </a:r>
          </a:p>
        </c:rich>
      </c:tx>
      <c:layout>
        <c:manualLayout>
          <c:xMode val="edge"/>
          <c:yMode val="edge"/>
          <c:x val="0.12916671012149974"/>
          <c:y val="3.521113052357829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0035859857785626"/>
          <c:y val="0.48632218844984976"/>
          <c:w val="0.46595063625433381"/>
          <c:h val="0.313069908814590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Evolución_hora!$A$107:$A$111</c:f>
              <c:strCache>
                <c:ptCount val="5"/>
                <c:pt idx="0">
                  <c:v>Conservación de litoral</c:v>
                </c:pt>
                <c:pt idx="1">
                  <c:v>Medio ambiente urbano</c:v>
                </c:pt>
                <c:pt idx="2">
                  <c:v>Defensa del medio forestal</c:v>
                </c:pt>
                <c:pt idx="3">
                  <c:v>Espacios naturales protegidos</c:v>
                </c:pt>
                <c:pt idx="4">
                  <c:v>Conservación de especies de fauna y flora</c:v>
                </c:pt>
              </c:strCache>
            </c:strRef>
          </c:cat>
          <c:val>
            <c:numRef>
              <c:f>Evolución_hora!$B$107:$B$111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082546800855455"/>
          <c:y val="0.37082066869301056"/>
          <c:w val="0.96774365124889505"/>
          <c:h val="0.89361702127659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.51180555555555562" footer="0.51180555555555562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604815992665691"/>
          <c:y val="0.16936438889194819"/>
          <c:w val="0.79831392524578149"/>
          <c:h val="0.66935863786257599"/>
        </c:manualLayout>
      </c:layout>
      <c:barChart>
        <c:barDir val="col"/>
        <c:grouping val="clustered"/>
        <c:ser>
          <c:idx val="0"/>
          <c:order val="0"/>
          <c:tx>
            <c:strRef>
              <c:f>Evolución_hora!$B$5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strRef>
              <c:f>Evolución_hora!$A$7:$A$14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voluntariado ambiental  </c:v>
                </c:pt>
                <c:pt idx="3">
                  <c:v>Redes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Evolución_hora!$B$7:$B$14</c:f>
              <c:numCache>
                <c:formatCode>#,##0</c:formatCode>
                <c:ptCount val="8"/>
                <c:pt idx="0">
                  <c:v>56400</c:v>
                </c:pt>
                <c:pt idx="1">
                  <c:v>5123</c:v>
                </c:pt>
                <c:pt idx="2">
                  <c:v>8240</c:v>
                </c:pt>
                <c:pt idx="3">
                  <c:v>15271</c:v>
                </c:pt>
                <c:pt idx="4">
                  <c:v>5564</c:v>
                </c:pt>
                <c:pt idx="5">
                  <c:v>2123</c:v>
                </c:pt>
                <c:pt idx="6">
                  <c:v>13996</c:v>
                </c:pt>
                <c:pt idx="7">
                  <c:v>35215</c:v>
                </c:pt>
              </c:numCache>
            </c:numRef>
          </c:val>
        </c:ser>
        <c:ser>
          <c:idx val="1"/>
          <c:order val="1"/>
          <c:tx>
            <c:strRef>
              <c:f>Evolución_hora!$C$5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Evolución_hora!$A$7:$A$14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voluntariado ambiental  </c:v>
                </c:pt>
                <c:pt idx="3">
                  <c:v>Redes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Evolución_hora!$C$7:$C$14</c:f>
              <c:numCache>
                <c:formatCode>#,##0</c:formatCode>
                <c:ptCount val="8"/>
                <c:pt idx="0">
                  <c:v>0</c:v>
                </c:pt>
                <c:pt idx="1">
                  <c:v>1176</c:v>
                </c:pt>
                <c:pt idx="2">
                  <c:v>3680</c:v>
                </c:pt>
                <c:pt idx="3">
                  <c:v>16147</c:v>
                </c:pt>
                <c:pt idx="4">
                  <c:v>8175</c:v>
                </c:pt>
                <c:pt idx="5">
                  <c:v>2123</c:v>
                </c:pt>
                <c:pt idx="6">
                  <c:v>12936</c:v>
                </c:pt>
                <c:pt idx="7">
                  <c:v>36010</c:v>
                </c:pt>
              </c:numCache>
            </c:numRef>
          </c:val>
        </c:ser>
        <c:ser>
          <c:idx val="2"/>
          <c:order val="2"/>
          <c:tx>
            <c:strRef>
              <c:f>Evolución_hora!$D$5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40000"/>
            </a:solidFill>
          </c:spPr>
          <c:cat>
            <c:strRef>
              <c:f>Evolución_hora!$A$7:$A$14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voluntariado ambiental  </c:v>
                </c:pt>
                <c:pt idx="3">
                  <c:v>Redes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Evolución_hora!$D$7:$D$14</c:f>
              <c:numCache>
                <c:formatCode>#,##0</c:formatCode>
                <c:ptCount val="8"/>
                <c:pt idx="0">
                  <c:v>0</c:v>
                </c:pt>
                <c:pt idx="1">
                  <c:v>1808</c:v>
                </c:pt>
                <c:pt idx="2">
                  <c:v>7280</c:v>
                </c:pt>
                <c:pt idx="3">
                  <c:v>25471.5</c:v>
                </c:pt>
                <c:pt idx="4">
                  <c:v>0</c:v>
                </c:pt>
                <c:pt idx="5">
                  <c:v>2403</c:v>
                </c:pt>
                <c:pt idx="6">
                  <c:v>864</c:v>
                </c:pt>
                <c:pt idx="7">
                  <c:v>24306</c:v>
                </c:pt>
              </c:numCache>
            </c:numRef>
          </c:val>
        </c:ser>
        <c:axId val="58493952"/>
        <c:axId val="58512128"/>
      </c:barChart>
      <c:catAx>
        <c:axId val="58493952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8512128"/>
        <c:crosses val="autoZero"/>
        <c:auto val="1"/>
        <c:lblAlgn val="ctr"/>
        <c:lblOffset val="100"/>
      </c:catAx>
      <c:valAx>
        <c:axId val="585121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849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25026725822757"/>
          <c:y val="0.30989629792779455"/>
          <c:w val="5.6333308772914252E-2"/>
          <c:h val="0.30250708171968066"/>
        </c:manualLayout>
      </c:layout>
      <c:txPr>
        <a:bodyPr/>
        <a:lstStyle/>
        <a:p>
          <a:pPr>
            <a:defRPr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78</xdr:row>
      <xdr:rowOff>152400</xdr:rowOff>
    </xdr:from>
    <xdr:to>
      <xdr:col>6</xdr:col>
      <xdr:colOff>304800</xdr:colOff>
      <xdr:row>102</xdr:row>
      <xdr:rowOff>57150</xdr:rowOff>
    </xdr:to>
    <xdr:graphicFrame macro="">
      <xdr:nvGraphicFramePr>
        <xdr:cNvPr id="30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113</xdr:row>
      <xdr:rowOff>142875</xdr:rowOff>
    </xdr:from>
    <xdr:to>
      <xdr:col>3</xdr:col>
      <xdr:colOff>752475</xdr:colOff>
      <xdr:row>133</xdr:row>
      <xdr:rowOff>38100</xdr:rowOff>
    </xdr:to>
    <xdr:graphicFrame macro="">
      <xdr:nvGraphicFramePr>
        <xdr:cNvPr id="308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257175</xdr:rowOff>
    </xdr:from>
    <xdr:to>
      <xdr:col>2</xdr:col>
      <xdr:colOff>266700</xdr:colOff>
      <xdr:row>1</xdr:row>
      <xdr:rowOff>123825</xdr:rowOff>
    </xdr:to>
    <xdr:pic>
      <xdr:nvPicPr>
        <xdr:cNvPr id="3087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257175"/>
          <a:ext cx="3305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4</xdr:row>
      <xdr:rowOff>28574</xdr:rowOff>
    </xdr:from>
    <xdr:to>
      <xdr:col>17</xdr:col>
      <xdr:colOff>66675</xdr:colOff>
      <xdr:row>30</xdr:row>
      <xdr:rowOff>123824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0.09967</cdr:x>
      <cdr:y>0.79548</cdr:y>
    </cdr:from>
    <cdr:to>
      <cdr:x>0.09967</cdr:x>
      <cdr:y>0.79548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35" y="2626669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0.09967</cdr:x>
      <cdr:y>0.79548</cdr:y>
    </cdr:from>
    <cdr:to>
      <cdr:x>0.09967</cdr:x>
      <cdr:y>0.79548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35" y="2626669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0.09967</cdr:x>
      <cdr:y>0.79548</cdr:y>
    </cdr:from>
    <cdr:to>
      <cdr:x>0.09967</cdr:x>
      <cdr:y>0.79548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35" y="2626669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0.09967</cdr:x>
      <cdr:y>0.79548</cdr:y>
    </cdr:from>
    <cdr:to>
      <cdr:x>0.09967</cdr:x>
      <cdr:y>0.79548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35" y="2626669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0.09967</cdr:x>
      <cdr:y>0.79548</cdr:y>
    </cdr:from>
    <cdr:to>
      <cdr:x>0.09967</cdr:x>
      <cdr:y>0.79548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35" y="2626669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0.00567</cdr:x>
      <cdr:y>0.29356</cdr:y>
    </cdr:from>
    <cdr:to>
      <cdr:x>0.11338</cdr:x>
      <cdr:y>0.51734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6638" y="1335613"/>
          <a:ext cx="986887" cy="904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Horas</a:t>
          </a:r>
        </a:p>
      </cdr:txBody>
    </cdr:sp>
  </cdr:relSizeAnchor>
  <cdr:relSizeAnchor xmlns:cdr="http://schemas.openxmlformats.org/drawingml/2006/chartDrawing">
    <cdr:from>
      <cdr:x>0.08277</cdr:x>
      <cdr:y>0.02468</cdr:y>
    </cdr:from>
    <cdr:to>
      <cdr:x>0.19161</cdr:x>
      <cdr:y>0.24845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95361" y="108847"/>
          <a:ext cx="914371" cy="986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Programa de voluntariado ambiental en Andalucía:</a:t>
          </a:r>
          <a:r>
            <a:rPr lang="es-ES" sz="13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horas de trabajo voluntario, 2011-2013</a:t>
          </a:r>
          <a:endParaRPr lang="es-ES" sz="13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zoomScaleNormal="100" workbookViewId="0">
      <selection activeCell="A38" sqref="A38"/>
    </sheetView>
  </sheetViews>
  <sheetFormatPr baseColWidth="10" defaultRowHeight="12.75"/>
  <cols>
    <col min="1" max="1" width="34.5703125" customWidth="1"/>
    <col min="2" max="2" width="14.5703125" customWidth="1"/>
    <col min="3" max="3" width="16.140625" customWidth="1"/>
    <col min="4" max="4" width="15.5703125" customWidth="1"/>
  </cols>
  <sheetData>
    <row r="1" spans="1:5" ht="72" customHeight="1"/>
    <row r="4" spans="1:5" ht="30.75" customHeight="1">
      <c r="A4" s="15" t="s">
        <v>25</v>
      </c>
      <c r="B4" s="1"/>
      <c r="C4" s="1"/>
      <c r="D4" s="1"/>
    </row>
    <row r="5" spans="1:5" s="15" customFormat="1" ht="21" customHeight="1">
      <c r="A5" s="20"/>
      <c r="B5" s="21">
        <v>2011</v>
      </c>
      <c r="C5" s="21">
        <v>2012</v>
      </c>
      <c r="D5" s="21">
        <v>2013</v>
      </c>
      <c r="E5" s="16"/>
    </row>
    <row r="6" spans="1:5" s="15" customFormat="1">
      <c r="A6" s="22" t="s">
        <v>5</v>
      </c>
      <c r="B6" s="23" t="s">
        <v>21</v>
      </c>
      <c r="C6" s="23" t="s">
        <v>21</v>
      </c>
      <c r="D6" s="23" t="s">
        <v>21</v>
      </c>
      <c r="E6" s="16"/>
    </row>
    <row r="7" spans="1:5">
      <c r="A7" s="24" t="s">
        <v>10</v>
      </c>
      <c r="B7" s="27">
        <v>56400</v>
      </c>
      <c r="C7" s="30">
        <v>0</v>
      </c>
      <c r="D7" s="30">
        <v>0</v>
      </c>
      <c r="E7" s="2"/>
    </row>
    <row r="8" spans="1:5">
      <c r="A8" s="25" t="s">
        <v>6</v>
      </c>
      <c r="B8" s="28">
        <v>5123</v>
      </c>
      <c r="C8" s="31">
        <v>1176</v>
      </c>
      <c r="D8" s="36">
        <v>1808</v>
      </c>
      <c r="E8" s="6"/>
    </row>
    <row r="9" spans="1:5">
      <c r="A9" s="34" t="s">
        <v>23</v>
      </c>
      <c r="B9" s="28">
        <v>8240</v>
      </c>
      <c r="C9" s="31">
        <v>3680</v>
      </c>
      <c r="D9" s="36">
        <v>7280</v>
      </c>
      <c r="E9" s="6"/>
    </row>
    <row r="10" spans="1:5">
      <c r="A10" s="34" t="s">
        <v>24</v>
      </c>
      <c r="B10" s="28">
        <v>15271</v>
      </c>
      <c r="C10" s="31">
        <v>16147</v>
      </c>
      <c r="D10" s="36">
        <v>25471.5</v>
      </c>
      <c r="E10" s="6"/>
    </row>
    <row r="11" spans="1:5">
      <c r="A11" s="25" t="s">
        <v>11</v>
      </c>
      <c r="B11" s="28">
        <v>5564</v>
      </c>
      <c r="C11" s="31">
        <v>8175</v>
      </c>
      <c r="D11" s="31">
        <v>0</v>
      </c>
      <c r="E11" s="6"/>
    </row>
    <row r="12" spans="1:5">
      <c r="A12" s="25" t="s">
        <v>12</v>
      </c>
      <c r="B12" s="28">
        <v>2123</v>
      </c>
      <c r="C12" s="31">
        <v>2123</v>
      </c>
      <c r="D12" s="36">
        <v>2403</v>
      </c>
      <c r="E12" s="6"/>
    </row>
    <row r="13" spans="1:5">
      <c r="A13" s="25" t="s">
        <v>7</v>
      </c>
      <c r="B13" s="28">
        <v>13996</v>
      </c>
      <c r="C13" s="31">
        <v>12936</v>
      </c>
      <c r="D13" s="36">
        <v>864</v>
      </c>
      <c r="E13" s="6"/>
    </row>
    <row r="14" spans="1:5">
      <c r="A14" s="26" t="s">
        <v>8</v>
      </c>
      <c r="B14" s="29">
        <v>35215</v>
      </c>
      <c r="C14" s="32">
        <v>36010</v>
      </c>
      <c r="D14" s="37">
        <v>24306</v>
      </c>
      <c r="E14" s="6"/>
    </row>
    <row r="15" spans="1:5">
      <c r="A15" s="22" t="s">
        <v>9</v>
      </c>
      <c r="B15" s="33">
        <v>141932</v>
      </c>
      <c r="C15" s="33">
        <v>80247</v>
      </c>
      <c r="D15" s="33">
        <f>SUM(D7:D14)</f>
        <v>62132.5</v>
      </c>
      <c r="E15" s="6"/>
    </row>
    <row r="16" spans="1:5">
      <c r="A16" s="2"/>
      <c r="B16" s="2"/>
      <c r="C16" s="2"/>
      <c r="D16" s="2"/>
      <c r="E16" s="5"/>
    </row>
    <row r="18" spans="1:2">
      <c r="A18" s="35" t="s">
        <v>27</v>
      </c>
    </row>
    <row r="19" spans="1:2">
      <c r="A19" s="2"/>
    </row>
    <row r="20" spans="1:2">
      <c r="A20" s="18" t="s">
        <v>26</v>
      </c>
      <c r="B20" s="19"/>
    </row>
    <row r="21" spans="1:2">
      <c r="A21" s="17"/>
      <c r="B21" s="17"/>
    </row>
    <row r="22" spans="1:2">
      <c r="A22" s="18" t="s">
        <v>22</v>
      </c>
      <c r="B22" s="17"/>
    </row>
    <row r="69" spans="2:8">
      <c r="B69" s="3" t="s">
        <v>0</v>
      </c>
      <c r="C69" s="3"/>
      <c r="D69" s="3" t="s">
        <v>1</v>
      </c>
      <c r="E69" s="3" t="s">
        <v>2</v>
      </c>
      <c r="F69" s="3" t="s">
        <v>3</v>
      </c>
      <c r="G69" s="3" t="s">
        <v>4</v>
      </c>
    </row>
    <row r="70" spans="2:8">
      <c r="B70">
        <v>2012</v>
      </c>
      <c r="C70" s="7"/>
      <c r="D70" s="7" t="e">
        <f>+#REF!</f>
        <v>#REF!</v>
      </c>
      <c r="E70" s="7" t="e">
        <f>+#REF!</f>
        <v>#REF!</v>
      </c>
      <c r="F70" s="7" t="e">
        <f>+#REF!</f>
        <v>#REF!</v>
      </c>
      <c r="G70" s="7" t="e">
        <f>SUM(C70:F70)</f>
        <v>#REF!</v>
      </c>
      <c r="H70" s="8"/>
    </row>
    <row r="71" spans="2:8">
      <c r="B71">
        <v>2011</v>
      </c>
      <c r="C71" s="4"/>
      <c r="D71" s="4">
        <v>271</v>
      </c>
      <c r="E71" s="4">
        <v>833</v>
      </c>
      <c r="F71" s="4">
        <v>538</v>
      </c>
      <c r="G71" s="7">
        <f>SUM(C71:F71)</f>
        <v>1642</v>
      </c>
    </row>
    <row r="106" spans="1:2" ht="29.25" thickBot="1">
      <c r="A106" s="9" t="s">
        <v>13</v>
      </c>
      <c r="B106" s="10" t="s">
        <v>14</v>
      </c>
    </row>
    <row r="107" spans="1:2">
      <c r="A107" s="11" t="s">
        <v>15</v>
      </c>
      <c r="B107" s="12">
        <v>0</v>
      </c>
    </row>
    <row r="108" spans="1:2">
      <c r="A108" s="11" t="s">
        <v>16</v>
      </c>
      <c r="B108" s="12">
        <v>0</v>
      </c>
    </row>
    <row r="109" spans="1:2">
      <c r="A109" s="11" t="s">
        <v>17</v>
      </c>
      <c r="B109" s="12">
        <v>0</v>
      </c>
    </row>
    <row r="110" spans="1:2">
      <c r="A110" s="11" t="s">
        <v>18</v>
      </c>
      <c r="B110" s="12">
        <v>0</v>
      </c>
    </row>
    <row r="111" spans="1:2" ht="25.5">
      <c r="A111" s="11" t="s">
        <v>19</v>
      </c>
      <c r="B111" s="12">
        <v>0</v>
      </c>
    </row>
    <row r="112" spans="1:2" ht="15.75" thickBot="1">
      <c r="A112" s="13" t="s">
        <v>20</v>
      </c>
      <c r="B112" s="14">
        <f>SUM(B107:B111)</f>
        <v>0</v>
      </c>
    </row>
  </sheetData>
  <sheetProtection selectLockedCells="1" selectUn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Evolución_hora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2015-01-13T11:32:34Z</dcterms:created>
  <dcterms:modified xsi:type="dcterms:W3CDTF">2015-11-25T18:50:21Z</dcterms:modified>
</cp:coreProperties>
</file>