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80" windowHeight="12405"/>
  </bookViews>
  <sheets>
    <sheet name="Peticiones_Información" sheetId="15" r:id="rId1"/>
    <sheet name="Gestión_Información" sheetId="18" r:id="rId2"/>
    <sheet name="Informacion_Web_REDIAM" sheetId="5" r:id="rId3"/>
    <sheet name="Grafico_Usuarios" sheetId="6" r:id="rId4"/>
    <sheet name="Grafico_Duracion_Media_Pag" sheetId="12" r:id="rId5"/>
    <sheet name="Graf_Navegación" sheetId="14" r:id="rId6"/>
  </sheets>
  <calcPr calcId="125725"/>
</workbook>
</file>

<file path=xl/calcChain.xml><?xml version="1.0" encoding="utf-8"?>
<calcChain xmlns="http://schemas.openxmlformats.org/spreadsheetml/2006/main">
  <c r="D86" i="5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</calcChain>
</file>

<file path=xl/sharedStrings.xml><?xml version="1.0" encoding="utf-8"?>
<sst xmlns="http://schemas.openxmlformats.org/spreadsheetml/2006/main" count="93" uniqueCount="53">
  <si>
    <t>Mes del año</t>
  </si>
  <si>
    <t>Número de páginas vistas</t>
  </si>
  <si>
    <t>Duración de la sesión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</si>
  <si>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</si>
  <si>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</si>
  <si>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</si>
  <si>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</si>
  <si>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</si>
  <si>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</si>
  <si>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</si>
  <si>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</si>
  <si>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</si>
  <si>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</si>
  <si>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</si>
  <si>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</si>
  <si>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media/Página</t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</si>
  <si>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Consejería de Ordenación del Territorio y Medio Ambiente. Red de Información Ambiental de Andalucía, REDIAM. 2014</t>
    </r>
  </si>
  <si>
    <t>Número de usuarios externos en la web de la REDIAM 2009-2013</t>
  </si>
  <si>
    <t>Duración media por página provenientes de usuarios externos, 2009-2013</t>
  </si>
  <si>
    <t>TEMÁTICA</t>
  </si>
  <si>
    <t>Nº Solicitudes</t>
  </si>
  <si>
    <t>Nº Solicitudes (%)</t>
  </si>
  <si>
    <t>Suelo</t>
  </si>
  <si>
    <t>Paisajes y espacios naturales</t>
  </si>
  <si>
    <t>Costas</t>
  </si>
  <si>
    <t>Diversidad Biológica</t>
  </si>
  <si>
    <t>Organismos modificados genéticamente</t>
  </si>
  <si>
    <t>Sustancias peligrosas</t>
  </si>
  <si>
    <t>Energía</t>
  </si>
  <si>
    <t xml:space="preserve">Agua  </t>
  </si>
  <si>
    <t>Atmósfera</t>
  </si>
  <si>
    <t>Ruido</t>
  </si>
  <si>
    <t>Radiaciones o residuos</t>
  </si>
  <si>
    <t>Total</t>
  </si>
  <si>
    <t>TIPO DE SOLICITANTE</t>
  </si>
  <si>
    <t>Número de Solicitudes</t>
  </si>
  <si>
    <t>Número de Solicitudes (%)</t>
  </si>
  <si>
    <t>Administraciones Públicas</t>
  </si>
  <si>
    <t>Empresas/Profesionales</t>
  </si>
  <si>
    <t>Asociaciones/ONG</t>
  </si>
  <si>
    <t>Ciudadanos</t>
  </si>
  <si>
    <t>Otros</t>
  </si>
  <si>
    <t>Fuente:</t>
  </si>
  <si>
    <t>Servicios OGC gestionados (WMS, WFS, WCS)</t>
  </si>
  <si>
    <t>Fichas de metadatos publicadas</t>
  </si>
  <si>
    <t>Servicios KML (para representación de datos geográficos)</t>
  </si>
  <si>
    <t>Contenidos de información descargables en Canal REDIAM</t>
  </si>
  <si>
    <t>Peticiones de Información Ambiental por Temática (2009-2013)</t>
  </si>
  <si>
    <t>Perfil del Solicitante (2009-2013)</t>
  </si>
  <si>
    <t>Red de Información Ambiental de Andalucía. Consejería de Medio Ambiente y Ordenación del Territorio, 2014.</t>
  </si>
  <si>
    <t>Peticiones de Información Ambiental por Temática (2010-2013)</t>
  </si>
  <si>
    <t>Perfil del Solicitante, en número de solicitudes (2007-2013)</t>
  </si>
  <si>
    <t>Gestión, normalización  y administración de la información en la REDIAM, 2011-2013.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</si>
</sst>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46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/>
    <xf numFmtId="0" fontId="3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0" fontId="1" fillId="0" borderId="3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17" fontId="1" fillId="0" borderId="1" xfId="0" applyNumberFormat="1" applyFont="1" applyBorder="1" applyAlignment="1">
      <alignment horizontal="right" wrapText="1"/>
    </xf>
    <xf numFmtId="0" fontId="1" fillId="0" borderId="0" xfId="0" applyFont="1"/>
    <xf numFmtId="0" fontId="6" fillId="0" borderId="2" xfId="0" applyFont="1" applyBorder="1" applyAlignment="1"/>
    <xf numFmtId="0" fontId="7" fillId="0" borderId="0" xfId="0" applyFont="1"/>
    <xf numFmtId="0" fontId="8" fillId="0" borderId="0" xfId="0" applyFont="1" applyAlignment="1">
      <alignment horizontal="center"/>
    </xf>
    <xf numFmtId="21" fontId="1" fillId="0" borderId="0" xfId="0" applyNumberFormat="1" applyFont="1"/>
    <xf numFmtId="0" fontId="1" fillId="0" borderId="0" xfId="0" applyFont="1" applyFill="1"/>
    <xf numFmtId="0" fontId="1" fillId="0" borderId="4" xfId="0" applyFont="1" applyBorder="1"/>
    <xf numFmtId="0" fontId="10" fillId="0" borderId="0" xfId="1" applyFont="1" applyAlignment="1">
      <alignment horizontal="center" vertical="center" wrapText="1"/>
    </xf>
    <xf numFmtId="0" fontId="10" fillId="0" borderId="0" xfId="1" applyFont="1"/>
    <xf numFmtId="0" fontId="9" fillId="0" borderId="0" xfId="1" applyFont="1"/>
    <xf numFmtId="0" fontId="9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164" fontId="9" fillId="0" borderId="0" xfId="1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 wrapText="1"/>
    </xf>
    <xf numFmtId="165" fontId="9" fillId="0" borderId="0" xfId="0" applyNumberFormat="1" applyFont="1" applyBorder="1"/>
    <xf numFmtId="2" fontId="9" fillId="0" borderId="0" xfId="1" applyNumberFormat="1" applyFont="1" applyBorder="1"/>
    <xf numFmtId="165" fontId="9" fillId="0" borderId="9" xfId="0" applyNumberFormat="1" applyFont="1" applyBorder="1"/>
    <xf numFmtId="0" fontId="9" fillId="0" borderId="0" xfId="1" applyFont="1" applyAlignment="1">
      <alignment horizontal="center" vertical="center" wrapText="1"/>
    </xf>
    <xf numFmtId="3" fontId="9" fillId="0" borderId="0" xfId="1" applyNumberFormat="1" applyFont="1" applyBorder="1" applyAlignment="1">
      <alignment horizontal="right" vertical="center" wrapText="1"/>
    </xf>
    <xf numFmtId="0" fontId="10" fillId="0" borderId="0" xfId="1" applyFont="1" applyFill="1"/>
    <xf numFmtId="0" fontId="1" fillId="0" borderId="8" xfId="0" applyFont="1" applyBorder="1"/>
    <xf numFmtId="0" fontId="1" fillId="0" borderId="0" xfId="0" applyFont="1" applyBorder="1" applyAlignment="1">
      <alignment horizontal="right"/>
    </xf>
    <xf numFmtId="0" fontId="11" fillId="0" borderId="10" xfId="0" applyFont="1" applyBorder="1"/>
    <xf numFmtId="0" fontId="1" fillId="0" borderId="11" xfId="0" applyFont="1" applyBorder="1"/>
    <xf numFmtId="3" fontId="12" fillId="0" borderId="11" xfId="1" applyNumberFormat="1" applyFont="1" applyBorder="1" applyAlignment="1">
      <alignment horizontal="right" vertical="center" wrapText="1"/>
    </xf>
    <xf numFmtId="0" fontId="11" fillId="0" borderId="11" xfId="0" applyFont="1" applyBorder="1"/>
    <xf numFmtId="0" fontId="11" fillId="0" borderId="12" xfId="0" applyFont="1" applyBorder="1"/>
    <xf numFmtId="0" fontId="1" fillId="0" borderId="9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2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2" fontId="9" fillId="0" borderId="9" xfId="1" applyNumberFormat="1" applyFont="1" applyBorder="1"/>
    <xf numFmtId="0" fontId="10" fillId="0" borderId="13" xfId="1" applyFont="1" applyBorder="1" applyAlignment="1">
      <alignment horizontal="center" vertical="center" wrapText="1"/>
    </xf>
    <xf numFmtId="0" fontId="1" fillId="0" borderId="17" xfId="0" applyFont="1" applyBorder="1"/>
    <xf numFmtId="0" fontId="9" fillId="0" borderId="18" xfId="1" applyFont="1" applyBorder="1" applyAlignment="1">
      <alignment horizontal="center" vertical="center" wrapText="1"/>
    </xf>
    <xf numFmtId="0" fontId="1" fillId="0" borderId="18" xfId="0" applyFont="1" applyBorder="1"/>
    <xf numFmtId="0" fontId="8" fillId="0" borderId="11" xfId="0" applyFont="1" applyBorder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17" fontId="1" fillId="0" borderId="3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46" fontId="1" fillId="0" borderId="3" xfId="0" applyNumberFormat="1" applyFont="1" applyBorder="1" applyAlignment="1">
      <alignment horizontal="right" wrapText="1"/>
    </xf>
    <xf numFmtId="3" fontId="9" fillId="0" borderId="1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46" fontId="0" fillId="0" borderId="0" xfId="0" applyNumberFormat="1"/>
    <xf numFmtId="21" fontId="0" fillId="0" borderId="0" xfId="0" applyNumberFormat="1"/>
    <xf numFmtId="0" fontId="6" fillId="0" borderId="15" xfId="0" applyFont="1" applyBorder="1"/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" fillId="0" borderId="10" xfId="0" applyFont="1" applyBorder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/>
    <xf numFmtId="3" fontId="10" fillId="0" borderId="15" xfId="1" applyNumberFormat="1" applyFont="1" applyBorder="1" applyAlignment="1">
      <alignment horizontal="right" vertical="center" wrapText="1"/>
    </xf>
    <xf numFmtId="0" fontId="6" fillId="0" borderId="16" xfId="0" applyFont="1" applyBorder="1"/>
    <xf numFmtId="0" fontId="6" fillId="0" borderId="14" xfId="0" applyFont="1" applyBorder="1"/>
    <xf numFmtId="164" fontId="9" fillId="0" borderId="9" xfId="1" applyNumberFormat="1" applyFont="1" applyBorder="1" applyAlignment="1">
      <alignment horizontal="right" vertical="center" wrapText="1"/>
    </xf>
    <xf numFmtId="3" fontId="9" fillId="0" borderId="8" xfId="1" applyNumberFormat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/>
    </xf>
    <xf numFmtId="3" fontId="10" fillId="0" borderId="14" xfId="1" applyNumberFormat="1" applyFont="1" applyBorder="1" applyAlignment="1">
      <alignment horizontal="right" vertical="center" wrapText="1"/>
    </xf>
    <xf numFmtId="0" fontId="9" fillId="0" borderId="8" xfId="1" applyNumberFormat="1" applyFont="1" applyBorder="1" applyAlignment="1">
      <alignment horizontal="right" vertical="center" wrapText="1"/>
    </xf>
    <xf numFmtId="165" fontId="9" fillId="0" borderId="8" xfId="0" applyNumberFormat="1" applyFont="1" applyBorder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13" xfId="0" applyBorder="1"/>
    <xf numFmtId="3" fontId="6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right" wrapText="1"/>
    </xf>
    <xf numFmtId="3" fontId="1" fillId="0" borderId="13" xfId="0" applyNumberFormat="1" applyFont="1" applyBorder="1" applyAlignment="1">
      <alignment horizontal="right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17" fontId="1" fillId="0" borderId="13" xfId="0" applyNumberFormat="1" applyFont="1" applyBorder="1" applyAlignment="1">
      <alignment horizontal="right" wrapText="1"/>
    </xf>
    <xf numFmtId="21" fontId="1" fillId="0" borderId="13" xfId="0" applyNumberFormat="1" applyFont="1" applyBorder="1" applyAlignment="1">
      <alignment horizontal="right" wrapText="1"/>
    </xf>
    <xf numFmtId="21" fontId="1" fillId="0" borderId="13" xfId="0" applyNumberFormat="1" applyFont="1" applyBorder="1"/>
    <xf numFmtId="46" fontId="1" fillId="0" borderId="13" xfId="0" applyNumberFormat="1" applyFont="1" applyBorder="1" applyAlignment="1">
      <alignment horizontal="right" wrapText="1"/>
    </xf>
    <xf numFmtId="0" fontId="6" fillId="0" borderId="13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54E4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latin typeface="Arial" pitchFamily="34" charset="0"/>
                <a:cs typeface="Arial" pitchFamily="34" charset="0"/>
              </a:defRPr>
            </a:pPr>
            <a:r>
              <a:rPr lang="es-ES" sz="1300">
                <a:latin typeface="Arial" pitchFamily="34" charset="0"/>
                <a:cs typeface="Arial" pitchFamily="34" charset="0"/>
              </a:rPr>
              <a:t>Peticiones de Información Ambiental por Temática (2009-2013)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9410565700564021E-2"/>
          <c:y val="6.9049895045972823E-2"/>
          <c:w val="0.88176035585568158"/>
          <c:h val="0.70293066464314224"/>
        </c:manualLayout>
      </c:layout>
      <c:scatterChart>
        <c:scatterStyle val="lineMarker"/>
        <c:ser>
          <c:idx val="2"/>
          <c:order val="0"/>
          <c:tx>
            <c:strRef>
              <c:f>Peticiones_Información!$A$36</c:f>
              <c:strCache>
                <c:ptCount val="1"/>
                <c:pt idx="0">
                  <c:v>Suelo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Peticiones_Información!$B$36:$F$36</c:f>
              <c:numCache>
                <c:formatCode>General</c:formatCode>
                <c:ptCount val="5"/>
                <c:pt idx="0">
                  <c:v>270</c:v>
                </c:pt>
                <c:pt idx="1">
                  <c:v>300</c:v>
                </c:pt>
                <c:pt idx="2">
                  <c:v>120</c:v>
                </c:pt>
                <c:pt idx="3" formatCode="0.0">
                  <c:v>50</c:v>
                </c:pt>
                <c:pt idx="4" formatCode="0.00">
                  <c:v>30</c:v>
                </c:pt>
              </c:numCache>
            </c:numRef>
          </c:yVal>
        </c:ser>
        <c:ser>
          <c:idx val="3"/>
          <c:order val="1"/>
          <c:tx>
            <c:strRef>
              <c:f>Peticiones_Información!$A$37</c:f>
              <c:strCache>
                <c:ptCount val="1"/>
                <c:pt idx="0">
                  <c:v>Paisajes y espacios naturales</c:v>
                </c:pt>
              </c:strCache>
            </c:strRef>
          </c:tx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Peticiones_Información!$B$37:$F$37</c:f>
              <c:numCache>
                <c:formatCode>#,##0</c:formatCode>
                <c:ptCount val="5"/>
                <c:pt idx="0">
                  <c:v>2100</c:v>
                </c:pt>
                <c:pt idx="1">
                  <c:v>1380</c:v>
                </c:pt>
                <c:pt idx="2" formatCode="General">
                  <c:v>470</c:v>
                </c:pt>
                <c:pt idx="3" formatCode="0.0">
                  <c:v>270</c:v>
                </c:pt>
                <c:pt idx="4" formatCode="0.00">
                  <c:v>250</c:v>
                </c:pt>
              </c:numCache>
            </c:numRef>
          </c:yVal>
        </c:ser>
        <c:ser>
          <c:idx val="4"/>
          <c:order val="2"/>
          <c:tx>
            <c:strRef>
              <c:f>Peticiones_Información!$A$38</c:f>
              <c:strCache>
                <c:ptCount val="1"/>
                <c:pt idx="0">
                  <c:v>Costas</c:v>
                </c:pt>
              </c:strCache>
            </c:strRef>
          </c:tx>
          <c:spPr>
            <a:ln>
              <a:prstDash val="dash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Peticiones_Información!$B$38:$F$38</c:f>
              <c:numCache>
                <c:formatCode>General</c:formatCode>
                <c:ptCount val="5"/>
                <c:pt idx="0">
                  <c:v>66</c:v>
                </c:pt>
                <c:pt idx="1">
                  <c:v>120</c:v>
                </c:pt>
                <c:pt idx="2">
                  <c:v>50</c:v>
                </c:pt>
                <c:pt idx="3" formatCode="0.0">
                  <c:v>20</c:v>
                </c:pt>
                <c:pt idx="4" formatCode="0.00">
                  <c:v>10</c:v>
                </c:pt>
              </c:numCache>
            </c:numRef>
          </c:yVal>
        </c:ser>
        <c:ser>
          <c:idx val="5"/>
          <c:order val="3"/>
          <c:tx>
            <c:strRef>
              <c:f>Peticiones_Información!$A$39</c:f>
              <c:strCache>
                <c:ptCount val="1"/>
                <c:pt idx="0">
                  <c:v>Diversidad Biológica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Peticiones_Información!$B$39:$F$39</c:f>
              <c:numCache>
                <c:formatCode>General</c:formatCode>
                <c:ptCount val="5"/>
                <c:pt idx="0">
                  <c:v>800</c:v>
                </c:pt>
                <c:pt idx="1">
                  <c:v>400</c:v>
                </c:pt>
                <c:pt idx="2">
                  <c:v>380</c:v>
                </c:pt>
                <c:pt idx="3" formatCode="0.0">
                  <c:v>215</c:v>
                </c:pt>
                <c:pt idx="4" formatCode="0.00">
                  <c:v>200</c:v>
                </c:pt>
              </c:numCache>
            </c:numRef>
          </c:yVal>
        </c:ser>
        <c:ser>
          <c:idx val="6"/>
          <c:order val="4"/>
          <c:tx>
            <c:strRef>
              <c:f>Peticiones_Información!$A$40</c:f>
              <c:strCache>
                <c:ptCount val="1"/>
                <c:pt idx="0">
                  <c:v>Organismos modificados genéticamente</c:v>
                </c:pt>
              </c:strCache>
            </c:strRef>
          </c:tx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Peticiones_Información!$B$40:$F$40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0">
                  <c:v>0</c:v>
                </c:pt>
              </c:numCache>
            </c:numRef>
          </c:yVal>
        </c:ser>
        <c:ser>
          <c:idx val="7"/>
          <c:order val="5"/>
          <c:tx>
            <c:strRef>
              <c:f>Peticiones_Información!$A$41</c:f>
              <c:strCache>
                <c:ptCount val="1"/>
                <c:pt idx="0">
                  <c:v>Sustancias peligrosas</c:v>
                </c:pt>
              </c:strCache>
            </c:strRef>
          </c:tx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Peticiones_Información!$B$41:$F$41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4</c:v>
                </c:pt>
                <c:pt idx="3" formatCode="0.0">
                  <c:v>2</c:v>
                </c:pt>
                <c:pt idx="4" formatCode="0.00">
                  <c:v>0</c:v>
                </c:pt>
              </c:numCache>
            </c:numRef>
          </c:yVal>
        </c:ser>
        <c:ser>
          <c:idx val="8"/>
          <c:order val="6"/>
          <c:tx>
            <c:strRef>
              <c:f>Peticiones_Información!$A$42</c:f>
              <c:strCache>
                <c:ptCount val="1"/>
                <c:pt idx="0">
                  <c:v>Energía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Peticiones_Información!$B$42:$F$42</c:f>
              <c:numCache>
                <c:formatCode>General</c:formatCode>
                <c:ptCount val="5"/>
                <c:pt idx="0">
                  <c:v>60</c:v>
                </c:pt>
                <c:pt idx="1">
                  <c:v>30</c:v>
                </c:pt>
                <c:pt idx="2">
                  <c:v>8</c:v>
                </c:pt>
                <c:pt idx="3" formatCode="0.0">
                  <c:v>3</c:v>
                </c:pt>
                <c:pt idx="4" formatCode="0.00">
                  <c:v>1</c:v>
                </c:pt>
              </c:numCache>
            </c:numRef>
          </c:yVal>
        </c:ser>
        <c:ser>
          <c:idx val="9"/>
          <c:order val="7"/>
          <c:tx>
            <c:strRef>
              <c:f>Peticiones_Información!$A$43</c:f>
              <c:strCache>
                <c:ptCount val="1"/>
                <c:pt idx="0">
                  <c:v>Agua  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Peticiones_Información!$B$43:$F$43</c:f>
              <c:numCache>
                <c:formatCode>General</c:formatCode>
                <c:ptCount val="5"/>
                <c:pt idx="0">
                  <c:v>400</c:v>
                </c:pt>
                <c:pt idx="1">
                  <c:v>200</c:v>
                </c:pt>
                <c:pt idx="2">
                  <c:v>120</c:v>
                </c:pt>
                <c:pt idx="3" formatCode="0.0">
                  <c:v>70</c:v>
                </c:pt>
                <c:pt idx="4" formatCode="0.00">
                  <c:v>40</c:v>
                </c:pt>
              </c:numCache>
            </c:numRef>
          </c:yVal>
        </c:ser>
        <c:ser>
          <c:idx val="10"/>
          <c:order val="8"/>
          <c:tx>
            <c:strRef>
              <c:f>Peticiones_Información!$A$44</c:f>
              <c:strCache>
                <c:ptCount val="1"/>
                <c:pt idx="0">
                  <c:v>Atmósfera</c:v>
                </c:pt>
              </c:strCache>
            </c:strRef>
          </c:tx>
          <c:spPr>
            <a:ln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Peticiones_Información!$B$44:$F$44</c:f>
              <c:numCache>
                <c:formatCode>General</c:formatCode>
                <c:ptCount val="5"/>
                <c:pt idx="0">
                  <c:v>500</c:v>
                </c:pt>
                <c:pt idx="1">
                  <c:v>250</c:v>
                </c:pt>
                <c:pt idx="2">
                  <c:v>220</c:v>
                </c:pt>
                <c:pt idx="3" formatCode="0.0">
                  <c:v>153</c:v>
                </c:pt>
                <c:pt idx="4" formatCode="0.00">
                  <c:v>89</c:v>
                </c:pt>
              </c:numCache>
            </c:numRef>
          </c:yVal>
        </c:ser>
        <c:ser>
          <c:idx val="11"/>
          <c:order val="9"/>
          <c:tx>
            <c:strRef>
              <c:f>Peticiones_Información!$A$45</c:f>
              <c:strCache>
                <c:ptCount val="1"/>
                <c:pt idx="0">
                  <c:v>Ruido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Peticiones_Información!$B$45:$F$45</c:f>
              <c:numCache>
                <c:formatCode>General</c:formatCode>
                <c:ptCount val="5"/>
                <c:pt idx="0">
                  <c:v>20</c:v>
                </c:pt>
                <c:pt idx="1">
                  <c:v>8</c:v>
                </c:pt>
                <c:pt idx="2">
                  <c:v>0</c:v>
                </c:pt>
                <c:pt idx="3" formatCode="0.0">
                  <c:v>0</c:v>
                </c:pt>
                <c:pt idx="4" formatCode="0.00">
                  <c:v>0</c:v>
                </c:pt>
              </c:numCache>
            </c:numRef>
          </c:yVal>
        </c:ser>
        <c:ser>
          <c:idx val="0"/>
          <c:order val="10"/>
          <c:tx>
            <c:strRef>
              <c:f>Peticiones_Información!$A$46</c:f>
              <c:strCache>
                <c:ptCount val="1"/>
                <c:pt idx="0">
                  <c:v>Radiaciones o residuos</c:v>
                </c:pt>
              </c:strCache>
            </c:strRef>
          </c:tx>
          <c:marker>
            <c:symbol val="none"/>
          </c:marker>
          <c:xVal>
            <c:numRef>
              <c:f>Peticiones_Información!$B$35:$F$35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Peticiones_Información!$B$46:$F$46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40</c:v>
                </c:pt>
                <c:pt idx="3">
                  <c:v>5</c:v>
                </c:pt>
                <c:pt idx="4">
                  <c:v>4</c:v>
                </c:pt>
              </c:numCache>
            </c:numRef>
          </c:yVal>
        </c:ser>
        <c:axId val="81293312"/>
        <c:axId val="81294848"/>
      </c:scatterChart>
      <c:valAx>
        <c:axId val="81293312"/>
        <c:scaling>
          <c:orientation val="minMax"/>
          <c:max val="2013"/>
          <c:min val="2009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294848"/>
        <c:crosses val="autoZero"/>
        <c:crossBetween val="midCat"/>
        <c:majorUnit val="1"/>
      </c:valAx>
      <c:valAx>
        <c:axId val="81294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Numero de peticiones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293312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latin typeface="Arial" pitchFamily="34" charset="0"/>
                <a:cs typeface="Arial" pitchFamily="34" charset="0"/>
              </a:defRPr>
            </a:pPr>
            <a:r>
              <a:rPr lang="es-ES" sz="1300" b="1" i="0" baseline="0">
                <a:latin typeface="Arial" pitchFamily="34" charset="0"/>
                <a:cs typeface="Arial" pitchFamily="34" charset="0"/>
              </a:rPr>
              <a:t>Peticiones de Información Ambiental por Perfil de Solicitante (2007-2013)</a:t>
            </a:r>
            <a:endParaRPr lang="es-ES" sz="1300">
              <a:latin typeface="Arial" pitchFamily="34" charset="0"/>
              <a:cs typeface="Arial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Peticiones_Información!$A$53</c:f>
              <c:strCache>
                <c:ptCount val="1"/>
                <c:pt idx="0">
                  <c:v>Administraciones Públicas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Peticiones_Información!$B$52:$H$52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Peticiones_Información!$B$53:$H$53</c:f>
              <c:numCache>
                <c:formatCode>General</c:formatCode>
                <c:ptCount val="7"/>
                <c:pt idx="0">
                  <c:v>975</c:v>
                </c:pt>
                <c:pt idx="1">
                  <c:v>1822</c:v>
                </c:pt>
                <c:pt idx="2" formatCode="#,##0">
                  <c:v>1900</c:v>
                </c:pt>
                <c:pt idx="3">
                  <c:v>690</c:v>
                </c:pt>
                <c:pt idx="4">
                  <c:v>345</c:v>
                </c:pt>
                <c:pt idx="5">
                  <c:v>165</c:v>
                </c:pt>
                <c:pt idx="6">
                  <c:v>146</c:v>
                </c:pt>
              </c:numCache>
            </c:numRef>
          </c:val>
        </c:ser>
        <c:ser>
          <c:idx val="1"/>
          <c:order val="1"/>
          <c:tx>
            <c:strRef>
              <c:f>Peticiones_Información!$A$54</c:f>
              <c:strCache>
                <c:ptCount val="1"/>
                <c:pt idx="0">
                  <c:v>Empresas/Profesionales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Peticiones_Información!$B$52:$H$52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Peticiones_Información!$B$54:$H$54</c:f>
              <c:numCache>
                <c:formatCode>General</c:formatCode>
                <c:ptCount val="7"/>
                <c:pt idx="0">
                  <c:v>1524</c:v>
                </c:pt>
                <c:pt idx="1">
                  <c:v>1456</c:v>
                </c:pt>
                <c:pt idx="2" formatCode="#,##0">
                  <c:v>1403</c:v>
                </c:pt>
                <c:pt idx="3" formatCode="#,##0">
                  <c:v>1103</c:v>
                </c:pt>
                <c:pt idx="4">
                  <c:v>565</c:v>
                </c:pt>
                <c:pt idx="5">
                  <c:v>310</c:v>
                </c:pt>
                <c:pt idx="6">
                  <c:v>280</c:v>
                </c:pt>
              </c:numCache>
            </c:numRef>
          </c:val>
        </c:ser>
        <c:ser>
          <c:idx val="2"/>
          <c:order val="2"/>
          <c:tx>
            <c:strRef>
              <c:f>Peticiones_Información!$A$55</c:f>
              <c:strCache>
                <c:ptCount val="1"/>
                <c:pt idx="0">
                  <c:v>Asociaciones/ONG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Peticiones_Información!$B$52:$H$52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Peticiones_Información!$B$55:$H$55</c:f>
              <c:numCache>
                <c:formatCode>General</c:formatCode>
                <c:ptCount val="7"/>
                <c:pt idx="0">
                  <c:v>141</c:v>
                </c:pt>
                <c:pt idx="1">
                  <c:v>71</c:v>
                </c:pt>
                <c:pt idx="2">
                  <c:v>65</c:v>
                </c:pt>
                <c:pt idx="3">
                  <c:v>140</c:v>
                </c:pt>
                <c:pt idx="4">
                  <c:v>60</c:v>
                </c:pt>
                <c:pt idx="5">
                  <c:v>33</c:v>
                </c:pt>
                <c:pt idx="6">
                  <c:v>18</c:v>
                </c:pt>
              </c:numCache>
            </c:numRef>
          </c:val>
        </c:ser>
        <c:ser>
          <c:idx val="3"/>
          <c:order val="3"/>
          <c:tx>
            <c:strRef>
              <c:f>Peticiones_Información!$A$56</c:f>
              <c:strCache>
                <c:ptCount val="1"/>
                <c:pt idx="0">
                  <c:v>Ciudadanos</c:v>
                </c:pt>
              </c:strCache>
            </c:strRef>
          </c:tx>
          <c:spPr>
            <a:ln>
              <a:solidFill>
                <a:srgbClr val="FFFF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Peticiones_Información!$B$52:$H$52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Peticiones_Información!$B$56:$H$56</c:f>
              <c:numCache>
                <c:formatCode>General</c:formatCode>
                <c:ptCount val="7"/>
                <c:pt idx="0">
                  <c:v>924</c:v>
                </c:pt>
                <c:pt idx="1">
                  <c:v>1243</c:v>
                </c:pt>
                <c:pt idx="2">
                  <c:v>928</c:v>
                </c:pt>
                <c:pt idx="3">
                  <c:v>825</c:v>
                </c:pt>
                <c:pt idx="4">
                  <c:v>442</c:v>
                </c:pt>
                <c:pt idx="5">
                  <c:v>280</c:v>
                </c:pt>
                <c:pt idx="6">
                  <c:v>180</c:v>
                </c:pt>
              </c:numCache>
            </c:numRef>
          </c:val>
        </c:ser>
        <c:marker val="1"/>
        <c:axId val="93671424"/>
        <c:axId val="93672960"/>
      </c:lineChart>
      <c:catAx>
        <c:axId val="936714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3672960"/>
        <c:crosses val="autoZero"/>
        <c:auto val="1"/>
        <c:lblAlgn val="ctr"/>
        <c:lblOffset val="100"/>
      </c:catAx>
      <c:valAx>
        <c:axId val="93672960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3671424"/>
        <c:crosses val="autoZero"/>
        <c:crossBetween val="between"/>
      </c:valAx>
    </c:plotArea>
    <c:legend>
      <c:legendPos val="b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Información Ambiental Ofertada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el Canal de la REDIAM (2011-2013)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Gestión_Información!$A$13</c:f>
              <c:strCache>
                <c:ptCount val="1"/>
                <c:pt idx="0">
                  <c:v>Servicios OGC gestionados (WMS, WFS, WCS)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Gestión_Información!$B$12:$D$12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Gestión_Información!$B$13:$D$13</c:f>
              <c:numCache>
                <c:formatCode>#,##0</c:formatCode>
                <c:ptCount val="3"/>
                <c:pt idx="0">
                  <c:v>739</c:v>
                </c:pt>
                <c:pt idx="1">
                  <c:v>1226</c:v>
                </c:pt>
                <c:pt idx="2">
                  <c:v>1567</c:v>
                </c:pt>
              </c:numCache>
            </c:numRef>
          </c:val>
        </c:ser>
        <c:ser>
          <c:idx val="3"/>
          <c:order val="1"/>
          <c:tx>
            <c:strRef>
              <c:f>Gestión_Información!$A$14</c:f>
              <c:strCache>
                <c:ptCount val="1"/>
                <c:pt idx="0">
                  <c:v>Fichas de metadatos publicadas</c:v>
                </c:pt>
              </c:strCache>
            </c:strRef>
          </c:tx>
          <c:spPr>
            <a:ln>
              <a:solidFill>
                <a:srgbClr val="FFFF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Gestión_Información!$B$12:$D$12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Gestión_Información!$B$14:$D$14</c:f>
              <c:numCache>
                <c:formatCode>#,##0</c:formatCode>
                <c:ptCount val="3"/>
                <c:pt idx="0">
                  <c:v>2300</c:v>
                </c:pt>
                <c:pt idx="1">
                  <c:v>2641</c:v>
                </c:pt>
                <c:pt idx="2">
                  <c:v>3060</c:v>
                </c:pt>
              </c:numCache>
            </c:numRef>
          </c:val>
        </c:ser>
        <c:ser>
          <c:idx val="4"/>
          <c:order val="2"/>
          <c:tx>
            <c:strRef>
              <c:f>Gestión_Información!$A$15</c:f>
              <c:strCache>
                <c:ptCount val="1"/>
                <c:pt idx="0">
                  <c:v>Servicios KML (para representación de datos geográficos)</c:v>
                </c:pt>
              </c:strCache>
            </c:strRef>
          </c:tx>
          <c:spPr>
            <a:ln>
              <a:solidFill>
                <a:srgbClr val="54E43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Gestión_Información!$B$12:$D$12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Gestión_Información!$B$15:$D$15</c:f>
              <c:numCache>
                <c:formatCode>#,##0</c:formatCode>
                <c:ptCount val="3"/>
                <c:pt idx="0">
                  <c:v>311</c:v>
                </c:pt>
                <c:pt idx="1">
                  <c:v>516</c:v>
                </c:pt>
                <c:pt idx="2">
                  <c:v>592</c:v>
                </c:pt>
              </c:numCache>
            </c:numRef>
          </c:val>
        </c:ser>
        <c:ser>
          <c:idx val="1"/>
          <c:order val="3"/>
          <c:tx>
            <c:strRef>
              <c:f>Gestión_Información!$A$16</c:f>
              <c:strCache>
                <c:ptCount val="1"/>
                <c:pt idx="0">
                  <c:v>Contenidos de información descargables en Canal REDIAM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Gestión_Información!$B$12:$D$12</c:f>
              <c:numCache>
                <c:formatCode>General</c:formatCode>
                <c:ptCount val="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</c:numCache>
            </c:numRef>
          </c:cat>
          <c:val>
            <c:numRef>
              <c:f>Gestión_Información!$B$16:$D$16</c:f>
              <c:numCache>
                <c:formatCode>#,##0</c:formatCode>
                <c:ptCount val="3"/>
                <c:pt idx="0">
                  <c:v>374</c:v>
                </c:pt>
                <c:pt idx="1">
                  <c:v>390</c:v>
                </c:pt>
                <c:pt idx="2">
                  <c:v>492</c:v>
                </c:pt>
              </c:numCache>
            </c:numRef>
          </c:val>
        </c:ser>
        <c:marker val="1"/>
        <c:axId val="95572352"/>
        <c:axId val="95573888"/>
      </c:lineChart>
      <c:catAx>
        <c:axId val="955723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5573888"/>
        <c:crosses val="autoZero"/>
        <c:auto val="1"/>
        <c:lblAlgn val="ctr"/>
        <c:lblOffset val="100"/>
      </c:catAx>
      <c:valAx>
        <c:axId val="95573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50" b="0"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Unidades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55723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Usuarios Externos en la Web de la REDIAM, 2009-2013 </a:t>
            </a:r>
          </a:p>
        </c:rich>
      </c:tx>
      <c:layout/>
    </c:title>
    <c:plotArea>
      <c:layout/>
      <c:lineChart>
        <c:grouping val="standard"/>
        <c:ser>
          <c:idx val="5"/>
          <c:order val="0"/>
          <c:tx>
            <c:strRef>
              <c:f>Usuarios!#REF!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Usuarios!#REF!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1"/>
          <c:tx>
            <c:strRef>
              <c:f>Informacion_Web_REDIAM!$F$8</c:f>
              <c:strCache>
                <c:ptCount val="1"/>
                <c:pt idx="0">
                  <c:v>2.013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Informacion_Web_REDIAM!$F$9:$F$20</c:f>
              <c:numCache>
                <c:formatCode>#,##0</c:formatCode>
                <c:ptCount val="12"/>
                <c:pt idx="0">
                  <c:v>5934</c:v>
                </c:pt>
                <c:pt idx="1">
                  <c:v>7150</c:v>
                </c:pt>
                <c:pt idx="2">
                  <c:v>7329</c:v>
                </c:pt>
                <c:pt idx="3">
                  <c:v>8440</c:v>
                </c:pt>
                <c:pt idx="4">
                  <c:v>8655</c:v>
                </c:pt>
                <c:pt idx="5">
                  <c:v>7064</c:v>
                </c:pt>
                <c:pt idx="6">
                  <c:v>5555</c:v>
                </c:pt>
                <c:pt idx="7">
                  <c:v>4852</c:v>
                </c:pt>
                <c:pt idx="8">
                  <c:v>6110</c:v>
                </c:pt>
                <c:pt idx="9">
                  <c:v>8622</c:v>
                </c:pt>
                <c:pt idx="10">
                  <c:v>9199</c:v>
                </c:pt>
                <c:pt idx="11">
                  <c:v>7030</c:v>
                </c:pt>
              </c:numCache>
            </c:numRef>
          </c:val>
        </c:ser>
        <c:ser>
          <c:idx val="3"/>
          <c:order val="2"/>
          <c:tx>
            <c:strRef>
              <c:f>Informacion_Web_REDIAM!$E$8</c:f>
              <c:strCache>
                <c:ptCount val="1"/>
                <c:pt idx="0">
                  <c:v>2.012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Informacion_Web_REDIAM!$E$9:$E$20</c:f>
              <c:numCache>
                <c:formatCode>#,##0</c:formatCode>
                <c:ptCount val="12"/>
                <c:pt idx="0">
                  <c:v>3333</c:v>
                </c:pt>
                <c:pt idx="1">
                  <c:v>3716</c:v>
                </c:pt>
                <c:pt idx="2">
                  <c:v>4447</c:v>
                </c:pt>
                <c:pt idx="3">
                  <c:v>4291</c:v>
                </c:pt>
                <c:pt idx="4">
                  <c:v>5412</c:v>
                </c:pt>
                <c:pt idx="5">
                  <c:v>4607</c:v>
                </c:pt>
                <c:pt idx="6">
                  <c:v>3964</c:v>
                </c:pt>
                <c:pt idx="7">
                  <c:v>3829</c:v>
                </c:pt>
                <c:pt idx="8">
                  <c:v>4729</c:v>
                </c:pt>
                <c:pt idx="9">
                  <c:v>7016</c:v>
                </c:pt>
                <c:pt idx="10">
                  <c:v>7167</c:v>
                </c:pt>
                <c:pt idx="11">
                  <c:v>5269</c:v>
                </c:pt>
              </c:numCache>
            </c:numRef>
          </c:val>
        </c:ser>
        <c:ser>
          <c:idx val="2"/>
          <c:order val="3"/>
          <c:tx>
            <c:strRef>
              <c:f>Informacion_Web_REDIAM!$D$8</c:f>
              <c:strCache>
                <c:ptCount val="1"/>
                <c:pt idx="0">
                  <c:v>2.011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Informacion_Web_REDIAM!$D$9:$D$20</c:f>
              <c:numCache>
                <c:formatCode>#,##0</c:formatCode>
                <c:ptCount val="12"/>
                <c:pt idx="0">
                  <c:v>3873</c:v>
                </c:pt>
                <c:pt idx="1">
                  <c:v>4634</c:v>
                </c:pt>
                <c:pt idx="2">
                  <c:v>5736</c:v>
                </c:pt>
                <c:pt idx="3">
                  <c:v>4818</c:v>
                </c:pt>
                <c:pt idx="4">
                  <c:v>4464</c:v>
                </c:pt>
                <c:pt idx="5">
                  <c:v>3977</c:v>
                </c:pt>
                <c:pt idx="6">
                  <c:v>3123</c:v>
                </c:pt>
                <c:pt idx="7">
                  <c:v>2906</c:v>
                </c:pt>
                <c:pt idx="8">
                  <c:v>3920</c:v>
                </c:pt>
                <c:pt idx="9">
                  <c:v>4349</c:v>
                </c:pt>
                <c:pt idx="10">
                  <c:v>4153</c:v>
                </c:pt>
                <c:pt idx="11">
                  <c:v>2990</c:v>
                </c:pt>
              </c:numCache>
            </c:numRef>
          </c:val>
        </c:ser>
        <c:ser>
          <c:idx val="1"/>
          <c:order val="4"/>
          <c:tx>
            <c:strRef>
              <c:f>Informacion_Web_REDIAM!$C$8</c:f>
              <c:strCache>
                <c:ptCount val="1"/>
                <c:pt idx="0">
                  <c:v>2.010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Informacion_Web_REDIAM!$C$9:$C$20</c:f>
              <c:numCache>
                <c:formatCode>#,##0</c:formatCode>
                <c:ptCount val="12"/>
                <c:pt idx="0">
                  <c:v>3831</c:v>
                </c:pt>
                <c:pt idx="1">
                  <c:v>4261</c:v>
                </c:pt>
                <c:pt idx="2">
                  <c:v>4677</c:v>
                </c:pt>
                <c:pt idx="3">
                  <c:v>3941</c:v>
                </c:pt>
                <c:pt idx="4">
                  <c:v>4314</c:v>
                </c:pt>
                <c:pt idx="5">
                  <c:v>3635</c:v>
                </c:pt>
                <c:pt idx="6">
                  <c:v>2985</c:v>
                </c:pt>
                <c:pt idx="7">
                  <c:v>2492</c:v>
                </c:pt>
                <c:pt idx="8">
                  <c:v>3903</c:v>
                </c:pt>
                <c:pt idx="9">
                  <c:v>4160</c:v>
                </c:pt>
                <c:pt idx="10">
                  <c:v>5258</c:v>
                </c:pt>
                <c:pt idx="11">
                  <c:v>3933</c:v>
                </c:pt>
              </c:numCache>
            </c:numRef>
          </c:val>
        </c:ser>
        <c:ser>
          <c:idx val="0"/>
          <c:order val="5"/>
          <c:tx>
            <c:strRef>
              <c:f>Informacion_Web_REDIAM!$B$8</c:f>
              <c:strCache>
                <c:ptCount val="1"/>
                <c:pt idx="0">
                  <c:v>2.009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Informacion_Web_REDIAM!$B$9:$B$20</c:f>
              <c:numCache>
                <c:formatCode>#,##0</c:formatCode>
                <c:ptCount val="12"/>
                <c:pt idx="0" formatCode="General">
                  <c:v>175</c:v>
                </c:pt>
                <c:pt idx="1">
                  <c:v>2592</c:v>
                </c:pt>
                <c:pt idx="2">
                  <c:v>4409</c:v>
                </c:pt>
                <c:pt idx="3">
                  <c:v>4348</c:v>
                </c:pt>
                <c:pt idx="4">
                  <c:v>5832</c:v>
                </c:pt>
                <c:pt idx="5">
                  <c:v>5037</c:v>
                </c:pt>
                <c:pt idx="6">
                  <c:v>4004</c:v>
                </c:pt>
                <c:pt idx="7">
                  <c:v>3047</c:v>
                </c:pt>
                <c:pt idx="8">
                  <c:v>3563</c:v>
                </c:pt>
                <c:pt idx="9">
                  <c:v>4246</c:v>
                </c:pt>
                <c:pt idx="10">
                  <c:v>3855</c:v>
                </c:pt>
                <c:pt idx="11">
                  <c:v>3293</c:v>
                </c:pt>
              </c:numCache>
            </c:numRef>
          </c:val>
        </c:ser>
        <c:marker val="1"/>
        <c:axId val="106306944"/>
        <c:axId val="106325120"/>
      </c:lineChart>
      <c:catAx>
        <c:axId val="106306944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6325120"/>
        <c:crosses val="autoZero"/>
        <c:auto val="1"/>
        <c:lblAlgn val="ctr"/>
        <c:lblOffset val="100"/>
      </c:catAx>
      <c:valAx>
        <c:axId val="106325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Número de usuarios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63069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Duración media/Página en la web de la REDIAM (1999-2013)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Informacion_Web_REDIAM!$G$26</c:f>
              <c:strCache>
                <c:ptCount val="1"/>
                <c:pt idx="0">
                  <c:v>Duración media/Página</c:v>
                </c:pt>
              </c:strCache>
            </c:strRef>
          </c:tx>
          <c:spPr>
            <a:ln>
              <a:solidFill>
                <a:schemeClr val="tx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Informacion_Web_REDIAM!$F$27:$F$86</c:f>
              <c:numCache>
                <c:formatCode>mmm\-yy</c:formatCode>
                <c:ptCount val="6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</c:numCache>
            </c:numRef>
          </c:cat>
          <c:val>
            <c:numRef>
              <c:f>Informacion_Web_REDIAM!$G$27:$G$86</c:f>
              <c:numCache>
                <c:formatCode>h:mm:ss</c:formatCode>
                <c:ptCount val="60"/>
                <c:pt idx="0">
                  <c:v>3.4064867800561648E-4</c:v>
                </c:pt>
                <c:pt idx="1">
                  <c:v>4.6487858900617137E-4</c:v>
                </c:pt>
                <c:pt idx="2">
                  <c:v>5.5956150042727078E-4</c:v>
                </c:pt>
                <c:pt idx="3">
                  <c:v>5.6014811292631186E-4</c:v>
                </c:pt>
                <c:pt idx="4">
                  <c:v>5.693169177800625E-4</c:v>
                </c:pt>
                <c:pt idx="5">
                  <c:v>5.7164253676729871E-4</c:v>
                </c:pt>
                <c:pt idx="6">
                  <c:v>6.6682591501978608E-4</c:v>
                </c:pt>
                <c:pt idx="7">
                  <c:v>9.7008163664266905E-4</c:v>
                </c:pt>
                <c:pt idx="8">
                  <c:v>6.3995194151421364E-4</c:v>
                </c:pt>
                <c:pt idx="9">
                  <c:v>5.3812990879097025E-4</c:v>
                </c:pt>
                <c:pt idx="10">
                  <c:v>5.9910372497891406E-4</c:v>
                </c:pt>
                <c:pt idx="11">
                  <c:v>5.5625908420594758E-4</c:v>
                </c:pt>
                <c:pt idx="12">
                  <c:v>5.3068804399325627E-4</c:v>
                </c:pt>
                <c:pt idx="13">
                  <c:v>5.4368326954069303E-4</c:v>
                </c:pt>
                <c:pt idx="14">
                  <c:v>5.5999156655734371E-4</c:v>
                </c:pt>
                <c:pt idx="15">
                  <c:v>5.2354117641032849E-4</c:v>
                </c:pt>
                <c:pt idx="16">
                  <c:v>5.1322130720929458E-4</c:v>
                </c:pt>
                <c:pt idx="17">
                  <c:v>5.3728311433460065E-4</c:v>
                </c:pt>
                <c:pt idx="18">
                  <c:v>5.7676550632627629E-4</c:v>
                </c:pt>
                <c:pt idx="19">
                  <c:v>7.1583418697556181E-4</c:v>
                </c:pt>
                <c:pt idx="20">
                  <c:v>5.5120977414309391E-4</c:v>
                </c:pt>
                <c:pt idx="21">
                  <c:v>5.9984412969810467E-4</c:v>
                </c:pt>
                <c:pt idx="22">
                  <c:v>5.6451006948794562E-4</c:v>
                </c:pt>
                <c:pt idx="23">
                  <c:v>6.1578452016792184E-4</c:v>
                </c:pt>
                <c:pt idx="24">
                  <c:v>6.2107304339326249E-4</c:v>
                </c:pt>
                <c:pt idx="25">
                  <c:v>6.0812160568019945E-4</c:v>
                </c:pt>
                <c:pt idx="26">
                  <c:v>6.7913143318944268E-4</c:v>
                </c:pt>
                <c:pt idx="27">
                  <c:v>6.9024011949907291E-4</c:v>
                </c:pt>
                <c:pt idx="28">
                  <c:v>6.9573297255588924E-4</c:v>
                </c:pt>
                <c:pt idx="29">
                  <c:v>6.6536634266451582E-4</c:v>
                </c:pt>
                <c:pt idx="30">
                  <c:v>6.8772164914589922E-4</c:v>
                </c:pt>
                <c:pt idx="31">
                  <c:v>6.7513029098091571E-4</c:v>
                </c:pt>
                <c:pt idx="32">
                  <c:v>6.671140801025779E-4</c:v>
                </c:pt>
                <c:pt idx="33">
                  <c:v>6.7096384868216448E-4</c:v>
                </c:pt>
                <c:pt idx="34">
                  <c:v>6.9260274191304419E-4</c:v>
                </c:pt>
                <c:pt idx="35">
                  <c:v>6.7594626026008548E-4</c:v>
                </c:pt>
                <c:pt idx="36">
                  <c:v>7.4378249420605229E-4</c:v>
                </c:pt>
                <c:pt idx="37">
                  <c:v>7.7759378407408434E-4</c:v>
                </c:pt>
                <c:pt idx="38">
                  <c:v>7.4660992992084591E-4</c:v>
                </c:pt>
                <c:pt idx="39">
                  <c:v>7.1951048891234965E-4</c:v>
                </c:pt>
                <c:pt idx="40">
                  <c:v>6.9297998342634267E-4</c:v>
                </c:pt>
                <c:pt idx="41">
                  <c:v>6.9323288128565698E-4</c:v>
                </c:pt>
                <c:pt idx="42">
                  <c:v>7.6886475411170013E-4</c:v>
                </c:pt>
                <c:pt idx="43">
                  <c:v>7.2562777602909803E-4</c:v>
                </c:pt>
                <c:pt idx="44">
                  <c:v>6.8314710406366919E-4</c:v>
                </c:pt>
                <c:pt idx="45">
                  <c:v>6.7181847856332549E-4</c:v>
                </c:pt>
                <c:pt idx="46">
                  <c:v>6.7856013540422151E-4</c:v>
                </c:pt>
                <c:pt idx="47">
                  <c:v>7.0039059786165868E-4</c:v>
                </c:pt>
                <c:pt idx="48">
                  <c:v>7.068871366822905E-4</c:v>
                </c:pt>
                <c:pt idx="49">
                  <c:v>6.9161566938275596E-4</c:v>
                </c:pt>
                <c:pt idx="50">
                  <c:v>7.1961847365677395E-4</c:v>
                </c:pt>
                <c:pt idx="51">
                  <c:v>6.7944982697963293E-4</c:v>
                </c:pt>
                <c:pt idx="52">
                  <c:v>7.2224573000995303E-4</c:v>
                </c:pt>
                <c:pt idx="53">
                  <c:v>7.2116630516683437E-4</c:v>
                </c:pt>
                <c:pt idx="54">
                  <c:v>7.5455401495778669E-4</c:v>
                </c:pt>
                <c:pt idx="55">
                  <c:v>7.2747309147772109E-4</c:v>
                </c:pt>
                <c:pt idx="56">
                  <c:v>7.4342032365798437E-4</c:v>
                </c:pt>
                <c:pt idx="57">
                  <c:v>7.7669693363600304E-4</c:v>
                </c:pt>
                <c:pt idx="58">
                  <c:v>7.8045121198897286E-4</c:v>
                </c:pt>
                <c:pt idx="59">
                  <c:v>8.0678156872786245E-4</c:v>
                </c:pt>
              </c:numCache>
            </c:numRef>
          </c:val>
        </c:ser>
        <c:marker val="1"/>
        <c:axId val="81209216"/>
        <c:axId val="81210752"/>
      </c:lineChart>
      <c:dateAx>
        <c:axId val="81209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210752"/>
        <c:crosses val="autoZero"/>
        <c:auto val="1"/>
        <c:lblOffset val="100"/>
      </c:dateAx>
      <c:valAx>
        <c:axId val="81210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Duración media (horas:minutos:segundos)</a:t>
                </a:r>
              </a:p>
            </c:rich>
          </c:tx>
          <c:layout/>
        </c:title>
        <c:numFmt formatCode="h:mm:ss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209216"/>
        <c:crosses val="autoZero"/>
        <c:crossBetween val="between"/>
      </c:valAx>
    </c:plotArea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Duración total de navegación de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usuarios externos en la web de la REDIAM, 2009-2013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Informacion_Web_REDIAM!$J$26</c:f>
              <c:strCache>
                <c:ptCount val="1"/>
                <c:pt idx="0">
                  <c:v>Duración de la sesión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Informacion_Web_REDIAM!$I$27:$I$86</c:f>
              <c:numCache>
                <c:formatCode>mmm\-yy</c:formatCode>
                <c:ptCount val="6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</c:numCache>
            </c:numRef>
          </c:cat>
          <c:val>
            <c:numRef>
              <c:f>Informacion_Web_REDIAM!$J$27:$J$86</c:f>
              <c:numCache>
                <c:formatCode>[h]:mm:ss</c:formatCode>
                <c:ptCount val="60"/>
                <c:pt idx="0" formatCode="h:mm:ss">
                  <c:v>0.71434027777777775</c:v>
                </c:pt>
                <c:pt idx="1">
                  <c:v>11.656365740740741</c:v>
                </c:pt>
                <c:pt idx="2">
                  <c:v>23.015324074074073</c:v>
                </c:pt>
                <c:pt idx="3">
                  <c:v>20.321053240740742</c:v>
                </c:pt>
                <c:pt idx="4">
                  <c:v>25.287349537037034</c:v>
                </c:pt>
                <c:pt idx="5">
                  <c:v>23.115509259259259</c:v>
                </c:pt>
                <c:pt idx="6">
                  <c:v>23.098182870370369</c:v>
                </c:pt>
                <c:pt idx="7">
                  <c:v>23.34113425925926</c:v>
                </c:pt>
                <c:pt idx="8">
                  <c:v>21.940752314814816</c:v>
                </c:pt>
                <c:pt idx="9">
                  <c:v>24.417106481481483</c:v>
                </c:pt>
                <c:pt idx="10">
                  <c:v>29.30695601851852</c:v>
                </c:pt>
                <c:pt idx="11">
                  <c:v>19.419004629629629</c:v>
                </c:pt>
                <c:pt idx="12">
                  <c:v>24.517256944444444</c:v>
                </c:pt>
                <c:pt idx="13">
                  <c:v>26.9884375</c:v>
                </c:pt>
                <c:pt idx="14">
                  <c:v>33.428136574074074</c:v>
                </c:pt>
                <c:pt idx="15">
                  <c:v>26.499560185185185</c:v>
                </c:pt>
                <c:pt idx="16">
                  <c:v>28.304155092592595</c:v>
                </c:pt>
                <c:pt idx="17">
                  <c:v>22.24835648148148</c:v>
                </c:pt>
                <c:pt idx="18">
                  <c:v>21.440104166666668</c:v>
                </c:pt>
                <c:pt idx="19">
                  <c:v>20.420601851851853</c:v>
                </c:pt>
                <c:pt idx="20">
                  <c:v>22.893946759259261</c:v>
                </c:pt>
                <c:pt idx="21">
                  <c:v>27.902349537037036</c:v>
                </c:pt>
                <c:pt idx="22">
                  <c:v>33.043032407407409</c:v>
                </c:pt>
                <c:pt idx="23">
                  <c:v>23.865960648148146</c:v>
                </c:pt>
                <c:pt idx="24">
                  <c:v>26.591863425925926</c:v>
                </c:pt>
                <c:pt idx="25">
                  <c:v>30.357430555555556</c:v>
                </c:pt>
                <c:pt idx="26">
                  <c:v>44.663078703703697</c:v>
                </c:pt>
                <c:pt idx="27">
                  <c:v>31.973993055555557</c:v>
                </c:pt>
                <c:pt idx="28">
                  <c:v>30.890543981481482</c:v>
                </c:pt>
                <c:pt idx="29">
                  <c:v>24.840787037037035</c:v>
                </c:pt>
                <c:pt idx="30">
                  <c:v>21.712060185185184</c:v>
                </c:pt>
                <c:pt idx="31">
                  <c:v>18.318310185185187</c:v>
                </c:pt>
                <c:pt idx="32">
                  <c:v>26.476423611111112</c:v>
                </c:pt>
                <c:pt idx="33">
                  <c:v>30.764363425925925</c:v>
                </c:pt>
                <c:pt idx="34">
                  <c:v>33.741527777777776</c:v>
                </c:pt>
                <c:pt idx="35">
                  <c:v>23.238356481481478</c:v>
                </c:pt>
                <c:pt idx="36">
                  <c:v>24.913738425925928</c:v>
                </c:pt>
                <c:pt idx="37">
                  <c:v>28.340960648148151</c:v>
                </c:pt>
                <c:pt idx="38">
                  <c:v>34.553854166666667</c:v>
                </c:pt>
                <c:pt idx="39">
                  <c:v>32.713263888888889</c:v>
                </c:pt>
                <c:pt idx="40">
                  <c:v>38.343275462962964</c:v>
                </c:pt>
                <c:pt idx="41">
                  <c:v>28.609027777777779</c:v>
                </c:pt>
                <c:pt idx="42">
                  <c:v>26.246736111111108</c:v>
                </c:pt>
                <c:pt idx="43">
                  <c:v>19.21099537037037</c:v>
                </c:pt>
                <c:pt idx="44">
                  <c:v>24.657511574074075</c:v>
                </c:pt>
                <c:pt idx="45">
                  <c:v>34.874097222222225</c:v>
                </c:pt>
                <c:pt idx="46">
                  <c:v>39.441307870370373</c:v>
                </c:pt>
                <c:pt idx="47">
                  <c:v>28.377025462962962</c:v>
                </c:pt>
                <c:pt idx="48">
                  <c:v>33.447071759259259</c:v>
                </c:pt>
                <c:pt idx="49">
                  <c:v>38.544432870370372</c:v>
                </c:pt>
                <c:pt idx="50">
                  <c:v>40.339652777777779</c:v>
                </c:pt>
                <c:pt idx="51">
                  <c:v>43.596898148148149</c:v>
                </c:pt>
                <c:pt idx="52">
                  <c:v>45.232083333333328</c:v>
                </c:pt>
                <c:pt idx="53">
                  <c:v>36.795347222222226</c:v>
                </c:pt>
                <c:pt idx="54">
                  <c:v>29.867511574074072</c:v>
                </c:pt>
                <c:pt idx="55">
                  <c:v>20.348877314814814</c:v>
                </c:pt>
                <c:pt idx="56">
                  <c:v>29.943483796296295</c:v>
                </c:pt>
                <c:pt idx="57">
                  <c:v>43.149398148148151</c:v>
                </c:pt>
                <c:pt idx="58">
                  <c:v>49.479826388888888</c:v>
                </c:pt>
                <c:pt idx="59">
                  <c:v>37.810625000000002</c:v>
                </c:pt>
              </c:numCache>
            </c:numRef>
          </c:val>
        </c:ser>
        <c:marker val="1"/>
        <c:axId val="81333632"/>
        <c:axId val="81347712"/>
      </c:lineChart>
      <c:dateAx>
        <c:axId val="813336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347712"/>
        <c:crosses val="autoZero"/>
        <c:auto val="1"/>
        <c:lblOffset val="100"/>
      </c:dateAx>
      <c:valAx>
        <c:axId val="81347712"/>
        <c:scaling>
          <c:orientation val="minMax"/>
          <c:max val="6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horas:minutos:segundos</a:t>
                </a:r>
              </a:p>
            </c:rich>
          </c:tx>
          <c:layout>
            <c:manualLayout>
              <c:xMode val="edge"/>
              <c:yMode val="edge"/>
              <c:x val="6.819421713038747E-3"/>
              <c:y val="0.37179446749381662"/>
            </c:manualLayout>
          </c:layout>
        </c:title>
        <c:numFmt formatCode="[h]:mm:ss;@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333632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1</xdr:col>
      <xdr:colOff>971550</xdr:colOff>
      <xdr:row>0</xdr:row>
      <xdr:rowOff>1028700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61925"/>
          <a:ext cx="3171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609600" y="12430125"/>
    <xdr:ext cx="9311640" cy="608838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495300" y="19221450"/>
    <xdr:ext cx="9311640" cy="608838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</xdr:colOff>
      <xdr:row>6</xdr:row>
      <xdr:rowOff>57150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3171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8575" y="4895850"/>
    <xdr:ext cx="9311640" cy="608838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2</xdr:col>
      <xdr:colOff>714375</xdr:colOff>
      <xdr:row>4</xdr:row>
      <xdr:rowOff>161925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7650"/>
          <a:ext cx="2714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1"/>
  <sheetViews>
    <sheetView tabSelected="1" topLeftCell="A7" zoomScaleNormal="100" workbookViewId="0">
      <selection activeCell="K48" sqref="K48"/>
    </sheetView>
  </sheetViews>
  <sheetFormatPr baseColWidth="10" defaultRowHeight="12.75"/>
  <cols>
    <col min="1" max="1" width="37.28515625" style="11" bestFit="1" customWidth="1"/>
    <col min="2" max="2" width="21.42578125" style="11" bestFit="1" customWidth="1"/>
    <col min="3" max="3" width="24.85546875" style="11" bestFit="1" customWidth="1"/>
    <col min="4" max="4" width="21.42578125" style="11" bestFit="1" customWidth="1"/>
    <col min="5" max="5" width="24.85546875" style="11" bestFit="1" customWidth="1"/>
    <col min="6" max="6" width="21.42578125" style="11" bestFit="1" customWidth="1"/>
    <col min="7" max="7" width="24.85546875" style="11" bestFit="1" customWidth="1"/>
    <col min="8" max="8" width="21.42578125" style="11" bestFit="1" customWidth="1"/>
    <col min="9" max="9" width="24.85546875" style="11" bestFit="1" customWidth="1"/>
    <col min="10" max="10" width="21.42578125" style="11" bestFit="1" customWidth="1"/>
    <col min="11" max="11" width="24.85546875" style="11" bestFit="1" customWidth="1"/>
    <col min="12" max="12" width="21.42578125" style="11" bestFit="1" customWidth="1"/>
    <col min="13" max="13" width="24.85546875" style="11" bestFit="1" customWidth="1"/>
    <col min="14" max="16384" width="11.42578125" style="11"/>
  </cols>
  <sheetData>
    <row r="1" spans="1:16" ht="91.5" customHeight="1">
      <c r="H1" s="16"/>
    </row>
    <row r="2" spans="1:16" ht="29.25" customHeight="1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6" ht="15" customHeight="1">
      <c r="A3" s="17"/>
      <c r="B3" s="104">
        <v>2009</v>
      </c>
      <c r="C3" s="100"/>
      <c r="D3" s="104">
        <v>2010</v>
      </c>
      <c r="E3" s="100"/>
      <c r="F3" s="104">
        <v>2011</v>
      </c>
      <c r="G3" s="100"/>
      <c r="H3" s="104">
        <v>2012</v>
      </c>
      <c r="I3" s="100"/>
      <c r="J3" s="99">
        <v>2013</v>
      </c>
      <c r="K3" s="100"/>
    </row>
    <row r="4" spans="1:16">
      <c r="A4" s="73" t="s">
        <v>19</v>
      </c>
      <c r="B4" s="73" t="s">
        <v>20</v>
      </c>
      <c r="C4" s="75" t="s">
        <v>21</v>
      </c>
      <c r="D4" s="73" t="s">
        <v>20</v>
      </c>
      <c r="E4" s="75" t="s">
        <v>21</v>
      </c>
      <c r="F4" s="73" t="s">
        <v>20</v>
      </c>
      <c r="G4" s="75" t="s">
        <v>21</v>
      </c>
      <c r="H4" s="73" t="s">
        <v>20</v>
      </c>
      <c r="I4" s="75" t="s">
        <v>21</v>
      </c>
      <c r="J4" s="74" t="s">
        <v>20</v>
      </c>
      <c r="K4" s="75" t="s">
        <v>21</v>
      </c>
      <c r="L4" s="18"/>
      <c r="O4" s="19"/>
      <c r="P4" s="20"/>
    </row>
    <row r="5" spans="1:16">
      <c r="A5" s="21" t="s">
        <v>22</v>
      </c>
      <c r="B5" s="32">
        <v>270</v>
      </c>
      <c r="C5" s="83">
        <v>6.2849162011173183</v>
      </c>
      <c r="D5" s="85">
        <v>300</v>
      </c>
      <c r="E5" s="83">
        <v>10.877447425670775</v>
      </c>
      <c r="F5" s="88">
        <v>120</v>
      </c>
      <c r="G5" s="28">
        <v>8.4985835694050991</v>
      </c>
      <c r="H5" s="89">
        <v>50</v>
      </c>
      <c r="I5" s="50">
        <v>6.345177664974619</v>
      </c>
      <c r="J5" s="27">
        <v>30</v>
      </c>
      <c r="K5" s="28">
        <v>4.8076923076923075</v>
      </c>
      <c r="L5" s="29"/>
      <c r="O5" s="19"/>
      <c r="P5" s="20"/>
    </row>
    <row r="6" spans="1:16">
      <c r="A6" s="21" t="s">
        <v>23</v>
      </c>
      <c r="B6" s="84">
        <v>2100</v>
      </c>
      <c r="C6" s="83">
        <v>48.882681564245807</v>
      </c>
      <c r="D6" s="84">
        <v>1380</v>
      </c>
      <c r="E6" s="83">
        <v>50.036258158085566</v>
      </c>
      <c r="F6" s="88">
        <v>470</v>
      </c>
      <c r="G6" s="28">
        <v>33.286118980169974</v>
      </c>
      <c r="H6" s="89">
        <v>270</v>
      </c>
      <c r="I6" s="50">
        <v>34.263959390862944</v>
      </c>
      <c r="J6" s="27">
        <v>250</v>
      </c>
      <c r="K6" s="28">
        <v>40.064102564102562</v>
      </c>
      <c r="L6" s="29"/>
      <c r="O6" s="19"/>
      <c r="P6" s="20"/>
    </row>
    <row r="7" spans="1:16">
      <c r="A7" s="21" t="s">
        <v>24</v>
      </c>
      <c r="B7" s="32">
        <v>66</v>
      </c>
      <c r="C7" s="83">
        <v>1.5363128491620113</v>
      </c>
      <c r="D7" s="85">
        <v>120</v>
      </c>
      <c r="E7" s="83">
        <v>4.3509789702683106</v>
      </c>
      <c r="F7" s="88">
        <v>50</v>
      </c>
      <c r="G7" s="28">
        <v>3.5410764872521248</v>
      </c>
      <c r="H7" s="89">
        <v>20</v>
      </c>
      <c r="I7" s="50">
        <v>2.5380710659898478</v>
      </c>
      <c r="J7" s="27">
        <v>10</v>
      </c>
      <c r="K7" s="28">
        <v>1.6025641025641026</v>
      </c>
      <c r="L7" s="29"/>
      <c r="O7" s="19"/>
      <c r="P7" s="20"/>
    </row>
    <row r="8" spans="1:16">
      <c r="A8" s="21" t="s">
        <v>25</v>
      </c>
      <c r="B8" s="32">
        <v>800</v>
      </c>
      <c r="C8" s="83">
        <v>18.6219739292365</v>
      </c>
      <c r="D8" s="85">
        <v>400</v>
      </c>
      <c r="E8" s="83">
        <v>14.503263234227701</v>
      </c>
      <c r="F8" s="88">
        <v>380</v>
      </c>
      <c r="G8" s="28">
        <v>26.912181303116146</v>
      </c>
      <c r="H8" s="89">
        <v>215</v>
      </c>
      <c r="I8" s="50">
        <v>27.284263959390863</v>
      </c>
      <c r="J8" s="27">
        <v>200</v>
      </c>
      <c r="K8" s="28">
        <v>32.051282051282051</v>
      </c>
      <c r="L8" s="29"/>
      <c r="O8" s="19"/>
      <c r="P8" s="20"/>
    </row>
    <row r="9" spans="1:16">
      <c r="A9" s="21" t="s">
        <v>26</v>
      </c>
      <c r="B9" s="32">
        <v>0</v>
      </c>
      <c r="C9" s="83">
        <v>0</v>
      </c>
      <c r="D9" s="85">
        <v>0</v>
      </c>
      <c r="E9" s="83">
        <v>0</v>
      </c>
      <c r="F9" s="88">
        <v>0</v>
      </c>
      <c r="G9" s="28">
        <v>0</v>
      </c>
      <c r="H9" s="89">
        <v>0</v>
      </c>
      <c r="I9" s="50">
        <v>0</v>
      </c>
      <c r="J9" s="27">
        <v>0</v>
      </c>
      <c r="K9" s="28">
        <v>0</v>
      </c>
      <c r="L9" s="29"/>
      <c r="O9" s="31"/>
      <c r="P9" s="20"/>
    </row>
    <row r="10" spans="1:16">
      <c r="A10" s="21" t="s">
        <v>27</v>
      </c>
      <c r="B10" s="32">
        <v>50</v>
      </c>
      <c r="C10" s="83">
        <v>1.1638733705772812</v>
      </c>
      <c r="D10" s="85">
        <v>10</v>
      </c>
      <c r="E10" s="83">
        <v>0.36258158085569253</v>
      </c>
      <c r="F10" s="88">
        <v>4</v>
      </c>
      <c r="G10" s="28">
        <v>0.28328611898016998</v>
      </c>
      <c r="H10" s="89">
        <v>2</v>
      </c>
      <c r="I10" s="50">
        <v>0.25380710659898476</v>
      </c>
      <c r="J10" s="27">
        <v>0</v>
      </c>
      <c r="K10" s="28">
        <v>0</v>
      </c>
      <c r="L10" s="29"/>
      <c r="O10" s="19"/>
      <c r="P10" s="20"/>
    </row>
    <row r="11" spans="1:16">
      <c r="A11" s="21" t="s">
        <v>28</v>
      </c>
      <c r="B11" s="32">
        <v>60</v>
      </c>
      <c r="C11" s="83">
        <v>1.3966480446927374</v>
      </c>
      <c r="D11" s="85">
        <v>30</v>
      </c>
      <c r="E11" s="83">
        <v>1.0877447425670776</v>
      </c>
      <c r="F11" s="88">
        <v>8</v>
      </c>
      <c r="G11" s="28">
        <v>0.56657223796033995</v>
      </c>
      <c r="H11" s="89">
        <v>3</v>
      </c>
      <c r="I11" s="50">
        <v>0.38071065989847713</v>
      </c>
      <c r="J11" s="27">
        <v>1</v>
      </c>
      <c r="K11" s="28">
        <v>0.16025641025641027</v>
      </c>
      <c r="L11" s="29"/>
      <c r="O11" s="19"/>
      <c r="P11" s="20"/>
    </row>
    <row r="12" spans="1:16">
      <c r="A12" s="21" t="s">
        <v>29</v>
      </c>
      <c r="B12" s="32">
        <v>400</v>
      </c>
      <c r="C12" s="83">
        <v>9.3109869646182499</v>
      </c>
      <c r="D12" s="85">
        <v>200</v>
      </c>
      <c r="E12" s="83">
        <v>7.2516316171138504</v>
      </c>
      <c r="F12" s="88">
        <v>120</v>
      </c>
      <c r="G12" s="28">
        <v>8.4985835694050991</v>
      </c>
      <c r="H12" s="89">
        <v>70</v>
      </c>
      <c r="I12" s="50">
        <v>8.8832487309644677</v>
      </c>
      <c r="J12" s="27">
        <v>40</v>
      </c>
      <c r="K12" s="28">
        <v>6.4102564102564106</v>
      </c>
      <c r="L12" s="29"/>
    </row>
    <row r="13" spans="1:16">
      <c r="A13" s="21" t="s">
        <v>30</v>
      </c>
      <c r="B13" s="32">
        <v>500</v>
      </c>
      <c r="C13" s="83">
        <v>11.638733705772811</v>
      </c>
      <c r="D13" s="85">
        <v>250</v>
      </c>
      <c r="E13" s="83">
        <v>9.0645395213923141</v>
      </c>
      <c r="F13" s="88">
        <v>220</v>
      </c>
      <c r="G13" s="28">
        <v>15.580736543909348</v>
      </c>
      <c r="H13" s="89">
        <v>153</v>
      </c>
      <c r="I13" s="50">
        <v>19.416243654822335</v>
      </c>
      <c r="J13" s="27">
        <v>89</v>
      </c>
      <c r="K13" s="28">
        <v>14.262820512820513</v>
      </c>
      <c r="L13" s="29"/>
    </row>
    <row r="14" spans="1:16">
      <c r="A14" s="21" t="s">
        <v>31</v>
      </c>
      <c r="B14" s="32">
        <v>20</v>
      </c>
      <c r="C14" s="83">
        <v>0.46554934823091249</v>
      </c>
      <c r="D14" s="85">
        <v>8</v>
      </c>
      <c r="E14" s="83">
        <v>0.29006526468455401</v>
      </c>
      <c r="F14" s="88">
        <v>0</v>
      </c>
      <c r="G14" s="28">
        <v>0</v>
      </c>
      <c r="H14" s="89">
        <v>0</v>
      </c>
      <c r="I14" s="50">
        <v>0</v>
      </c>
      <c r="J14" s="27">
        <v>0</v>
      </c>
      <c r="K14" s="28">
        <v>0</v>
      </c>
      <c r="L14" s="29"/>
    </row>
    <row r="15" spans="1:16">
      <c r="A15" s="32" t="s">
        <v>32</v>
      </c>
      <c r="B15" s="32">
        <v>30</v>
      </c>
      <c r="C15" s="83">
        <v>0.6983240223463687</v>
      </c>
      <c r="D15" s="86">
        <v>60</v>
      </c>
      <c r="E15" s="83">
        <v>2.1754894851341553</v>
      </c>
      <c r="F15" s="32">
        <v>40</v>
      </c>
      <c r="G15" s="28">
        <v>2.8328611898016995</v>
      </c>
      <c r="H15" s="32">
        <v>5</v>
      </c>
      <c r="I15" s="50">
        <v>0.63451776649746194</v>
      </c>
      <c r="J15" s="22">
        <v>4</v>
      </c>
      <c r="K15" s="28">
        <v>0.64102564102564108</v>
      </c>
    </row>
    <row r="16" spans="1:16">
      <c r="A16" s="82" t="s">
        <v>33</v>
      </c>
      <c r="B16" s="82">
        <v>4296</v>
      </c>
      <c r="C16" s="81">
        <v>100</v>
      </c>
      <c r="D16" s="87">
        <v>2758</v>
      </c>
      <c r="E16" s="81">
        <v>100</v>
      </c>
      <c r="F16" s="87">
        <v>1412</v>
      </c>
      <c r="G16" s="81">
        <v>100.00000000000001</v>
      </c>
      <c r="H16" s="82">
        <v>788</v>
      </c>
      <c r="I16" s="81">
        <v>100.00000000000001</v>
      </c>
      <c r="J16" s="72">
        <v>624</v>
      </c>
      <c r="K16" s="81">
        <v>99.999999999999986</v>
      </c>
    </row>
    <row r="20" spans="1:11" ht="36" customHeight="1">
      <c r="A20" s="90" t="s">
        <v>48</v>
      </c>
      <c r="B20" s="91"/>
      <c r="C20" s="91"/>
      <c r="D20" s="91"/>
      <c r="E20" s="91"/>
      <c r="F20" s="91"/>
      <c r="G20" s="91"/>
      <c r="H20" s="91"/>
      <c r="I20" s="91"/>
      <c r="J20" s="91"/>
      <c r="K20" s="92"/>
    </row>
    <row r="21" spans="1:11">
      <c r="A21" s="17"/>
      <c r="B21" s="99">
        <v>2009</v>
      </c>
      <c r="C21" s="99"/>
      <c r="D21" s="99">
        <v>2010</v>
      </c>
      <c r="E21" s="99"/>
      <c r="F21" s="99">
        <v>2011</v>
      </c>
      <c r="G21" s="99"/>
      <c r="H21" s="99">
        <v>2012</v>
      </c>
      <c r="I21" s="99"/>
      <c r="J21" s="99">
        <v>2013</v>
      </c>
      <c r="K21" s="100"/>
    </row>
    <row r="22" spans="1:11">
      <c r="A22" s="76" t="s">
        <v>34</v>
      </c>
      <c r="B22" s="77" t="s">
        <v>35</v>
      </c>
      <c r="C22" s="77" t="s">
        <v>36</v>
      </c>
      <c r="D22" s="77" t="s">
        <v>35</v>
      </c>
      <c r="E22" s="77" t="s">
        <v>36</v>
      </c>
      <c r="F22" s="77" t="s">
        <v>35</v>
      </c>
      <c r="G22" s="77" t="s">
        <v>36</v>
      </c>
      <c r="H22" s="77" t="s">
        <v>35</v>
      </c>
      <c r="I22" s="77" t="s">
        <v>36</v>
      </c>
      <c r="J22" s="77" t="s">
        <v>35</v>
      </c>
      <c r="K22" s="78" t="s">
        <v>36</v>
      </c>
    </row>
    <row r="23" spans="1:11">
      <c r="A23" s="32" t="s">
        <v>37</v>
      </c>
      <c r="B23" s="30">
        <v>1900</v>
      </c>
      <c r="C23" s="23">
        <v>44.227188081936688</v>
      </c>
      <c r="D23" s="22">
        <v>690</v>
      </c>
      <c r="E23" s="23">
        <v>25.018129079042783</v>
      </c>
      <c r="F23" s="22">
        <v>345</v>
      </c>
      <c r="G23" s="23">
        <v>24.43342776203966</v>
      </c>
      <c r="H23" s="22">
        <v>165</v>
      </c>
      <c r="I23" s="23">
        <v>20.939086294416242</v>
      </c>
      <c r="J23" s="22">
        <v>146</v>
      </c>
      <c r="K23" s="23">
        <v>23.397435897435898</v>
      </c>
    </row>
    <row r="24" spans="1:11">
      <c r="A24" s="32" t="s">
        <v>38</v>
      </c>
      <c r="B24" s="30">
        <v>1403</v>
      </c>
      <c r="C24" s="23">
        <v>32.658286778398512</v>
      </c>
      <c r="D24" s="30">
        <v>1103</v>
      </c>
      <c r="E24" s="23">
        <v>39.992748368382884</v>
      </c>
      <c r="F24" s="22">
        <v>565</v>
      </c>
      <c r="G24" s="23">
        <v>40.014164305949009</v>
      </c>
      <c r="H24" s="22">
        <v>310</v>
      </c>
      <c r="I24" s="23">
        <v>39.340101522842637</v>
      </c>
      <c r="J24" s="22">
        <v>280</v>
      </c>
      <c r="K24" s="23">
        <v>44.871794871794869</v>
      </c>
    </row>
    <row r="25" spans="1:11">
      <c r="A25" s="32" t="s">
        <v>39</v>
      </c>
      <c r="B25" s="22">
        <v>65</v>
      </c>
      <c r="C25" s="23">
        <v>1.5130353817504656</v>
      </c>
      <c r="D25" s="22">
        <v>140</v>
      </c>
      <c r="E25" s="23">
        <v>5.0761421319796955</v>
      </c>
      <c r="F25" s="22">
        <v>60</v>
      </c>
      <c r="G25" s="23">
        <v>4.2492917847025495</v>
      </c>
      <c r="H25" s="22">
        <v>33</v>
      </c>
      <c r="I25" s="23">
        <v>4.187817258883249</v>
      </c>
      <c r="J25" s="22">
        <v>18</v>
      </c>
      <c r="K25" s="23">
        <v>2.8846153846153846</v>
      </c>
    </row>
    <row r="26" spans="1:11">
      <c r="A26" s="32" t="s">
        <v>40</v>
      </c>
      <c r="B26" s="22">
        <v>928</v>
      </c>
      <c r="C26" s="23">
        <v>21.60148975791434</v>
      </c>
      <c r="D26" s="22">
        <v>825</v>
      </c>
      <c r="E26" s="23">
        <v>29.912980420594632</v>
      </c>
      <c r="F26" s="22">
        <v>442</v>
      </c>
      <c r="G26" s="23">
        <v>31.303116147308781</v>
      </c>
      <c r="H26" s="22">
        <v>280</v>
      </c>
      <c r="I26" s="23">
        <v>35.532994923857871</v>
      </c>
      <c r="J26" s="22">
        <v>180</v>
      </c>
      <c r="K26" s="23">
        <v>28.846153846153847</v>
      </c>
    </row>
    <row r="27" spans="1:11">
      <c r="A27" s="32" t="s">
        <v>41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>
      <c r="A28" s="82" t="s">
        <v>33</v>
      </c>
      <c r="B28" s="80">
        <v>4296</v>
      </c>
      <c r="C28" s="72">
        <v>100</v>
      </c>
      <c r="D28" s="80">
        <v>2758</v>
      </c>
      <c r="E28" s="72">
        <v>100</v>
      </c>
      <c r="F28" s="80">
        <v>1412</v>
      </c>
      <c r="G28" s="72">
        <v>100</v>
      </c>
      <c r="H28" s="72">
        <v>788</v>
      </c>
      <c r="I28" s="72">
        <v>100</v>
      </c>
      <c r="J28" s="72">
        <v>624</v>
      </c>
      <c r="K28" s="81">
        <v>100</v>
      </c>
    </row>
    <row r="29" spans="1:11">
      <c r="B29" s="30"/>
    </row>
    <row r="33" spans="1:6" ht="12.75" customHeight="1">
      <c r="A33" s="93" t="s">
        <v>50</v>
      </c>
      <c r="B33" s="94"/>
      <c r="C33" s="94"/>
      <c r="D33" s="94"/>
      <c r="E33" s="94"/>
      <c r="F33" s="95"/>
    </row>
    <row r="34" spans="1:6">
      <c r="A34" s="51" t="s">
        <v>19</v>
      </c>
      <c r="B34" s="35"/>
      <c r="C34" s="35"/>
      <c r="D34" s="35"/>
      <c r="E34" s="35"/>
      <c r="F34" s="45"/>
    </row>
    <row r="35" spans="1:6">
      <c r="A35" s="52"/>
      <c r="B35" s="43">
        <v>2009</v>
      </c>
      <c r="C35" s="43">
        <v>2010</v>
      </c>
      <c r="D35" s="43">
        <v>2011</v>
      </c>
      <c r="E35" s="43">
        <v>2012</v>
      </c>
      <c r="F35" s="44">
        <v>2013</v>
      </c>
    </row>
    <row r="36" spans="1:6">
      <c r="A36" s="53" t="s">
        <v>22</v>
      </c>
      <c r="B36" s="22">
        <v>270</v>
      </c>
      <c r="C36" s="24">
        <v>300</v>
      </c>
      <c r="D36" s="25">
        <v>120</v>
      </c>
      <c r="E36" s="26">
        <v>50</v>
      </c>
      <c r="F36" s="50">
        <v>30</v>
      </c>
    </row>
    <row r="37" spans="1:6">
      <c r="A37" s="53" t="s">
        <v>23</v>
      </c>
      <c r="B37" s="30">
        <v>2100</v>
      </c>
      <c r="C37" s="30">
        <v>1380</v>
      </c>
      <c r="D37" s="25">
        <v>470</v>
      </c>
      <c r="E37" s="26">
        <v>270</v>
      </c>
      <c r="F37" s="50">
        <v>250</v>
      </c>
    </row>
    <row r="38" spans="1:6">
      <c r="A38" s="53" t="s">
        <v>24</v>
      </c>
      <c r="B38" s="22">
        <v>66</v>
      </c>
      <c r="C38" s="24">
        <v>120</v>
      </c>
      <c r="D38" s="25">
        <v>50</v>
      </c>
      <c r="E38" s="26">
        <v>20</v>
      </c>
      <c r="F38" s="50">
        <v>10</v>
      </c>
    </row>
    <row r="39" spans="1:6">
      <c r="A39" s="53" t="s">
        <v>25</v>
      </c>
      <c r="B39" s="22">
        <v>800</v>
      </c>
      <c r="C39" s="24">
        <v>400</v>
      </c>
      <c r="D39" s="25">
        <v>380</v>
      </c>
      <c r="E39" s="26">
        <v>215</v>
      </c>
      <c r="F39" s="50">
        <v>200</v>
      </c>
    </row>
    <row r="40" spans="1:6">
      <c r="A40" s="53" t="s">
        <v>26</v>
      </c>
      <c r="B40" s="22">
        <v>0</v>
      </c>
      <c r="C40" s="24">
        <v>0</v>
      </c>
      <c r="D40" s="25">
        <v>0</v>
      </c>
      <c r="E40" s="26">
        <v>0</v>
      </c>
      <c r="F40" s="50">
        <v>0</v>
      </c>
    </row>
    <row r="41" spans="1:6">
      <c r="A41" s="53" t="s">
        <v>27</v>
      </c>
      <c r="B41" s="22">
        <v>50</v>
      </c>
      <c r="C41" s="24">
        <v>10</v>
      </c>
      <c r="D41" s="25">
        <v>4</v>
      </c>
      <c r="E41" s="26">
        <v>2</v>
      </c>
      <c r="F41" s="50">
        <v>0</v>
      </c>
    </row>
    <row r="42" spans="1:6">
      <c r="A42" s="53" t="s">
        <v>28</v>
      </c>
      <c r="B42" s="22">
        <v>60</v>
      </c>
      <c r="C42" s="24">
        <v>30</v>
      </c>
      <c r="D42" s="25">
        <v>8</v>
      </c>
      <c r="E42" s="26">
        <v>3</v>
      </c>
      <c r="F42" s="50">
        <v>1</v>
      </c>
    </row>
    <row r="43" spans="1:6">
      <c r="A43" s="53" t="s">
        <v>29</v>
      </c>
      <c r="B43" s="22">
        <v>400</v>
      </c>
      <c r="C43" s="24">
        <v>200</v>
      </c>
      <c r="D43" s="25">
        <v>120</v>
      </c>
      <c r="E43" s="26">
        <v>70</v>
      </c>
      <c r="F43" s="50">
        <v>40</v>
      </c>
    </row>
    <row r="44" spans="1:6">
      <c r="A44" s="53" t="s">
        <v>30</v>
      </c>
      <c r="B44" s="22">
        <v>500</v>
      </c>
      <c r="C44" s="24">
        <v>250</v>
      </c>
      <c r="D44" s="25">
        <v>220</v>
      </c>
      <c r="E44" s="26">
        <v>153</v>
      </c>
      <c r="F44" s="50">
        <v>89</v>
      </c>
    </row>
    <row r="45" spans="1:6">
      <c r="A45" s="53" t="s">
        <v>31</v>
      </c>
      <c r="B45" s="22">
        <v>20</v>
      </c>
      <c r="C45" s="24">
        <v>8</v>
      </c>
      <c r="D45" s="25">
        <v>0</v>
      </c>
      <c r="E45" s="26">
        <v>0</v>
      </c>
      <c r="F45" s="50">
        <v>0</v>
      </c>
    </row>
    <row r="46" spans="1:6">
      <c r="A46" s="54" t="s">
        <v>32</v>
      </c>
      <c r="B46" s="22">
        <v>30</v>
      </c>
      <c r="C46" s="33">
        <v>60</v>
      </c>
      <c r="D46" s="22">
        <v>40</v>
      </c>
      <c r="E46" s="22">
        <v>5</v>
      </c>
      <c r="F46" s="39">
        <v>4</v>
      </c>
    </row>
    <row r="47" spans="1:6">
      <c r="A47" s="79" t="s">
        <v>33</v>
      </c>
      <c r="B47" s="72">
        <v>4296</v>
      </c>
      <c r="C47" s="80">
        <v>2758</v>
      </c>
      <c r="D47" s="80">
        <v>1412</v>
      </c>
      <c r="E47" s="72">
        <v>788</v>
      </c>
      <c r="F47" s="81">
        <v>624</v>
      </c>
    </row>
    <row r="50" spans="1:8" ht="15" customHeight="1"/>
    <row r="51" spans="1:8" ht="15" customHeight="1">
      <c r="A51" s="96" t="s">
        <v>51</v>
      </c>
      <c r="B51" s="97"/>
      <c r="C51" s="97"/>
      <c r="D51" s="97"/>
      <c r="E51" s="97"/>
      <c r="F51" s="97"/>
      <c r="G51" s="97"/>
      <c r="H51" s="98"/>
    </row>
    <row r="52" spans="1:8">
      <c r="A52" s="42"/>
      <c r="B52" s="43">
        <v>2007</v>
      </c>
      <c r="C52" s="43">
        <v>2008</v>
      </c>
      <c r="D52" s="43">
        <v>2009</v>
      </c>
      <c r="E52" s="43">
        <v>2010</v>
      </c>
      <c r="F52" s="43">
        <v>2011</v>
      </c>
      <c r="G52" s="43">
        <v>2012</v>
      </c>
      <c r="H52" s="44">
        <v>2013</v>
      </c>
    </row>
    <row r="53" spans="1:8">
      <c r="A53" s="32" t="s">
        <v>37</v>
      </c>
      <c r="B53" s="22">
        <v>975</v>
      </c>
      <c r="C53" s="22">
        <v>1822</v>
      </c>
      <c r="D53" s="30">
        <v>1900</v>
      </c>
      <c r="E53" s="22">
        <v>690</v>
      </c>
      <c r="F53" s="22">
        <v>345</v>
      </c>
      <c r="G53" s="22">
        <v>165</v>
      </c>
      <c r="H53" s="39">
        <v>146</v>
      </c>
    </row>
    <row r="54" spans="1:8">
      <c r="A54" s="32" t="s">
        <v>38</v>
      </c>
      <c r="B54" s="22">
        <v>1524</v>
      </c>
      <c r="C54" s="22">
        <v>1456</v>
      </c>
      <c r="D54" s="30">
        <v>1403</v>
      </c>
      <c r="E54" s="30">
        <v>1103</v>
      </c>
      <c r="F54" s="22">
        <v>565</v>
      </c>
      <c r="G54" s="22">
        <v>310</v>
      </c>
      <c r="H54" s="39">
        <v>280</v>
      </c>
    </row>
    <row r="55" spans="1:8">
      <c r="A55" s="32" t="s">
        <v>39</v>
      </c>
      <c r="B55" s="22">
        <v>141</v>
      </c>
      <c r="C55" s="22">
        <v>71</v>
      </c>
      <c r="D55" s="22">
        <v>65</v>
      </c>
      <c r="E55" s="22">
        <v>140</v>
      </c>
      <c r="F55" s="22">
        <v>60</v>
      </c>
      <c r="G55" s="22">
        <v>33</v>
      </c>
      <c r="H55" s="39">
        <v>18</v>
      </c>
    </row>
    <row r="56" spans="1:8">
      <c r="A56" s="32" t="s">
        <v>40</v>
      </c>
      <c r="B56" s="22">
        <v>924</v>
      </c>
      <c r="C56" s="22">
        <v>1243</v>
      </c>
      <c r="D56" s="22">
        <v>928</v>
      </c>
      <c r="E56" s="22">
        <v>825</v>
      </c>
      <c r="F56" s="22">
        <v>442</v>
      </c>
      <c r="G56" s="22">
        <v>280</v>
      </c>
      <c r="H56" s="39">
        <v>180</v>
      </c>
    </row>
    <row r="57" spans="1:8">
      <c r="A57" s="34" t="s">
        <v>33</v>
      </c>
      <c r="B57" s="36">
        <v>3564</v>
      </c>
      <c r="C57" s="36">
        <v>4592</v>
      </c>
      <c r="D57" s="36">
        <v>4296</v>
      </c>
      <c r="E57" s="36">
        <v>2758</v>
      </c>
      <c r="F57" s="36">
        <v>1412</v>
      </c>
      <c r="G57" s="37">
        <v>788</v>
      </c>
      <c r="H57" s="38">
        <v>624</v>
      </c>
    </row>
    <row r="61" spans="1:8">
      <c r="A61" s="40" t="s">
        <v>42</v>
      </c>
      <c r="B61" s="41" t="s">
        <v>49</v>
      </c>
    </row>
    <row r="75" spans="2:4">
      <c r="B75" s="46"/>
      <c r="C75" s="46"/>
      <c r="D75" s="46"/>
    </row>
    <row r="76" spans="2:4">
      <c r="B76" s="47"/>
      <c r="C76" s="48"/>
      <c r="D76" s="48"/>
    </row>
    <row r="77" spans="2:4">
      <c r="B77" s="47"/>
      <c r="C77" s="48"/>
      <c r="D77" s="48"/>
    </row>
    <row r="78" spans="2:4">
      <c r="B78" s="47"/>
      <c r="C78" s="48"/>
      <c r="D78" s="48"/>
    </row>
    <row r="79" spans="2:4">
      <c r="B79" s="47"/>
      <c r="C79" s="48"/>
      <c r="D79" s="48"/>
    </row>
    <row r="151" ht="12.75" customHeight="1"/>
  </sheetData>
  <mergeCells count="14">
    <mergeCell ref="A2:K2"/>
    <mergeCell ref="B3:C3"/>
    <mergeCell ref="D3:E3"/>
    <mergeCell ref="F3:G3"/>
    <mergeCell ref="H3:I3"/>
    <mergeCell ref="J3:K3"/>
    <mergeCell ref="A20:K20"/>
    <mergeCell ref="A33:F33"/>
    <mergeCell ref="A51:H51"/>
    <mergeCell ref="B21:C21"/>
    <mergeCell ref="D21:E21"/>
    <mergeCell ref="F21:G21"/>
    <mergeCell ref="H21:I21"/>
    <mergeCell ref="J21:K2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1:E19"/>
  <sheetViews>
    <sheetView zoomScaleNormal="100" workbookViewId="0">
      <selection activeCell="J13" sqref="J13"/>
    </sheetView>
  </sheetViews>
  <sheetFormatPr baseColWidth="10" defaultRowHeight="12.75"/>
  <cols>
    <col min="1" max="1" width="46.7109375" style="11" customWidth="1"/>
    <col min="2" max="9" width="11.42578125" style="11"/>
    <col min="10" max="10" width="17.7109375" style="11" customWidth="1"/>
    <col min="11" max="11" width="17.5703125" style="11" customWidth="1"/>
    <col min="12" max="12" width="16.7109375" style="11" customWidth="1"/>
    <col min="13" max="13" width="14.42578125" style="11" customWidth="1"/>
    <col min="14" max="15" width="11.42578125" style="11"/>
    <col min="16" max="16" width="14.28515625" style="11" customWidth="1"/>
    <col min="17" max="17" width="16.140625" style="11" customWidth="1"/>
    <col min="18" max="18" width="16.85546875" style="11" customWidth="1"/>
    <col min="19" max="16384" width="11.42578125" style="11"/>
  </cols>
  <sheetData>
    <row r="11" spans="1:5" ht="15.75" customHeight="1">
      <c r="A11" s="56" t="s">
        <v>52</v>
      </c>
      <c r="B11" s="55"/>
      <c r="C11" s="55"/>
      <c r="D11" s="55"/>
    </row>
    <row r="12" spans="1:5" ht="33" customHeight="1">
      <c r="A12" s="60"/>
      <c r="B12" s="57">
        <v>2011</v>
      </c>
      <c r="C12" s="57">
        <v>2012</v>
      </c>
      <c r="D12" s="57">
        <v>2013</v>
      </c>
    </row>
    <row r="13" spans="1:5" ht="36" customHeight="1">
      <c r="A13" s="61" t="s">
        <v>43</v>
      </c>
      <c r="B13" s="62">
        <v>739</v>
      </c>
      <c r="C13" s="62">
        <v>1226</v>
      </c>
      <c r="D13" s="62">
        <v>1567</v>
      </c>
      <c r="E13" s="68"/>
    </row>
    <row r="14" spans="1:5" ht="36" customHeight="1">
      <c r="A14" s="58" t="s">
        <v>44</v>
      </c>
      <c r="B14" s="59">
        <v>2300</v>
      </c>
      <c r="C14" s="49">
        <v>2641</v>
      </c>
      <c r="D14" s="49">
        <v>3060</v>
      </c>
      <c r="E14" s="68"/>
    </row>
    <row r="15" spans="1:5" ht="36" customHeight="1">
      <c r="A15" s="58" t="s">
        <v>45</v>
      </c>
      <c r="B15" s="67">
        <v>311</v>
      </c>
      <c r="C15" s="49">
        <v>516</v>
      </c>
      <c r="D15" s="49">
        <v>592</v>
      </c>
      <c r="E15" s="68"/>
    </row>
    <row r="16" spans="1:5" ht="36" customHeight="1">
      <c r="A16" s="58" t="s">
        <v>46</v>
      </c>
      <c r="B16" s="59">
        <v>374</v>
      </c>
      <c r="C16" s="49">
        <v>390</v>
      </c>
      <c r="D16" s="49">
        <v>492</v>
      </c>
      <c r="E16" s="68"/>
    </row>
    <row r="19" spans="1:2">
      <c r="A19" s="40" t="s">
        <v>42</v>
      </c>
      <c r="B19" s="41" t="s">
        <v>49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89"/>
  <sheetViews>
    <sheetView zoomScaleNormal="100" workbookViewId="0">
      <selection activeCell="F24" sqref="F24"/>
    </sheetView>
  </sheetViews>
  <sheetFormatPr baseColWidth="10" defaultRowHeight="15"/>
  <cols>
    <col min="1" max="6" width="15" customWidth="1"/>
    <col min="7" max="7" width="14.140625" customWidth="1"/>
  </cols>
  <sheetData>
    <row r="2" spans="1:6" ht="15.75" thickBot="1"/>
    <row r="3" spans="1:6" s="7" customFormat="1" ht="19.5" thickBot="1">
      <c r="A3" s="6"/>
      <c r="B3" s="6"/>
    </row>
    <row r="4" spans="1:6" s="5" customFormat="1" ht="24" thickBot="1">
      <c r="A4" s="4"/>
      <c r="B4" s="4"/>
    </row>
    <row r="6" spans="1:6" ht="15.75" thickBot="1"/>
    <row r="7" spans="1:6">
      <c r="A7" s="12" t="s">
        <v>17</v>
      </c>
      <c r="B7" s="9"/>
    </row>
    <row r="8" spans="1:6">
      <c r="A8" s="105"/>
      <c r="B8" s="106">
        <v>2009</v>
      </c>
      <c r="C8" s="106">
        <v>2010</v>
      </c>
      <c r="D8" s="106">
        <v>2011</v>
      </c>
      <c r="E8" s="106">
        <v>2012</v>
      </c>
      <c r="F8" s="106">
        <v>2013</v>
      </c>
    </row>
    <row r="9" spans="1:6">
      <c r="A9" s="107" t="s">
        <v>3</v>
      </c>
      <c r="B9" s="107">
        <v>175</v>
      </c>
      <c r="C9" s="108">
        <v>3831</v>
      </c>
      <c r="D9" s="108">
        <v>3873</v>
      </c>
      <c r="E9" s="108">
        <v>3333</v>
      </c>
      <c r="F9" s="108">
        <v>5934</v>
      </c>
    </row>
    <row r="10" spans="1:6">
      <c r="A10" s="107" t="s">
        <v>4</v>
      </c>
      <c r="B10" s="108">
        <v>2592</v>
      </c>
      <c r="C10" s="108">
        <v>4261</v>
      </c>
      <c r="D10" s="108">
        <v>4634</v>
      </c>
      <c r="E10" s="108">
        <v>3716</v>
      </c>
      <c r="F10" s="108">
        <v>7150</v>
      </c>
    </row>
    <row r="11" spans="1:6">
      <c r="A11" s="107" t="s">
        <v>5</v>
      </c>
      <c r="B11" s="108">
        <v>4409</v>
      </c>
      <c r="C11" s="108">
        <v>4677</v>
      </c>
      <c r="D11" s="108">
        <v>5736</v>
      </c>
      <c r="E11" s="108">
        <v>4447</v>
      </c>
      <c r="F11" s="108">
        <v>7329</v>
      </c>
    </row>
    <row r="12" spans="1:6">
      <c r="A12" s="107" t="s">
        <v>6</v>
      </c>
      <c r="B12" s="108">
        <v>4348</v>
      </c>
      <c r="C12" s="108">
        <v>3941</v>
      </c>
      <c r="D12" s="108">
        <v>4818</v>
      </c>
      <c r="E12" s="108">
        <v>4291</v>
      </c>
      <c r="F12" s="108">
        <v>8440</v>
      </c>
    </row>
    <row r="13" spans="1:6">
      <c r="A13" s="107" t="s">
        <v>7</v>
      </c>
      <c r="B13" s="108">
        <v>5832</v>
      </c>
      <c r="C13" s="108">
        <v>4314</v>
      </c>
      <c r="D13" s="108">
        <v>4464</v>
      </c>
      <c r="E13" s="108">
        <v>5412</v>
      </c>
      <c r="F13" s="108">
        <v>8655</v>
      </c>
    </row>
    <row r="14" spans="1:6">
      <c r="A14" s="107" t="s">
        <v>8</v>
      </c>
      <c r="B14" s="108">
        <v>5037</v>
      </c>
      <c r="C14" s="108">
        <v>3635</v>
      </c>
      <c r="D14" s="108">
        <v>3977</v>
      </c>
      <c r="E14" s="108">
        <v>4607</v>
      </c>
      <c r="F14" s="108">
        <v>7064</v>
      </c>
    </row>
    <row r="15" spans="1:6">
      <c r="A15" s="107" t="s">
        <v>9</v>
      </c>
      <c r="B15" s="108">
        <v>4004</v>
      </c>
      <c r="C15" s="108">
        <v>2985</v>
      </c>
      <c r="D15" s="108">
        <v>3123</v>
      </c>
      <c r="E15" s="108">
        <v>3964</v>
      </c>
      <c r="F15" s="108">
        <v>5555</v>
      </c>
    </row>
    <row r="16" spans="1:6">
      <c r="A16" s="107" t="s">
        <v>10</v>
      </c>
      <c r="B16" s="108">
        <v>3047</v>
      </c>
      <c r="C16" s="108">
        <v>2492</v>
      </c>
      <c r="D16" s="108">
        <v>2906</v>
      </c>
      <c r="E16" s="108">
        <v>3829</v>
      </c>
      <c r="F16" s="108">
        <v>4852</v>
      </c>
    </row>
    <row r="17" spans="1:10">
      <c r="A17" s="107" t="s">
        <v>11</v>
      </c>
      <c r="B17" s="108">
        <v>3563</v>
      </c>
      <c r="C17" s="108">
        <v>3903</v>
      </c>
      <c r="D17" s="108">
        <v>3920</v>
      </c>
      <c r="E17" s="108">
        <v>4729</v>
      </c>
      <c r="F17" s="108">
        <v>6110</v>
      </c>
    </row>
    <row r="18" spans="1:10">
      <c r="A18" s="107" t="s">
        <v>12</v>
      </c>
      <c r="B18" s="108">
        <v>4246</v>
      </c>
      <c r="C18" s="108">
        <v>4160</v>
      </c>
      <c r="D18" s="108">
        <v>4349</v>
      </c>
      <c r="E18" s="108">
        <v>7016</v>
      </c>
      <c r="F18" s="108">
        <v>8622</v>
      </c>
    </row>
    <row r="19" spans="1:10">
      <c r="A19" s="107" t="s">
        <v>13</v>
      </c>
      <c r="B19" s="108">
        <v>3855</v>
      </c>
      <c r="C19" s="108">
        <v>5258</v>
      </c>
      <c r="D19" s="108">
        <v>4153</v>
      </c>
      <c r="E19" s="108">
        <v>7167</v>
      </c>
      <c r="F19" s="108">
        <v>9199</v>
      </c>
    </row>
    <row r="20" spans="1:10">
      <c r="A20" s="107" t="s">
        <v>14</v>
      </c>
      <c r="B20" s="108">
        <v>3293</v>
      </c>
      <c r="C20" s="108">
        <v>3933</v>
      </c>
      <c r="D20" s="108">
        <v>2990</v>
      </c>
      <c r="E20" s="108">
        <v>5269</v>
      </c>
      <c r="F20" s="108">
        <v>7030</v>
      </c>
    </row>
    <row r="21" spans="1:10" ht="15.75" thickBot="1">
      <c r="A21" s="8"/>
      <c r="E21" s="69"/>
      <c r="F21" s="69"/>
      <c r="G21" s="69"/>
    </row>
    <row r="22" spans="1:10" ht="15.75" thickBot="1">
      <c r="A22" s="1"/>
    </row>
    <row r="23" spans="1:10" ht="15.75" thickBot="1">
      <c r="A23" s="11" t="s">
        <v>16</v>
      </c>
    </row>
    <row r="24" spans="1:10" ht="15.75" thickBot="1">
      <c r="A24" s="1"/>
    </row>
    <row r="25" spans="1:10">
      <c r="A25" s="63" t="s">
        <v>18</v>
      </c>
      <c r="B25" s="9"/>
      <c r="C25" s="9"/>
      <c r="D25" s="13"/>
      <c r="E25" s="13"/>
      <c r="F25" s="13"/>
      <c r="G25" s="13"/>
    </row>
    <row r="26" spans="1:10" ht="38.25">
      <c r="A26" s="109" t="s">
        <v>0</v>
      </c>
      <c r="B26" s="109" t="s">
        <v>1</v>
      </c>
      <c r="C26" s="109" t="s">
        <v>2</v>
      </c>
      <c r="D26" s="110" t="s">
        <v>15</v>
      </c>
      <c r="E26" s="14"/>
      <c r="F26" s="109"/>
      <c r="G26" s="110" t="s">
        <v>15</v>
      </c>
      <c r="I26" s="115"/>
      <c r="J26" s="115" t="s">
        <v>2</v>
      </c>
    </row>
    <row r="27" spans="1:10">
      <c r="A27" s="111">
        <v>39814</v>
      </c>
      <c r="B27" s="108">
        <v>2097</v>
      </c>
      <c r="C27" s="112">
        <v>0.71434027777777775</v>
      </c>
      <c r="D27" s="113">
        <f>C27/B27</f>
        <v>3.4064867800561648E-4</v>
      </c>
      <c r="E27" s="11"/>
      <c r="F27" s="111">
        <v>39814</v>
      </c>
      <c r="G27" s="113">
        <v>3.4064867800561648E-4</v>
      </c>
      <c r="I27" s="111">
        <v>39814</v>
      </c>
      <c r="J27" s="112">
        <v>0.71434027777777775</v>
      </c>
    </row>
    <row r="28" spans="1:10">
      <c r="A28" s="111">
        <v>39845</v>
      </c>
      <c r="B28" s="108">
        <v>25074</v>
      </c>
      <c r="C28" s="114">
        <v>11.656365740740741</v>
      </c>
      <c r="D28" s="113">
        <f t="shared" ref="D28:D86" si="0">C28/B28</f>
        <v>4.6487858900617137E-4</v>
      </c>
      <c r="E28" s="11"/>
      <c r="F28" s="111">
        <v>39845</v>
      </c>
      <c r="G28" s="113">
        <v>4.6487858900617137E-4</v>
      </c>
      <c r="I28" s="111">
        <v>39845</v>
      </c>
      <c r="J28" s="114">
        <v>11.656365740740741</v>
      </c>
    </row>
    <row r="29" spans="1:10">
      <c r="A29" s="111">
        <v>39873</v>
      </c>
      <c r="B29" s="108">
        <v>41131</v>
      </c>
      <c r="C29" s="114">
        <v>23.015324074074073</v>
      </c>
      <c r="D29" s="113">
        <f t="shared" si="0"/>
        <v>5.5956150042727078E-4</v>
      </c>
      <c r="E29" s="11"/>
      <c r="F29" s="111">
        <v>39873</v>
      </c>
      <c r="G29" s="113">
        <v>5.5956150042727078E-4</v>
      </c>
      <c r="I29" s="111">
        <v>39873</v>
      </c>
      <c r="J29" s="114">
        <v>23.015324074074073</v>
      </c>
    </row>
    <row r="30" spans="1:10">
      <c r="A30" s="111">
        <v>39904</v>
      </c>
      <c r="B30" s="108">
        <v>36278</v>
      </c>
      <c r="C30" s="114">
        <v>20.321053240740742</v>
      </c>
      <c r="D30" s="113">
        <f t="shared" si="0"/>
        <v>5.6014811292631186E-4</v>
      </c>
      <c r="E30" s="11"/>
      <c r="F30" s="111">
        <v>39904</v>
      </c>
      <c r="G30" s="113">
        <v>5.6014811292631186E-4</v>
      </c>
      <c r="I30" s="111">
        <v>39904</v>
      </c>
      <c r="J30" s="114">
        <v>20.321053240740742</v>
      </c>
    </row>
    <row r="31" spans="1:10">
      <c r="A31" s="111">
        <v>39934</v>
      </c>
      <c r="B31" s="108">
        <v>44417</v>
      </c>
      <c r="C31" s="114">
        <v>25.287349537037034</v>
      </c>
      <c r="D31" s="113">
        <f t="shared" si="0"/>
        <v>5.693169177800625E-4</v>
      </c>
      <c r="E31" s="11"/>
      <c r="F31" s="111">
        <v>39934</v>
      </c>
      <c r="G31" s="113">
        <v>5.693169177800625E-4</v>
      </c>
      <c r="I31" s="111">
        <v>39934</v>
      </c>
      <c r="J31" s="114">
        <v>25.287349537037034</v>
      </c>
    </row>
    <row r="32" spans="1:10">
      <c r="A32" s="111">
        <v>39965</v>
      </c>
      <c r="B32" s="108">
        <v>40437</v>
      </c>
      <c r="C32" s="114">
        <v>23.115509259259259</v>
      </c>
      <c r="D32" s="113">
        <f t="shared" si="0"/>
        <v>5.7164253676729871E-4</v>
      </c>
      <c r="E32" s="11"/>
      <c r="F32" s="111">
        <v>39965</v>
      </c>
      <c r="G32" s="113">
        <v>5.7164253676729871E-4</v>
      </c>
      <c r="I32" s="111">
        <v>39965</v>
      </c>
      <c r="J32" s="114">
        <v>23.115509259259259</v>
      </c>
    </row>
    <row r="33" spans="1:10">
      <c r="A33" s="111">
        <v>39995</v>
      </c>
      <c r="B33" s="108">
        <v>34639</v>
      </c>
      <c r="C33" s="114">
        <v>23.098182870370369</v>
      </c>
      <c r="D33" s="113">
        <f t="shared" si="0"/>
        <v>6.6682591501978608E-4</v>
      </c>
      <c r="E33" s="11"/>
      <c r="F33" s="111">
        <v>39995</v>
      </c>
      <c r="G33" s="113">
        <v>6.6682591501978608E-4</v>
      </c>
      <c r="I33" s="111">
        <v>39995</v>
      </c>
      <c r="J33" s="114">
        <v>23.098182870370369</v>
      </c>
    </row>
    <row r="34" spans="1:10">
      <c r="A34" s="111">
        <v>40026</v>
      </c>
      <c r="B34" s="108">
        <v>24061</v>
      </c>
      <c r="C34" s="114">
        <v>23.34113425925926</v>
      </c>
      <c r="D34" s="113">
        <f t="shared" si="0"/>
        <v>9.7008163664266905E-4</v>
      </c>
      <c r="E34" s="11"/>
      <c r="F34" s="111">
        <v>40026</v>
      </c>
      <c r="G34" s="113">
        <v>9.7008163664266905E-4</v>
      </c>
      <c r="I34" s="111">
        <v>40026</v>
      </c>
      <c r="J34" s="114">
        <v>23.34113425925926</v>
      </c>
    </row>
    <row r="35" spans="1:10">
      <c r="A35" s="111">
        <v>40057</v>
      </c>
      <c r="B35" s="108">
        <v>34285</v>
      </c>
      <c r="C35" s="114">
        <v>21.940752314814816</v>
      </c>
      <c r="D35" s="113">
        <f t="shared" si="0"/>
        <v>6.3995194151421364E-4</v>
      </c>
      <c r="E35" s="11"/>
      <c r="F35" s="111">
        <v>40057</v>
      </c>
      <c r="G35" s="113">
        <v>6.3995194151421364E-4</v>
      </c>
      <c r="I35" s="111">
        <v>40057</v>
      </c>
      <c r="J35" s="114">
        <v>21.940752314814816</v>
      </c>
    </row>
    <row r="36" spans="1:10">
      <c r="A36" s="111">
        <v>40087</v>
      </c>
      <c r="B36" s="108">
        <v>45374</v>
      </c>
      <c r="C36" s="114">
        <v>24.417106481481483</v>
      </c>
      <c r="D36" s="113">
        <f t="shared" si="0"/>
        <v>5.3812990879097025E-4</v>
      </c>
      <c r="E36" s="11"/>
      <c r="F36" s="111">
        <v>40087</v>
      </c>
      <c r="G36" s="113">
        <v>5.3812990879097025E-4</v>
      </c>
      <c r="I36" s="111">
        <v>40087</v>
      </c>
      <c r="J36" s="114">
        <v>24.417106481481483</v>
      </c>
    </row>
    <row r="37" spans="1:10">
      <c r="A37" s="111">
        <v>40118</v>
      </c>
      <c r="B37" s="108">
        <v>48918</v>
      </c>
      <c r="C37" s="114">
        <v>29.30695601851852</v>
      </c>
      <c r="D37" s="113">
        <f t="shared" si="0"/>
        <v>5.9910372497891406E-4</v>
      </c>
      <c r="E37" s="11"/>
      <c r="F37" s="111">
        <v>40118</v>
      </c>
      <c r="G37" s="113">
        <v>5.9910372497891406E-4</v>
      </c>
      <c r="I37" s="111">
        <v>40118</v>
      </c>
      <c r="J37" s="114">
        <v>29.30695601851852</v>
      </c>
    </row>
    <row r="38" spans="1:10">
      <c r="A38" s="111">
        <v>40148</v>
      </c>
      <c r="B38" s="108">
        <v>34910</v>
      </c>
      <c r="C38" s="114">
        <v>19.419004629629629</v>
      </c>
      <c r="D38" s="113">
        <f t="shared" si="0"/>
        <v>5.5625908420594758E-4</v>
      </c>
      <c r="E38" s="11"/>
      <c r="F38" s="111">
        <v>40148</v>
      </c>
      <c r="G38" s="113">
        <v>5.5625908420594758E-4</v>
      </c>
      <c r="I38" s="111">
        <v>40148</v>
      </c>
      <c r="J38" s="114">
        <v>19.419004629629629</v>
      </c>
    </row>
    <row r="39" spans="1:10">
      <c r="A39" s="111">
        <v>40179</v>
      </c>
      <c r="B39" s="108">
        <v>46199</v>
      </c>
      <c r="C39" s="114">
        <v>24.517256944444444</v>
      </c>
      <c r="D39" s="113">
        <f t="shared" si="0"/>
        <v>5.3068804399325627E-4</v>
      </c>
      <c r="E39" s="11"/>
      <c r="F39" s="111">
        <v>40179</v>
      </c>
      <c r="G39" s="113">
        <v>5.3068804399325627E-4</v>
      </c>
      <c r="I39" s="111">
        <v>40179</v>
      </c>
      <c r="J39" s="114">
        <v>24.517256944444444</v>
      </c>
    </row>
    <row r="40" spans="1:10">
      <c r="A40" s="111">
        <v>40210</v>
      </c>
      <c r="B40" s="108">
        <v>49640</v>
      </c>
      <c r="C40" s="114">
        <v>26.9884375</v>
      </c>
      <c r="D40" s="113">
        <f t="shared" si="0"/>
        <v>5.4368326954069303E-4</v>
      </c>
      <c r="E40" s="11"/>
      <c r="F40" s="111">
        <v>40210</v>
      </c>
      <c r="G40" s="113">
        <v>5.4368326954069303E-4</v>
      </c>
      <c r="I40" s="111">
        <v>40210</v>
      </c>
      <c r="J40" s="114">
        <v>26.9884375</v>
      </c>
    </row>
    <row r="41" spans="1:10">
      <c r="A41" s="111">
        <v>40238</v>
      </c>
      <c r="B41" s="108">
        <v>59694</v>
      </c>
      <c r="C41" s="114">
        <v>33.428136574074074</v>
      </c>
      <c r="D41" s="113">
        <f t="shared" si="0"/>
        <v>5.5999156655734371E-4</v>
      </c>
      <c r="E41" s="11"/>
      <c r="F41" s="111">
        <v>40238</v>
      </c>
      <c r="G41" s="113">
        <v>5.5999156655734371E-4</v>
      </c>
      <c r="I41" s="111">
        <v>40238</v>
      </c>
      <c r="J41" s="114">
        <v>33.428136574074074</v>
      </c>
    </row>
    <row r="42" spans="1:10">
      <c r="A42" s="111">
        <v>40269</v>
      </c>
      <c r="B42" s="108">
        <v>50616</v>
      </c>
      <c r="C42" s="114">
        <v>26.499560185185185</v>
      </c>
      <c r="D42" s="113">
        <f t="shared" si="0"/>
        <v>5.2354117641032849E-4</v>
      </c>
      <c r="E42" s="11"/>
      <c r="F42" s="111">
        <v>40269</v>
      </c>
      <c r="G42" s="113">
        <v>5.2354117641032849E-4</v>
      </c>
      <c r="I42" s="111">
        <v>40269</v>
      </c>
      <c r="J42" s="114">
        <v>26.499560185185185</v>
      </c>
    </row>
    <row r="43" spans="1:10">
      <c r="A43" s="111">
        <v>40299</v>
      </c>
      <c r="B43" s="108">
        <v>55150</v>
      </c>
      <c r="C43" s="114">
        <v>28.304155092592595</v>
      </c>
      <c r="D43" s="113">
        <f t="shared" si="0"/>
        <v>5.1322130720929458E-4</v>
      </c>
      <c r="E43" s="11"/>
      <c r="F43" s="111">
        <v>40299</v>
      </c>
      <c r="G43" s="113">
        <v>5.1322130720929458E-4</v>
      </c>
      <c r="I43" s="111">
        <v>40299</v>
      </c>
      <c r="J43" s="114">
        <v>28.304155092592595</v>
      </c>
    </row>
    <row r="44" spans="1:10">
      <c r="A44" s="111">
        <v>40330</v>
      </c>
      <c r="B44" s="108">
        <v>41409</v>
      </c>
      <c r="C44" s="114">
        <v>22.24835648148148</v>
      </c>
      <c r="D44" s="113">
        <f t="shared" si="0"/>
        <v>5.3728311433460065E-4</v>
      </c>
      <c r="E44" s="11"/>
      <c r="F44" s="111">
        <v>40330</v>
      </c>
      <c r="G44" s="113">
        <v>5.3728311433460065E-4</v>
      </c>
      <c r="I44" s="111">
        <v>40330</v>
      </c>
      <c r="J44" s="114">
        <v>22.24835648148148</v>
      </c>
    </row>
    <row r="45" spans="1:10">
      <c r="A45" s="111">
        <v>40360</v>
      </c>
      <c r="B45" s="108">
        <v>37173</v>
      </c>
      <c r="C45" s="114">
        <v>21.440104166666668</v>
      </c>
      <c r="D45" s="113">
        <f t="shared" si="0"/>
        <v>5.7676550632627629E-4</v>
      </c>
      <c r="E45" s="11"/>
      <c r="F45" s="111">
        <v>40360</v>
      </c>
      <c r="G45" s="113">
        <v>5.7676550632627629E-4</v>
      </c>
      <c r="I45" s="111">
        <v>40360</v>
      </c>
      <c r="J45" s="114">
        <v>21.440104166666668</v>
      </c>
    </row>
    <row r="46" spans="1:10">
      <c r="A46" s="111">
        <v>40391</v>
      </c>
      <c r="B46" s="108">
        <v>28527</v>
      </c>
      <c r="C46" s="114">
        <v>20.420601851851853</v>
      </c>
      <c r="D46" s="113">
        <f t="shared" si="0"/>
        <v>7.1583418697556181E-4</v>
      </c>
      <c r="E46" s="11"/>
      <c r="F46" s="111">
        <v>40391</v>
      </c>
      <c r="G46" s="113">
        <v>7.1583418697556181E-4</v>
      </c>
      <c r="I46" s="111">
        <v>40391</v>
      </c>
      <c r="J46" s="114">
        <v>20.420601851851853</v>
      </c>
    </row>
    <row r="47" spans="1:10">
      <c r="A47" s="111">
        <v>40422</v>
      </c>
      <c r="B47" s="108">
        <v>41534</v>
      </c>
      <c r="C47" s="114">
        <v>22.893946759259261</v>
      </c>
      <c r="D47" s="113">
        <f t="shared" si="0"/>
        <v>5.5120977414309391E-4</v>
      </c>
      <c r="E47" s="11"/>
      <c r="F47" s="111">
        <v>40422</v>
      </c>
      <c r="G47" s="113">
        <v>5.5120977414309391E-4</v>
      </c>
      <c r="I47" s="111">
        <v>40422</v>
      </c>
      <c r="J47" s="114">
        <v>22.893946759259261</v>
      </c>
    </row>
    <row r="48" spans="1:10">
      <c r="A48" s="111">
        <v>40452</v>
      </c>
      <c r="B48" s="108">
        <v>46516</v>
      </c>
      <c r="C48" s="114">
        <v>27.902349537037036</v>
      </c>
      <c r="D48" s="113">
        <f t="shared" si="0"/>
        <v>5.9984412969810467E-4</v>
      </c>
      <c r="E48" s="11"/>
      <c r="F48" s="111">
        <v>40452</v>
      </c>
      <c r="G48" s="113">
        <v>5.9984412969810467E-4</v>
      </c>
      <c r="I48" s="111">
        <v>40452</v>
      </c>
      <c r="J48" s="114">
        <v>27.902349537037036</v>
      </c>
    </row>
    <row r="49" spans="1:10">
      <c r="A49" s="111">
        <v>40483</v>
      </c>
      <c r="B49" s="108">
        <v>58534</v>
      </c>
      <c r="C49" s="114">
        <v>33.043032407407409</v>
      </c>
      <c r="D49" s="113">
        <f t="shared" si="0"/>
        <v>5.6451006948794562E-4</v>
      </c>
      <c r="E49" s="11"/>
      <c r="F49" s="111">
        <v>40483</v>
      </c>
      <c r="G49" s="113">
        <v>5.6451006948794562E-4</v>
      </c>
      <c r="I49" s="111">
        <v>40483</v>
      </c>
      <c r="J49" s="114">
        <v>33.043032407407409</v>
      </c>
    </row>
    <row r="50" spans="1:10">
      <c r="A50" s="111">
        <v>40513</v>
      </c>
      <c r="B50" s="108">
        <v>38757</v>
      </c>
      <c r="C50" s="114">
        <v>23.865960648148146</v>
      </c>
      <c r="D50" s="113">
        <f t="shared" si="0"/>
        <v>6.1578452016792184E-4</v>
      </c>
      <c r="E50" s="11"/>
      <c r="F50" s="111">
        <v>40513</v>
      </c>
      <c r="G50" s="113">
        <v>6.1578452016792184E-4</v>
      </c>
      <c r="I50" s="111">
        <v>40513</v>
      </c>
      <c r="J50" s="114">
        <v>23.865960648148146</v>
      </c>
    </row>
    <row r="51" spans="1:10">
      <c r="A51" s="111">
        <v>40544</v>
      </c>
      <c r="B51" s="108">
        <v>42816</v>
      </c>
      <c r="C51" s="114">
        <v>26.591863425925926</v>
      </c>
      <c r="D51" s="113">
        <f t="shared" si="0"/>
        <v>6.2107304339326249E-4</v>
      </c>
      <c r="E51" s="11"/>
      <c r="F51" s="111">
        <v>40544</v>
      </c>
      <c r="G51" s="113">
        <v>6.2107304339326249E-4</v>
      </c>
      <c r="I51" s="111">
        <v>40544</v>
      </c>
      <c r="J51" s="114">
        <v>26.591863425925926</v>
      </c>
    </row>
    <row r="52" spans="1:10">
      <c r="A52" s="111">
        <v>40575</v>
      </c>
      <c r="B52" s="108">
        <v>49920</v>
      </c>
      <c r="C52" s="114">
        <v>30.357430555555556</v>
      </c>
      <c r="D52" s="113">
        <f t="shared" si="0"/>
        <v>6.0812160568019945E-4</v>
      </c>
      <c r="E52" s="11"/>
      <c r="F52" s="111">
        <v>40575</v>
      </c>
      <c r="G52" s="113">
        <v>6.0812160568019945E-4</v>
      </c>
      <c r="I52" s="111">
        <v>40575</v>
      </c>
      <c r="J52" s="114">
        <v>30.357430555555556</v>
      </c>
    </row>
    <row r="53" spans="1:10">
      <c r="A53" s="111">
        <v>40603</v>
      </c>
      <c r="B53" s="108">
        <v>65765</v>
      </c>
      <c r="C53" s="114">
        <v>44.663078703703697</v>
      </c>
      <c r="D53" s="113">
        <f t="shared" si="0"/>
        <v>6.7913143318944268E-4</v>
      </c>
      <c r="E53" s="11"/>
      <c r="F53" s="111">
        <v>40603</v>
      </c>
      <c r="G53" s="113">
        <v>6.7913143318944268E-4</v>
      </c>
      <c r="I53" s="111">
        <v>40603</v>
      </c>
      <c r="J53" s="114">
        <v>44.663078703703697</v>
      </c>
    </row>
    <row r="54" spans="1:10">
      <c r="A54" s="111">
        <v>40634</v>
      </c>
      <c r="B54" s="108">
        <v>46323</v>
      </c>
      <c r="C54" s="114">
        <v>31.973993055555557</v>
      </c>
      <c r="D54" s="113">
        <f t="shared" si="0"/>
        <v>6.9024011949907291E-4</v>
      </c>
      <c r="E54" s="11"/>
      <c r="F54" s="111">
        <v>40634</v>
      </c>
      <c r="G54" s="113">
        <v>6.9024011949907291E-4</v>
      </c>
      <c r="I54" s="111">
        <v>40634</v>
      </c>
      <c r="J54" s="114">
        <v>31.973993055555557</v>
      </c>
    </row>
    <row r="55" spans="1:10">
      <c r="A55" s="111">
        <v>40664</v>
      </c>
      <c r="B55" s="108">
        <v>44400</v>
      </c>
      <c r="C55" s="114">
        <v>30.890543981481482</v>
      </c>
      <c r="D55" s="113">
        <f t="shared" si="0"/>
        <v>6.9573297255588924E-4</v>
      </c>
      <c r="E55" s="11"/>
      <c r="F55" s="111">
        <v>40664</v>
      </c>
      <c r="G55" s="113">
        <v>6.9573297255588924E-4</v>
      </c>
      <c r="I55" s="111">
        <v>40664</v>
      </c>
      <c r="J55" s="114">
        <v>30.890543981481482</v>
      </c>
    </row>
    <row r="56" spans="1:10">
      <c r="A56" s="111">
        <v>40695</v>
      </c>
      <c r="B56" s="108">
        <v>37334</v>
      </c>
      <c r="C56" s="114">
        <v>24.840787037037035</v>
      </c>
      <c r="D56" s="113">
        <f t="shared" si="0"/>
        <v>6.6536634266451582E-4</v>
      </c>
      <c r="E56" s="11"/>
      <c r="F56" s="111">
        <v>40695</v>
      </c>
      <c r="G56" s="113">
        <v>6.6536634266451582E-4</v>
      </c>
      <c r="I56" s="111">
        <v>40695</v>
      </c>
      <c r="J56" s="114">
        <v>24.840787037037035</v>
      </c>
    </row>
    <row r="57" spans="1:10">
      <c r="A57" s="111">
        <v>40725</v>
      </c>
      <c r="B57" s="108">
        <v>31571</v>
      </c>
      <c r="C57" s="114">
        <v>21.712060185185184</v>
      </c>
      <c r="D57" s="113">
        <f t="shared" si="0"/>
        <v>6.8772164914589922E-4</v>
      </c>
      <c r="E57" s="11"/>
      <c r="F57" s="111">
        <v>40725</v>
      </c>
      <c r="G57" s="113">
        <v>6.8772164914589922E-4</v>
      </c>
      <c r="I57" s="111">
        <v>40725</v>
      </c>
      <c r="J57" s="114">
        <v>21.712060185185184</v>
      </c>
    </row>
    <row r="58" spans="1:10">
      <c r="A58" s="111">
        <v>40756</v>
      </c>
      <c r="B58" s="108">
        <v>27133</v>
      </c>
      <c r="C58" s="114">
        <v>18.318310185185187</v>
      </c>
      <c r="D58" s="113">
        <f t="shared" si="0"/>
        <v>6.7513029098091571E-4</v>
      </c>
      <c r="E58" s="11"/>
      <c r="F58" s="111">
        <v>40756</v>
      </c>
      <c r="G58" s="113">
        <v>6.7513029098091571E-4</v>
      </c>
      <c r="I58" s="111">
        <v>40756</v>
      </c>
      <c r="J58" s="114">
        <v>18.318310185185187</v>
      </c>
    </row>
    <row r="59" spans="1:10">
      <c r="A59" s="111">
        <v>40787</v>
      </c>
      <c r="B59" s="108">
        <v>39688</v>
      </c>
      <c r="C59" s="114">
        <v>26.476423611111112</v>
      </c>
      <c r="D59" s="113">
        <f t="shared" si="0"/>
        <v>6.671140801025779E-4</v>
      </c>
      <c r="E59" s="11"/>
      <c r="F59" s="111">
        <v>40787</v>
      </c>
      <c r="G59" s="113">
        <v>6.671140801025779E-4</v>
      </c>
      <c r="I59" s="111">
        <v>40787</v>
      </c>
      <c r="J59" s="114">
        <v>26.476423611111112</v>
      </c>
    </row>
    <row r="60" spans="1:10">
      <c r="A60" s="111">
        <v>40817</v>
      </c>
      <c r="B60" s="108">
        <v>45851</v>
      </c>
      <c r="C60" s="114">
        <v>30.764363425925925</v>
      </c>
      <c r="D60" s="113">
        <f t="shared" si="0"/>
        <v>6.7096384868216448E-4</v>
      </c>
      <c r="E60" s="11"/>
      <c r="F60" s="111">
        <v>40817</v>
      </c>
      <c r="G60" s="113">
        <v>6.7096384868216448E-4</v>
      </c>
      <c r="I60" s="111">
        <v>40817</v>
      </c>
      <c r="J60" s="114">
        <v>30.764363425925925</v>
      </c>
    </row>
    <row r="61" spans="1:10">
      <c r="A61" s="111">
        <v>40848</v>
      </c>
      <c r="B61" s="108">
        <v>48717</v>
      </c>
      <c r="C61" s="114">
        <v>33.741527777777776</v>
      </c>
      <c r="D61" s="113">
        <f t="shared" si="0"/>
        <v>6.9260274191304419E-4</v>
      </c>
      <c r="E61" s="11"/>
      <c r="F61" s="111">
        <v>40848</v>
      </c>
      <c r="G61" s="113">
        <v>6.9260274191304419E-4</v>
      </c>
      <c r="I61" s="111">
        <v>40848</v>
      </c>
      <c r="J61" s="114">
        <v>33.741527777777776</v>
      </c>
    </row>
    <row r="62" spans="1:10">
      <c r="A62" s="111">
        <v>40878</v>
      </c>
      <c r="B62" s="108">
        <v>34379</v>
      </c>
      <c r="C62" s="114">
        <v>23.238356481481478</v>
      </c>
      <c r="D62" s="113">
        <f t="shared" si="0"/>
        <v>6.7594626026008548E-4</v>
      </c>
      <c r="E62" s="11"/>
      <c r="F62" s="111">
        <v>40878</v>
      </c>
      <c r="G62" s="113">
        <v>6.7594626026008548E-4</v>
      </c>
      <c r="I62" s="111">
        <v>40878</v>
      </c>
      <c r="J62" s="114">
        <v>23.238356481481478</v>
      </c>
    </row>
    <row r="63" spans="1:10">
      <c r="A63" s="111">
        <v>40909</v>
      </c>
      <c r="B63" s="108">
        <v>33496</v>
      </c>
      <c r="C63" s="114">
        <v>24.913738425925928</v>
      </c>
      <c r="D63" s="113">
        <f t="shared" si="0"/>
        <v>7.4378249420605229E-4</v>
      </c>
      <c r="E63" s="11"/>
      <c r="F63" s="111">
        <v>40909</v>
      </c>
      <c r="G63" s="113">
        <v>7.4378249420605229E-4</v>
      </c>
      <c r="I63" s="111">
        <v>40909</v>
      </c>
      <c r="J63" s="114">
        <v>24.913738425925928</v>
      </c>
    </row>
    <row r="64" spans="1:10">
      <c r="A64" s="111">
        <v>40940</v>
      </c>
      <c r="B64" s="108">
        <v>36447</v>
      </c>
      <c r="C64" s="114">
        <v>28.340960648148151</v>
      </c>
      <c r="D64" s="113">
        <f t="shared" si="0"/>
        <v>7.7759378407408434E-4</v>
      </c>
      <c r="E64" s="11"/>
      <c r="F64" s="111">
        <v>40940</v>
      </c>
      <c r="G64" s="113">
        <v>7.7759378407408434E-4</v>
      </c>
      <c r="I64" s="111">
        <v>40940</v>
      </c>
      <c r="J64" s="114">
        <v>28.340960648148151</v>
      </c>
    </row>
    <row r="65" spans="1:10">
      <c r="A65" s="111">
        <v>40969</v>
      </c>
      <c r="B65" s="108">
        <v>46281</v>
      </c>
      <c r="C65" s="114">
        <v>34.553854166666667</v>
      </c>
      <c r="D65" s="113">
        <f t="shared" si="0"/>
        <v>7.4660992992084591E-4</v>
      </c>
      <c r="E65" s="11"/>
      <c r="F65" s="111">
        <v>40969</v>
      </c>
      <c r="G65" s="113">
        <v>7.4660992992084591E-4</v>
      </c>
      <c r="I65" s="111">
        <v>40969</v>
      </c>
      <c r="J65" s="114">
        <v>34.553854166666667</v>
      </c>
    </row>
    <row r="66" spans="1:10">
      <c r="A66" s="111">
        <v>41000</v>
      </c>
      <c r="B66" s="108">
        <v>45466</v>
      </c>
      <c r="C66" s="114">
        <v>32.713263888888889</v>
      </c>
      <c r="D66" s="113">
        <f t="shared" si="0"/>
        <v>7.1951048891234965E-4</v>
      </c>
      <c r="E66" s="11"/>
      <c r="F66" s="111">
        <v>41000</v>
      </c>
      <c r="G66" s="113">
        <v>7.1951048891234965E-4</v>
      </c>
      <c r="I66" s="111">
        <v>41000</v>
      </c>
      <c r="J66" s="114">
        <v>32.713263888888889</v>
      </c>
    </row>
    <row r="67" spans="1:10">
      <c r="A67" s="111">
        <v>41030</v>
      </c>
      <c r="B67" s="108">
        <v>55331</v>
      </c>
      <c r="C67" s="114">
        <v>38.343275462962964</v>
      </c>
      <c r="D67" s="113">
        <f t="shared" si="0"/>
        <v>6.9297998342634267E-4</v>
      </c>
      <c r="E67" s="11"/>
      <c r="F67" s="111">
        <v>41030</v>
      </c>
      <c r="G67" s="113">
        <v>6.9297998342634267E-4</v>
      </c>
      <c r="I67" s="111">
        <v>41030</v>
      </c>
      <c r="J67" s="114">
        <v>38.343275462962964</v>
      </c>
    </row>
    <row r="68" spans="1:10">
      <c r="A68" s="111">
        <v>41061</v>
      </c>
      <c r="B68" s="108">
        <v>41269</v>
      </c>
      <c r="C68" s="114">
        <v>28.609027777777779</v>
      </c>
      <c r="D68" s="113">
        <f t="shared" si="0"/>
        <v>6.9323288128565698E-4</v>
      </c>
      <c r="E68" s="11"/>
      <c r="F68" s="111">
        <v>41061</v>
      </c>
      <c r="G68" s="113">
        <v>6.9323288128565698E-4</v>
      </c>
      <c r="I68" s="111">
        <v>41061</v>
      </c>
      <c r="J68" s="114">
        <v>28.609027777777779</v>
      </c>
    </row>
    <row r="69" spans="1:10">
      <c r="A69" s="111">
        <v>41091</v>
      </c>
      <c r="B69" s="108">
        <v>34137</v>
      </c>
      <c r="C69" s="114">
        <v>26.246736111111108</v>
      </c>
      <c r="D69" s="113">
        <f t="shared" si="0"/>
        <v>7.6886475411170013E-4</v>
      </c>
      <c r="E69" s="11"/>
      <c r="F69" s="111">
        <v>41091</v>
      </c>
      <c r="G69" s="113">
        <v>7.6886475411170013E-4</v>
      </c>
      <c r="I69" s="111">
        <v>41091</v>
      </c>
      <c r="J69" s="114">
        <v>26.246736111111108</v>
      </c>
    </row>
    <row r="70" spans="1:10">
      <c r="A70" s="111">
        <v>41122</v>
      </c>
      <c r="B70" s="108">
        <v>26475</v>
      </c>
      <c r="C70" s="114">
        <v>19.21099537037037</v>
      </c>
      <c r="D70" s="113">
        <f t="shared" si="0"/>
        <v>7.2562777602909803E-4</v>
      </c>
      <c r="E70" s="11"/>
      <c r="F70" s="111">
        <v>41122</v>
      </c>
      <c r="G70" s="113">
        <v>7.2562777602909803E-4</v>
      </c>
      <c r="I70" s="111">
        <v>41122</v>
      </c>
      <c r="J70" s="114">
        <v>19.21099537037037</v>
      </c>
    </row>
    <row r="71" spans="1:10">
      <c r="A71" s="111">
        <v>41153</v>
      </c>
      <c r="B71" s="108">
        <v>36094</v>
      </c>
      <c r="C71" s="114">
        <v>24.657511574074075</v>
      </c>
      <c r="D71" s="113">
        <f t="shared" si="0"/>
        <v>6.8314710406366919E-4</v>
      </c>
      <c r="E71" s="11"/>
      <c r="F71" s="111">
        <v>41153</v>
      </c>
      <c r="G71" s="113">
        <v>6.8314710406366919E-4</v>
      </c>
      <c r="I71" s="111">
        <v>41153</v>
      </c>
      <c r="J71" s="114">
        <v>24.657511574074075</v>
      </c>
    </row>
    <row r="72" spans="1:10">
      <c r="A72" s="111">
        <v>41183</v>
      </c>
      <c r="B72" s="108">
        <v>51910</v>
      </c>
      <c r="C72" s="114">
        <v>34.874097222222225</v>
      </c>
      <c r="D72" s="113">
        <f t="shared" si="0"/>
        <v>6.7181847856332549E-4</v>
      </c>
      <c r="E72" s="11"/>
      <c r="F72" s="111">
        <v>41183</v>
      </c>
      <c r="G72" s="113">
        <v>6.7181847856332549E-4</v>
      </c>
      <c r="I72" s="111">
        <v>41183</v>
      </c>
      <c r="J72" s="114">
        <v>34.874097222222225</v>
      </c>
    </row>
    <row r="73" spans="1:10">
      <c r="A73" s="111">
        <v>41214</v>
      </c>
      <c r="B73" s="108">
        <v>58125</v>
      </c>
      <c r="C73" s="114">
        <v>39.441307870370373</v>
      </c>
      <c r="D73" s="113">
        <f t="shared" si="0"/>
        <v>6.7856013540422151E-4</v>
      </c>
      <c r="E73" s="11"/>
      <c r="F73" s="111">
        <v>41214</v>
      </c>
      <c r="G73" s="113">
        <v>6.7856013540422151E-4</v>
      </c>
      <c r="I73" s="111">
        <v>41214</v>
      </c>
      <c r="J73" s="114">
        <v>39.441307870370373</v>
      </c>
    </row>
    <row r="74" spans="1:10">
      <c r="A74" s="111">
        <v>41244</v>
      </c>
      <c r="B74" s="108">
        <v>40516</v>
      </c>
      <c r="C74" s="114">
        <v>28.377025462962962</v>
      </c>
      <c r="D74" s="113">
        <f t="shared" si="0"/>
        <v>7.0039059786165868E-4</v>
      </c>
      <c r="E74" s="11"/>
      <c r="F74" s="111">
        <v>41244</v>
      </c>
      <c r="G74" s="113">
        <v>7.0039059786165868E-4</v>
      </c>
      <c r="I74" s="111">
        <v>41244</v>
      </c>
      <c r="J74" s="114">
        <v>28.377025462962962</v>
      </c>
    </row>
    <row r="75" spans="1:10">
      <c r="A75" s="111">
        <v>41275</v>
      </c>
      <c r="B75" s="108">
        <v>47316</v>
      </c>
      <c r="C75" s="114">
        <v>33.447071759259259</v>
      </c>
      <c r="D75" s="113">
        <f t="shared" si="0"/>
        <v>7.068871366822905E-4</v>
      </c>
      <c r="E75" s="11"/>
      <c r="F75" s="111">
        <v>41275</v>
      </c>
      <c r="G75" s="113">
        <v>7.068871366822905E-4</v>
      </c>
      <c r="I75" s="111">
        <v>41275</v>
      </c>
      <c r="J75" s="114">
        <v>33.447071759259259</v>
      </c>
    </row>
    <row r="76" spans="1:10">
      <c r="A76" s="111">
        <v>41306</v>
      </c>
      <c r="B76" s="108">
        <v>55731</v>
      </c>
      <c r="C76" s="114">
        <v>38.544432870370372</v>
      </c>
      <c r="D76" s="113">
        <f t="shared" si="0"/>
        <v>6.9161566938275596E-4</v>
      </c>
      <c r="E76" s="11"/>
      <c r="F76" s="111">
        <v>41306</v>
      </c>
      <c r="G76" s="113">
        <v>6.9161566938275596E-4</v>
      </c>
      <c r="I76" s="111">
        <v>41306</v>
      </c>
      <c r="J76" s="114">
        <v>38.544432870370372</v>
      </c>
    </row>
    <row r="77" spans="1:10">
      <c r="A77" s="111">
        <v>41334</v>
      </c>
      <c r="B77" s="108">
        <v>56057</v>
      </c>
      <c r="C77" s="114">
        <v>40.339652777777779</v>
      </c>
      <c r="D77" s="113">
        <f t="shared" si="0"/>
        <v>7.1961847365677395E-4</v>
      </c>
      <c r="E77" s="11"/>
      <c r="F77" s="111">
        <v>41334</v>
      </c>
      <c r="G77" s="113">
        <v>7.1961847365677395E-4</v>
      </c>
      <c r="I77" s="111">
        <v>41334</v>
      </c>
      <c r="J77" s="114">
        <v>40.339652777777779</v>
      </c>
    </row>
    <row r="78" spans="1:10">
      <c r="A78" s="111">
        <v>41365</v>
      </c>
      <c r="B78" s="108">
        <v>64165</v>
      </c>
      <c r="C78" s="114">
        <v>43.596898148148149</v>
      </c>
      <c r="D78" s="113">
        <f t="shared" si="0"/>
        <v>6.7944982697963293E-4</v>
      </c>
      <c r="E78" s="11"/>
      <c r="F78" s="111">
        <v>41365</v>
      </c>
      <c r="G78" s="113">
        <v>6.7944982697963293E-4</v>
      </c>
      <c r="I78" s="111">
        <v>41365</v>
      </c>
      <c r="J78" s="114">
        <v>43.596898148148149</v>
      </c>
    </row>
    <row r="79" spans="1:10">
      <c r="A79" s="111">
        <v>41395</v>
      </c>
      <c r="B79" s="108">
        <v>62627</v>
      </c>
      <c r="C79" s="114">
        <v>45.232083333333328</v>
      </c>
      <c r="D79" s="113">
        <f t="shared" si="0"/>
        <v>7.2224573000995303E-4</v>
      </c>
      <c r="E79" s="11"/>
      <c r="F79" s="111">
        <v>41395</v>
      </c>
      <c r="G79" s="113">
        <v>7.2224573000995303E-4</v>
      </c>
      <c r="I79" s="111">
        <v>41395</v>
      </c>
      <c r="J79" s="114">
        <v>45.232083333333328</v>
      </c>
    </row>
    <row r="80" spans="1:10">
      <c r="A80" s="111">
        <v>41426</v>
      </c>
      <c r="B80" s="108">
        <v>51022</v>
      </c>
      <c r="C80" s="114">
        <v>36.795347222222226</v>
      </c>
      <c r="D80" s="113">
        <f t="shared" si="0"/>
        <v>7.2116630516683437E-4</v>
      </c>
      <c r="E80" s="11"/>
      <c r="F80" s="111">
        <v>41426</v>
      </c>
      <c r="G80" s="113">
        <v>7.2116630516683437E-4</v>
      </c>
      <c r="I80" s="111">
        <v>41426</v>
      </c>
      <c r="J80" s="114">
        <v>36.795347222222226</v>
      </c>
    </row>
    <row r="81" spans="1:12">
      <c r="A81" s="111">
        <v>41456</v>
      </c>
      <c r="B81" s="108">
        <v>39583</v>
      </c>
      <c r="C81" s="114">
        <v>29.867511574074072</v>
      </c>
      <c r="D81" s="113">
        <f t="shared" si="0"/>
        <v>7.5455401495778669E-4</v>
      </c>
      <c r="E81" s="11"/>
      <c r="F81" s="111">
        <v>41456</v>
      </c>
      <c r="G81" s="113">
        <v>7.5455401495778669E-4</v>
      </c>
      <c r="I81" s="111">
        <v>41456</v>
      </c>
      <c r="J81" s="114">
        <v>29.867511574074072</v>
      </c>
    </row>
    <row r="82" spans="1:12">
      <c r="A82" s="111">
        <v>41487</v>
      </c>
      <c r="B82" s="108">
        <v>27972</v>
      </c>
      <c r="C82" s="114">
        <v>20.348877314814814</v>
      </c>
      <c r="D82" s="113">
        <f t="shared" si="0"/>
        <v>7.2747309147772109E-4</v>
      </c>
      <c r="E82" s="11"/>
      <c r="F82" s="111">
        <v>41487</v>
      </c>
      <c r="G82" s="113">
        <v>7.2747309147772109E-4</v>
      </c>
      <c r="I82" s="111">
        <v>41487</v>
      </c>
      <c r="J82" s="114">
        <v>20.348877314814814</v>
      </c>
    </row>
    <row r="83" spans="1:12">
      <c r="A83" s="111">
        <v>41518</v>
      </c>
      <c r="B83" s="108">
        <v>40278</v>
      </c>
      <c r="C83" s="114">
        <v>29.943483796296295</v>
      </c>
      <c r="D83" s="113">
        <f t="shared" si="0"/>
        <v>7.4342032365798437E-4</v>
      </c>
      <c r="E83" s="11"/>
      <c r="F83" s="111">
        <v>41518</v>
      </c>
      <c r="G83" s="113">
        <v>7.4342032365798437E-4</v>
      </c>
      <c r="I83" s="111">
        <v>41518</v>
      </c>
      <c r="J83" s="114">
        <v>29.943483796296295</v>
      </c>
      <c r="L83" s="71"/>
    </row>
    <row r="84" spans="1:12">
      <c r="A84" s="111">
        <v>41548</v>
      </c>
      <c r="B84" s="108">
        <v>55555</v>
      </c>
      <c r="C84" s="114">
        <v>43.149398148148151</v>
      </c>
      <c r="D84" s="113">
        <f t="shared" si="0"/>
        <v>7.7669693363600304E-4</v>
      </c>
      <c r="E84" s="11"/>
      <c r="F84" s="111">
        <v>41548</v>
      </c>
      <c r="G84" s="113">
        <v>7.7669693363600304E-4</v>
      </c>
      <c r="I84" s="111">
        <v>41548</v>
      </c>
      <c r="J84" s="114">
        <v>43.149398148148151</v>
      </c>
      <c r="L84" s="71"/>
    </row>
    <row r="85" spans="1:12">
      <c r="A85" s="111">
        <v>41579</v>
      </c>
      <c r="B85" s="108">
        <v>63399</v>
      </c>
      <c r="C85" s="114">
        <v>49.479826388888888</v>
      </c>
      <c r="D85" s="113">
        <f t="shared" si="0"/>
        <v>7.8045121198897286E-4</v>
      </c>
      <c r="E85" s="11"/>
      <c r="F85" s="111">
        <v>41579</v>
      </c>
      <c r="G85" s="113">
        <v>7.8045121198897286E-4</v>
      </c>
      <c r="I85" s="111">
        <v>41579</v>
      </c>
      <c r="J85" s="114">
        <v>49.479826388888888</v>
      </c>
      <c r="L85" s="70"/>
    </row>
    <row r="86" spans="1:12">
      <c r="A86" s="111">
        <v>41609</v>
      </c>
      <c r="B86" s="108">
        <v>46866</v>
      </c>
      <c r="C86" s="114">
        <v>37.810625000000002</v>
      </c>
      <c r="D86" s="113">
        <f t="shared" si="0"/>
        <v>8.0678156872786245E-4</v>
      </c>
      <c r="E86" s="11"/>
      <c r="F86" s="111">
        <v>41609</v>
      </c>
      <c r="G86" s="113">
        <v>8.0678156872786245E-4</v>
      </c>
      <c r="I86" s="111">
        <v>41609</v>
      </c>
      <c r="J86" s="114">
        <v>37.810625000000002</v>
      </c>
      <c r="L86" s="70"/>
    </row>
    <row r="87" spans="1:12" ht="15.75" thickBot="1">
      <c r="A87" s="64"/>
      <c r="B87" s="65"/>
      <c r="C87" s="66"/>
      <c r="D87" s="15"/>
      <c r="E87" s="11"/>
      <c r="F87" s="11"/>
      <c r="G87" s="11"/>
    </row>
    <row r="88" spans="1:12" ht="15.75" thickBot="1">
      <c r="A88" s="10"/>
      <c r="B88" s="2"/>
      <c r="C88" s="3"/>
      <c r="D88" s="15"/>
      <c r="E88" s="11"/>
      <c r="F88" s="11"/>
      <c r="G88" s="11"/>
    </row>
    <row r="89" spans="1:12" ht="15.75" thickBot="1">
      <c r="A89" s="11" t="s">
        <v>16</v>
      </c>
      <c r="B89" s="2"/>
      <c r="C89" s="3"/>
      <c r="D89" s="15"/>
      <c r="E89" s="11"/>
      <c r="F89" s="11"/>
      <c r="G8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Peticiones_Información</vt:lpstr>
      <vt:lpstr>Gestión_Información</vt:lpstr>
      <vt:lpstr>Informacion_Web_REDIAM</vt:lpstr>
      <vt:lpstr>Grafico_Usuarios</vt:lpstr>
      <vt:lpstr>Grafico_Duracion_Media_Pag</vt:lpstr>
      <vt:lpstr>Graf_Navegación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jgordon</dc:creator>
  <cp:lastModifiedBy>mmmartinez</cp:lastModifiedBy>
  <dcterms:created xsi:type="dcterms:W3CDTF">2015-07-08T12:09:20Z</dcterms:created>
  <dcterms:modified xsi:type="dcterms:W3CDTF">2016-03-02T12:54:53Z</dcterms:modified>
</cp:coreProperties>
</file>