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ml.chartshapes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Default Extension="jpeg" ContentType="image/jpeg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380" yWindow="330" windowWidth="15480" windowHeight="11640" activeTab="5"/>
  </bookViews>
  <sheets>
    <sheet name="Datos Básicos" sheetId="9" r:id="rId1"/>
    <sheet name="Datos IVA" sheetId="3" r:id="rId2"/>
    <sheet name="Grafica IVA 14" sheetId="15" r:id="rId3"/>
    <sheet name="Grafica IVA recortada 14" sheetId="16" r:id="rId4"/>
    <sheet name="Medio_Secano" sheetId="17" r:id="rId5"/>
    <sheet name="Medio_Secano_Gráf" sheetId="18" r:id="rId6"/>
  </sheets>
  <externalReferences>
    <externalReference r:id="rId7"/>
  </externalReferences>
  <calcPr calcId="125725"/>
</workbook>
</file>

<file path=xl/calcChain.xml><?xml version="1.0" encoding="utf-8"?>
<calcChain xmlns="http://schemas.openxmlformats.org/spreadsheetml/2006/main">
  <c r="B10" i="17"/>
  <c r="C10"/>
  <c r="D10"/>
  <c r="E10"/>
  <c r="F10"/>
  <c r="G10"/>
  <c r="H10"/>
  <c r="I10"/>
  <c r="J10"/>
  <c r="K10"/>
  <c r="L10"/>
  <c r="M10"/>
  <c r="N10"/>
  <c r="O10"/>
  <c r="P10"/>
  <c r="Q10"/>
  <c r="B11"/>
  <c r="T10" s="1"/>
  <c r="C11"/>
  <c r="U10" s="1"/>
  <c r="D11"/>
  <c r="V10" s="1"/>
  <c r="E11"/>
  <c r="W10" s="1"/>
  <c r="F11"/>
  <c r="X10" s="1"/>
  <c r="G11"/>
  <c r="Y10" s="1"/>
  <c r="H11"/>
  <c r="I11"/>
  <c r="AA10" s="1"/>
  <c r="J11"/>
  <c r="AB10" s="1"/>
  <c r="K11"/>
  <c r="AC10" s="1"/>
  <c r="L11"/>
  <c r="M11"/>
  <c r="AE10" s="1"/>
  <c r="N11"/>
  <c r="AF10" s="1"/>
  <c r="O11"/>
  <c r="AG10" s="1"/>
  <c r="P11"/>
  <c r="Q11"/>
  <c r="AI10" s="1"/>
  <c r="B12"/>
  <c r="C12"/>
  <c r="D12"/>
  <c r="E12"/>
  <c r="F12"/>
  <c r="G12"/>
  <c r="H12"/>
  <c r="Z10" s="1"/>
  <c r="I12"/>
  <c r="J12"/>
  <c r="K12"/>
  <c r="L12"/>
  <c r="AD10" s="1"/>
  <c r="M12"/>
  <c r="N12"/>
  <c r="O12"/>
  <c r="P12"/>
  <c r="AH10" s="1"/>
  <c r="Q12"/>
  <c r="B13"/>
  <c r="C13"/>
  <c r="D13"/>
  <c r="E13"/>
  <c r="F13"/>
  <c r="G13"/>
  <c r="H13"/>
  <c r="I13"/>
  <c r="J13"/>
  <c r="K13"/>
  <c r="L13"/>
  <c r="M13"/>
  <c r="N13"/>
  <c r="O13"/>
  <c r="P13"/>
  <c r="Q13"/>
  <c r="B14"/>
  <c r="C14"/>
  <c r="D14"/>
  <c r="E14"/>
  <c r="F14"/>
  <c r="G14"/>
  <c r="H14"/>
  <c r="I14"/>
  <c r="J14"/>
  <c r="K14"/>
  <c r="L14"/>
  <c r="M14"/>
  <c r="N14"/>
  <c r="O14"/>
  <c r="P14"/>
  <c r="Q14"/>
  <c r="B15"/>
  <c r="C15"/>
  <c r="D15"/>
  <c r="E15"/>
  <c r="F15"/>
  <c r="G15"/>
  <c r="H15"/>
  <c r="I15"/>
  <c r="J15"/>
  <c r="K15"/>
  <c r="L15"/>
  <c r="M15"/>
  <c r="N15"/>
  <c r="O15"/>
  <c r="P15"/>
  <c r="Q15"/>
  <c r="B16"/>
  <c r="C16"/>
  <c r="D16"/>
  <c r="E16"/>
  <c r="F16"/>
  <c r="G16"/>
  <c r="H16"/>
  <c r="I16"/>
  <c r="J16"/>
  <c r="K16"/>
  <c r="L16"/>
  <c r="M16"/>
  <c r="N16"/>
  <c r="O16"/>
  <c r="P16"/>
  <c r="Q16"/>
  <c r="B17"/>
  <c r="C17"/>
  <c r="D17"/>
  <c r="E17"/>
  <c r="F17"/>
  <c r="G17"/>
  <c r="H17"/>
  <c r="I17"/>
  <c r="J17"/>
  <c r="K17"/>
  <c r="L17"/>
  <c r="M17"/>
  <c r="N17"/>
  <c r="O17"/>
  <c r="P17"/>
  <c r="Q17"/>
  <c r="B18"/>
  <c r="C18"/>
  <c r="D18"/>
  <c r="E18"/>
  <c r="F18"/>
  <c r="G18"/>
  <c r="H18"/>
  <c r="I18"/>
  <c r="J18"/>
  <c r="K18"/>
  <c r="L18"/>
  <c r="M18"/>
  <c r="N18"/>
  <c r="O18"/>
  <c r="P18"/>
  <c r="Q18"/>
  <c r="B19"/>
  <c r="C19"/>
  <c r="D19"/>
  <c r="E19"/>
  <c r="F19"/>
  <c r="G19"/>
  <c r="H19"/>
  <c r="I19"/>
  <c r="J19"/>
  <c r="K19"/>
  <c r="L19"/>
  <c r="M19"/>
  <c r="N19"/>
  <c r="O19"/>
  <c r="P19"/>
  <c r="Q19"/>
  <c r="B20"/>
  <c r="C20"/>
  <c r="D20"/>
  <c r="E20"/>
  <c r="F20"/>
  <c r="G20"/>
  <c r="H20"/>
  <c r="I20"/>
  <c r="J20"/>
  <c r="K20"/>
  <c r="L20"/>
  <c r="M20"/>
  <c r="N20"/>
  <c r="O20"/>
  <c r="P20"/>
  <c r="Q20"/>
  <c r="B21"/>
  <c r="C21"/>
  <c r="D21"/>
  <c r="E21"/>
  <c r="F21"/>
  <c r="G21"/>
  <c r="H21"/>
  <c r="I21"/>
  <c r="J21"/>
  <c r="K21"/>
  <c r="L21"/>
  <c r="M21"/>
  <c r="N21"/>
  <c r="O21"/>
  <c r="P21"/>
  <c r="Q21"/>
  <c r="B22"/>
  <c r="C22"/>
  <c r="D22"/>
  <c r="E22"/>
  <c r="F22"/>
  <c r="G22"/>
  <c r="H22"/>
  <c r="I22"/>
  <c r="J22"/>
  <c r="K22"/>
  <c r="L22"/>
  <c r="M22"/>
  <c r="N22"/>
  <c r="O22"/>
  <c r="P22"/>
  <c r="Q22"/>
  <c r="B23"/>
  <c r="C23"/>
  <c r="D23"/>
  <c r="E23"/>
  <c r="F23"/>
  <c r="G23"/>
  <c r="H23"/>
  <c r="I23"/>
  <c r="J23"/>
  <c r="K23"/>
  <c r="L23"/>
  <c r="M23"/>
  <c r="N23"/>
  <c r="O23"/>
  <c r="P23"/>
  <c r="Q23"/>
  <c r="B24"/>
  <c r="C24"/>
  <c r="D24"/>
  <c r="E24"/>
  <c r="F24"/>
  <c r="G24"/>
  <c r="H24"/>
  <c r="I24"/>
  <c r="J24"/>
  <c r="K24"/>
  <c r="L24"/>
  <c r="M24"/>
  <c r="N24"/>
  <c r="O24"/>
  <c r="P24"/>
  <c r="Q24"/>
  <c r="B25"/>
  <c r="C25"/>
  <c r="D25"/>
  <c r="E25"/>
  <c r="F25"/>
  <c r="G25"/>
  <c r="H25"/>
  <c r="I25"/>
  <c r="J25"/>
  <c r="K25"/>
  <c r="L25"/>
  <c r="M25"/>
  <c r="N25"/>
  <c r="O25"/>
  <c r="P25"/>
  <c r="Q25"/>
  <c r="B26"/>
  <c r="C26"/>
  <c r="D26"/>
  <c r="E26"/>
  <c r="F26"/>
  <c r="G26"/>
  <c r="H26"/>
  <c r="I26"/>
  <c r="J26"/>
  <c r="K26"/>
  <c r="L26"/>
  <c r="M26"/>
  <c r="N26"/>
  <c r="O26"/>
  <c r="P26"/>
  <c r="Q26"/>
  <c r="B27"/>
  <c r="C27"/>
  <c r="D27"/>
  <c r="E27"/>
  <c r="F27"/>
  <c r="G27"/>
  <c r="H27"/>
  <c r="I27"/>
  <c r="J27"/>
  <c r="K27"/>
  <c r="L27"/>
  <c r="M27"/>
  <c r="N27"/>
  <c r="O27"/>
  <c r="P27"/>
  <c r="Q27"/>
  <c r="B28"/>
  <c r="C28"/>
  <c r="D28"/>
  <c r="E28"/>
  <c r="F28"/>
  <c r="G28"/>
  <c r="H28"/>
  <c r="I28"/>
  <c r="J28"/>
  <c r="K28"/>
  <c r="L28"/>
  <c r="M28"/>
  <c r="N28"/>
  <c r="O28"/>
  <c r="P28"/>
  <c r="Q28"/>
  <c r="B29"/>
  <c r="C29"/>
  <c r="D29"/>
  <c r="E29"/>
  <c r="F29"/>
  <c r="G29"/>
  <c r="H29"/>
  <c r="I29"/>
  <c r="J29"/>
  <c r="K29"/>
  <c r="L29"/>
  <c r="M29"/>
  <c r="N29"/>
  <c r="O29"/>
  <c r="P29"/>
  <c r="Q29"/>
  <c r="B30"/>
  <c r="C30"/>
  <c r="D30"/>
  <c r="E30"/>
  <c r="F30"/>
  <c r="G30"/>
  <c r="H30"/>
  <c r="I30"/>
  <c r="J30"/>
  <c r="K30"/>
  <c r="L30"/>
  <c r="M30"/>
  <c r="N30"/>
  <c r="O30"/>
  <c r="P30"/>
  <c r="Q30"/>
  <c r="B31"/>
  <c r="C31"/>
  <c r="D31"/>
  <c r="E31"/>
  <c r="F31"/>
  <c r="G31"/>
  <c r="H31"/>
  <c r="I31"/>
  <c r="J31"/>
  <c r="K31"/>
  <c r="L31"/>
  <c r="M31"/>
  <c r="N31"/>
  <c r="O31"/>
  <c r="P31"/>
  <c r="Q31"/>
  <c r="B32"/>
  <c r="C32"/>
  <c r="D32"/>
  <c r="E32"/>
  <c r="F32"/>
  <c r="G32"/>
  <c r="H32"/>
  <c r="I32"/>
  <c r="J32"/>
  <c r="K32"/>
  <c r="L32"/>
  <c r="M32"/>
  <c r="N32"/>
  <c r="O32"/>
  <c r="P32"/>
  <c r="Q32"/>
  <c r="B33"/>
  <c r="C33"/>
  <c r="D33"/>
  <c r="E33"/>
  <c r="F33"/>
  <c r="G33"/>
  <c r="H33"/>
  <c r="I33"/>
  <c r="J33"/>
  <c r="K33"/>
  <c r="L33"/>
  <c r="M33"/>
  <c r="N33"/>
  <c r="O33"/>
  <c r="P33"/>
  <c r="Q33"/>
  <c r="B34"/>
  <c r="C34"/>
  <c r="D34"/>
  <c r="E34"/>
  <c r="F34"/>
  <c r="G34"/>
  <c r="H34"/>
  <c r="I34"/>
  <c r="J34"/>
  <c r="K34"/>
  <c r="L34"/>
  <c r="M34"/>
  <c r="N34"/>
  <c r="O34"/>
  <c r="P34"/>
  <c r="Q34"/>
  <c r="B35"/>
  <c r="C35"/>
  <c r="D35"/>
  <c r="E35"/>
  <c r="F35"/>
  <c r="G35"/>
  <c r="H35"/>
  <c r="I35"/>
  <c r="J35"/>
  <c r="K35"/>
  <c r="L35"/>
  <c r="M35"/>
  <c r="N35"/>
  <c r="O35"/>
  <c r="P35"/>
  <c r="Q35"/>
  <c r="B36"/>
  <c r="C36"/>
  <c r="D36"/>
  <c r="E36"/>
  <c r="F36"/>
  <c r="G36"/>
  <c r="H36"/>
  <c r="I36"/>
  <c r="J36"/>
  <c r="K36"/>
  <c r="L36"/>
  <c r="M36"/>
  <c r="N36"/>
  <c r="O36"/>
  <c r="P36"/>
  <c r="Q36"/>
  <c r="B37"/>
  <c r="C37"/>
  <c r="D37"/>
  <c r="E37"/>
  <c r="F37"/>
  <c r="G37"/>
  <c r="H37"/>
  <c r="I37"/>
  <c r="J37"/>
  <c r="K37"/>
  <c r="L37"/>
  <c r="M37"/>
  <c r="N37"/>
  <c r="O37"/>
  <c r="P37"/>
  <c r="Q37"/>
  <c r="B38"/>
  <c r="C38"/>
  <c r="D38"/>
  <c r="E38"/>
  <c r="F38"/>
  <c r="G38"/>
  <c r="H38"/>
  <c r="I38"/>
  <c r="J38"/>
  <c r="K38"/>
  <c r="L38"/>
  <c r="M38"/>
  <c r="N38"/>
  <c r="O38"/>
  <c r="P38"/>
  <c r="Q38"/>
  <c r="B39"/>
  <c r="C39"/>
  <c r="D39"/>
  <c r="E39"/>
  <c r="F39"/>
  <c r="G39"/>
  <c r="H39"/>
  <c r="I39"/>
  <c r="J39"/>
  <c r="K39"/>
  <c r="L39"/>
  <c r="M39"/>
  <c r="N39"/>
  <c r="O39"/>
  <c r="P39"/>
  <c r="Q39"/>
  <c r="B40"/>
  <c r="C40"/>
  <c r="D40"/>
  <c r="E40"/>
  <c r="F40"/>
  <c r="G40"/>
  <c r="H40"/>
  <c r="I40"/>
  <c r="J40"/>
  <c r="K40"/>
  <c r="L40"/>
  <c r="M40"/>
  <c r="N40"/>
  <c r="O40"/>
  <c r="P40"/>
  <c r="Q40"/>
  <c r="B41"/>
  <c r="T11" s="1"/>
  <c r="C41"/>
  <c r="U11" s="1"/>
  <c r="D41"/>
  <c r="V11" s="1"/>
  <c r="E41"/>
  <c r="W11" s="1"/>
  <c r="F41"/>
  <c r="X11" s="1"/>
  <c r="G41"/>
  <c r="Y11" s="1"/>
  <c r="H41"/>
  <c r="Z11" s="1"/>
  <c r="I41"/>
  <c r="AA11" s="1"/>
  <c r="J41"/>
  <c r="AB11" s="1"/>
  <c r="K41"/>
  <c r="AC11" s="1"/>
  <c r="L41"/>
  <c r="AD11" s="1"/>
  <c r="M41"/>
  <c r="AE11" s="1"/>
  <c r="N41"/>
  <c r="AF11" s="1"/>
  <c r="O41"/>
  <c r="AG11" s="1"/>
  <c r="P41"/>
  <c r="AH11" s="1"/>
  <c r="Q41"/>
  <c r="AI11" s="1"/>
  <c r="B42"/>
  <c r="C42"/>
  <c r="D42"/>
  <c r="E42"/>
  <c r="F42"/>
  <c r="G42"/>
  <c r="H42"/>
  <c r="I42"/>
  <c r="J42"/>
  <c r="K42"/>
  <c r="L42"/>
  <c r="M42"/>
  <c r="N42"/>
  <c r="O42"/>
  <c r="P42"/>
  <c r="Q42"/>
  <c r="B43"/>
  <c r="C43"/>
  <c r="D43"/>
  <c r="E43"/>
  <c r="F43"/>
  <c r="G43"/>
  <c r="H43"/>
  <c r="I43"/>
  <c r="J43"/>
  <c r="K43"/>
  <c r="L43"/>
  <c r="M43"/>
  <c r="N43"/>
  <c r="O43"/>
  <c r="P43"/>
  <c r="Q43"/>
  <c r="B44"/>
  <c r="C44"/>
  <c r="D44"/>
  <c r="E44"/>
  <c r="F44"/>
  <c r="G44"/>
  <c r="H44"/>
  <c r="I44"/>
  <c r="J44"/>
  <c r="K44"/>
  <c r="L44"/>
  <c r="M44"/>
  <c r="N44"/>
  <c r="O44"/>
  <c r="P44"/>
  <c r="Q44"/>
  <c r="B45"/>
  <c r="C45"/>
  <c r="D45"/>
  <c r="E45"/>
  <c r="F45"/>
  <c r="G45"/>
  <c r="H45"/>
  <c r="I45"/>
  <c r="J45"/>
  <c r="K45"/>
  <c r="L45"/>
  <c r="M45"/>
  <c r="N45"/>
  <c r="O45"/>
  <c r="P45"/>
  <c r="Q45"/>
  <c r="B46"/>
  <c r="C46"/>
  <c r="D46"/>
  <c r="E46"/>
  <c r="F46"/>
  <c r="G46"/>
  <c r="H46"/>
  <c r="I46"/>
  <c r="J46"/>
  <c r="K46"/>
  <c r="L46"/>
  <c r="M46"/>
  <c r="N46"/>
  <c r="O46"/>
  <c r="P46"/>
  <c r="Q46"/>
  <c r="B47"/>
  <c r="C47"/>
  <c r="D47"/>
  <c r="E47"/>
  <c r="F47"/>
  <c r="G47"/>
  <c r="H47"/>
  <c r="I47"/>
  <c r="J47"/>
  <c r="K47"/>
  <c r="L47"/>
  <c r="M47"/>
  <c r="N47"/>
  <c r="O47"/>
  <c r="P47"/>
  <c r="Q47"/>
  <c r="B48"/>
  <c r="C48"/>
  <c r="D48"/>
  <c r="E48"/>
  <c r="F48"/>
  <c r="G48"/>
  <c r="H48"/>
  <c r="I48"/>
  <c r="J48"/>
  <c r="K48"/>
  <c r="L48"/>
  <c r="M48"/>
  <c r="N48"/>
  <c r="O48"/>
  <c r="P48"/>
  <c r="Q48"/>
  <c r="B49"/>
  <c r="C49"/>
  <c r="D49"/>
  <c r="E49"/>
  <c r="F49"/>
  <c r="G49"/>
  <c r="H49"/>
  <c r="I49"/>
  <c r="J49"/>
  <c r="K49"/>
  <c r="L49"/>
  <c r="M49"/>
  <c r="N49"/>
  <c r="O49"/>
  <c r="P49"/>
  <c r="Q49"/>
  <c r="B50"/>
  <c r="C50"/>
  <c r="D50"/>
  <c r="E50"/>
  <c r="F50"/>
  <c r="G50"/>
  <c r="H50"/>
  <c r="I50"/>
  <c r="J50"/>
  <c r="K50"/>
  <c r="L50"/>
  <c r="M50"/>
  <c r="N50"/>
  <c r="O50"/>
  <c r="P50"/>
  <c r="Q50"/>
  <c r="B51"/>
  <c r="C51"/>
  <c r="D51"/>
  <c r="E51"/>
  <c r="F51"/>
  <c r="G51"/>
  <c r="H51"/>
  <c r="I51"/>
  <c r="J51"/>
  <c r="K51"/>
  <c r="L51"/>
  <c r="M51"/>
  <c r="N51"/>
  <c r="O51"/>
  <c r="P51"/>
  <c r="Q51"/>
  <c r="B52"/>
  <c r="C52"/>
  <c r="D52"/>
  <c r="E52"/>
  <c r="F52"/>
  <c r="G52"/>
  <c r="H52"/>
  <c r="I52"/>
  <c r="J52"/>
  <c r="K52"/>
  <c r="L52"/>
  <c r="M52"/>
  <c r="N52"/>
  <c r="O52"/>
  <c r="P52"/>
  <c r="Q52"/>
  <c r="B53"/>
  <c r="C53"/>
  <c r="D53"/>
  <c r="E53"/>
  <c r="F53"/>
  <c r="G53"/>
  <c r="H53"/>
  <c r="I53"/>
  <c r="J53"/>
  <c r="K53"/>
  <c r="L53"/>
  <c r="M53"/>
  <c r="N53"/>
  <c r="O53"/>
  <c r="P53"/>
  <c r="Q53"/>
  <c r="B54"/>
  <c r="C54"/>
  <c r="D54"/>
  <c r="E54"/>
  <c r="F54"/>
  <c r="G54"/>
  <c r="H54"/>
  <c r="I54"/>
  <c r="J54"/>
  <c r="K54"/>
  <c r="L54"/>
  <c r="M54"/>
  <c r="N54"/>
  <c r="O54"/>
  <c r="P54"/>
  <c r="Q54"/>
  <c r="B55"/>
  <c r="C55"/>
  <c r="D55"/>
  <c r="E55"/>
  <c r="F55"/>
  <c r="G55"/>
  <c r="H55"/>
  <c r="I55"/>
  <c r="J55"/>
  <c r="K55"/>
  <c r="L55"/>
  <c r="M55"/>
  <c r="N55"/>
  <c r="O55"/>
  <c r="P55"/>
  <c r="Q55"/>
  <c r="B56"/>
  <c r="C56"/>
  <c r="D56"/>
  <c r="E56"/>
  <c r="F56"/>
  <c r="G56"/>
  <c r="H56"/>
  <c r="I56"/>
  <c r="J56"/>
  <c r="K56"/>
  <c r="L56"/>
  <c r="M56"/>
  <c r="N56"/>
  <c r="O56"/>
  <c r="P56"/>
  <c r="Q56"/>
  <c r="B57"/>
  <c r="C57"/>
  <c r="D57"/>
  <c r="E57"/>
  <c r="F57"/>
  <c r="G57"/>
  <c r="H57"/>
  <c r="I57"/>
  <c r="J57"/>
  <c r="K57"/>
  <c r="L57"/>
  <c r="M57"/>
  <c r="N57"/>
  <c r="O57"/>
  <c r="P57"/>
  <c r="Q57"/>
  <c r="B58"/>
  <c r="C58"/>
  <c r="D58"/>
  <c r="E58"/>
  <c r="F58"/>
  <c r="G58"/>
  <c r="H58"/>
  <c r="I58"/>
  <c r="J58"/>
  <c r="K58"/>
  <c r="L58"/>
  <c r="M58"/>
  <c r="N58"/>
  <c r="O58"/>
  <c r="P58"/>
  <c r="Q58"/>
  <c r="B59"/>
  <c r="C59"/>
  <c r="D59"/>
  <c r="E59"/>
  <c r="F59"/>
  <c r="G59"/>
  <c r="H59"/>
  <c r="I59"/>
  <c r="J59"/>
  <c r="K59"/>
  <c r="L59"/>
  <c r="M59"/>
  <c r="N59"/>
  <c r="O59"/>
  <c r="P59"/>
  <c r="Q59"/>
  <c r="B60"/>
  <c r="C60"/>
  <c r="D60"/>
  <c r="E60"/>
  <c r="F60"/>
  <c r="G60"/>
  <c r="H60"/>
  <c r="I60"/>
  <c r="J60"/>
  <c r="K60"/>
  <c r="L60"/>
  <c r="M60"/>
  <c r="N60"/>
  <c r="O60"/>
  <c r="P60"/>
  <c r="Q60"/>
  <c r="B61"/>
  <c r="C61"/>
  <c r="D61"/>
  <c r="E61"/>
  <c r="F61"/>
  <c r="G61"/>
  <c r="H61"/>
  <c r="I61"/>
  <c r="J61"/>
  <c r="K61"/>
  <c r="L61"/>
  <c r="M61"/>
  <c r="N61"/>
  <c r="O61"/>
  <c r="P61"/>
  <c r="Q61"/>
  <c r="B62"/>
  <c r="C62"/>
  <c r="D62"/>
  <c r="E62"/>
  <c r="F62"/>
  <c r="G62"/>
  <c r="H62"/>
  <c r="I62"/>
  <c r="J62"/>
  <c r="K62"/>
  <c r="L62"/>
  <c r="M62"/>
  <c r="N62"/>
  <c r="O62"/>
  <c r="P62"/>
  <c r="Q62"/>
  <c r="B63"/>
  <c r="C63"/>
  <c r="D63"/>
  <c r="E63"/>
  <c r="F63"/>
  <c r="G63"/>
  <c r="H63"/>
  <c r="I63"/>
  <c r="J63"/>
  <c r="K63"/>
  <c r="L63"/>
  <c r="M63"/>
  <c r="N63"/>
  <c r="O63"/>
  <c r="P63"/>
  <c r="Q63"/>
  <c r="B64"/>
  <c r="C64"/>
  <c r="D64"/>
  <c r="E64"/>
  <c r="F64"/>
  <c r="G64"/>
  <c r="H64"/>
  <c r="I64"/>
  <c r="J64"/>
  <c r="K64"/>
  <c r="L64"/>
  <c r="M64"/>
  <c r="N64"/>
  <c r="O64"/>
  <c r="P64"/>
  <c r="Q64"/>
  <c r="B65"/>
  <c r="C65"/>
  <c r="D65"/>
  <c r="E65"/>
  <c r="F65"/>
  <c r="G65"/>
  <c r="H65"/>
  <c r="I65"/>
  <c r="J65"/>
  <c r="K65"/>
  <c r="L65"/>
  <c r="M65"/>
  <c r="N65"/>
  <c r="O65"/>
  <c r="P65"/>
  <c r="Q65"/>
  <c r="B66"/>
  <c r="C66"/>
  <c r="D66"/>
  <c r="E66"/>
  <c r="F66"/>
  <c r="G66"/>
  <c r="H66"/>
  <c r="I66"/>
  <c r="J66"/>
  <c r="K66"/>
  <c r="L66"/>
  <c r="M66"/>
  <c r="N66"/>
  <c r="O66"/>
  <c r="P66"/>
  <c r="Q66"/>
  <c r="B67"/>
  <c r="C67"/>
  <c r="D67"/>
  <c r="E67"/>
  <c r="F67"/>
  <c r="G67"/>
  <c r="H67"/>
  <c r="I67"/>
  <c r="J67"/>
  <c r="K67"/>
  <c r="L67"/>
  <c r="M67"/>
  <c r="N67"/>
  <c r="O67"/>
  <c r="P67"/>
  <c r="Q67"/>
  <c r="B68"/>
  <c r="C68"/>
  <c r="D68"/>
  <c r="E68"/>
  <c r="F68"/>
  <c r="G68"/>
  <c r="H68"/>
  <c r="I68"/>
  <c r="J68"/>
  <c r="K68"/>
  <c r="L68"/>
  <c r="M68"/>
  <c r="N68"/>
  <c r="O68"/>
  <c r="P68"/>
  <c r="Q68"/>
  <c r="B69"/>
  <c r="C69"/>
  <c r="D69"/>
  <c r="E69"/>
  <c r="F69"/>
  <c r="G69"/>
  <c r="H69"/>
  <c r="I69"/>
  <c r="J69"/>
  <c r="K69"/>
  <c r="L69"/>
  <c r="M69"/>
  <c r="N69"/>
  <c r="O69"/>
  <c r="P69"/>
  <c r="Q69"/>
  <c r="B70"/>
  <c r="C70"/>
  <c r="D70"/>
  <c r="E70"/>
  <c r="F70"/>
  <c r="G70"/>
  <c r="H70"/>
  <c r="I70"/>
  <c r="J70"/>
  <c r="K70"/>
  <c r="L70"/>
  <c r="M70"/>
  <c r="N70"/>
  <c r="O70"/>
  <c r="P70"/>
  <c r="Q70"/>
  <c r="B71"/>
  <c r="T12" s="1"/>
  <c r="C71"/>
  <c r="U12" s="1"/>
  <c r="D71"/>
  <c r="V12" s="1"/>
  <c r="E71"/>
  <c r="W12" s="1"/>
  <c r="F71"/>
  <c r="X12" s="1"/>
  <c r="G71"/>
  <c r="Y12" s="1"/>
  <c r="H71"/>
  <c r="Z12" s="1"/>
  <c r="I71"/>
  <c r="AA12" s="1"/>
  <c r="J71"/>
  <c r="AB12" s="1"/>
  <c r="K71"/>
  <c r="AC12" s="1"/>
  <c r="L71"/>
  <c r="AD12" s="1"/>
  <c r="M71"/>
  <c r="AE12" s="1"/>
  <c r="N71"/>
  <c r="AF12" s="1"/>
  <c r="O71"/>
  <c r="AG12" s="1"/>
  <c r="P71"/>
  <c r="AH12" s="1"/>
  <c r="Q71"/>
  <c r="AI12" s="1"/>
  <c r="B72"/>
  <c r="C72"/>
  <c r="D72"/>
  <c r="E72"/>
  <c r="F72"/>
  <c r="G72"/>
  <c r="H72"/>
  <c r="I72"/>
  <c r="J72"/>
  <c r="K72"/>
  <c r="L72"/>
  <c r="M72"/>
  <c r="N72"/>
  <c r="O72"/>
  <c r="P72"/>
  <c r="Q72"/>
  <c r="B73"/>
  <c r="C73"/>
  <c r="D73"/>
  <c r="E73"/>
  <c r="F73"/>
  <c r="G73"/>
  <c r="H73"/>
  <c r="I73"/>
  <c r="J73"/>
  <c r="K73"/>
  <c r="L73"/>
  <c r="M73"/>
  <c r="N73"/>
  <c r="O73"/>
  <c r="P73"/>
  <c r="Q73"/>
  <c r="B74"/>
  <c r="C74"/>
  <c r="D74"/>
  <c r="E74"/>
  <c r="F74"/>
  <c r="G74"/>
  <c r="H74"/>
  <c r="I74"/>
  <c r="J74"/>
  <c r="K74"/>
  <c r="L74"/>
  <c r="M74"/>
  <c r="N74"/>
  <c r="O74"/>
  <c r="P74"/>
  <c r="Q74"/>
  <c r="B75"/>
  <c r="C75"/>
  <c r="D75"/>
  <c r="E75"/>
  <c r="F75"/>
  <c r="G75"/>
  <c r="H75"/>
  <c r="I75"/>
  <c r="J75"/>
  <c r="K75"/>
  <c r="L75"/>
  <c r="M75"/>
  <c r="N75"/>
  <c r="O75"/>
  <c r="P75"/>
  <c r="Q75"/>
  <c r="B76"/>
  <c r="C76"/>
  <c r="D76"/>
  <c r="E76"/>
  <c r="F76"/>
  <c r="G76"/>
  <c r="H76"/>
  <c r="I76"/>
  <c r="J76"/>
  <c r="K76"/>
  <c r="L76"/>
  <c r="M76"/>
  <c r="N76"/>
  <c r="O76"/>
  <c r="P76"/>
  <c r="Q76"/>
  <c r="B77"/>
  <c r="C77"/>
  <c r="D77"/>
  <c r="E77"/>
  <c r="F77"/>
  <c r="G77"/>
  <c r="H77"/>
  <c r="I77"/>
  <c r="J77"/>
  <c r="K77"/>
  <c r="L77"/>
  <c r="M77"/>
  <c r="N77"/>
  <c r="O77"/>
  <c r="P77"/>
  <c r="Q77"/>
  <c r="B78"/>
  <c r="C78"/>
  <c r="D78"/>
  <c r="E78"/>
  <c r="F78"/>
  <c r="G78"/>
  <c r="H78"/>
  <c r="I78"/>
  <c r="J78"/>
  <c r="K78"/>
  <c r="L78"/>
  <c r="M78"/>
  <c r="N78"/>
  <c r="O78"/>
  <c r="P78"/>
  <c r="Q78"/>
  <c r="B79"/>
  <c r="C79"/>
  <c r="D79"/>
  <c r="E79"/>
  <c r="F79"/>
  <c r="G79"/>
  <c r="H79"/>
  <c r="I79"/>
  <c r="J79"/>
  <c r="K79"/>
  <c r="L79"/>
  <c r="M79"/>
  <c r="N79"/>
  <c r="O79"/>
  <c r="P79"/>
  <c r="Q79"/>
  <c r="B80"/>
  <c r="C80"/>
  <c r="D80"/>
  <c r="E80"/>
  <c r="F80"/>
  <c r="G80"/>
  <c r="H80"/>
  <c r="I80"/>
  <c r="J80"/>
  <c r="K80"/>
  <c r="L80"/>
  <c r="M80"/>
  <c r="N80"/>
  <c r="O80"/>
  <c r="P80"/>
  <c r="Q80"/>
  <c r="B81"/>
  <c r="C81"/>
  <c r="D81"/>
  <c r="E81"/>
  <c r="F81"/>
  <c r="G81"/>
  <c r="H81"/>
  <c r="I81"/>
  <c r="J81"/>
  <c r="K81"/>
  <c r="L81"/>
  <c r="M81"/>
  <c r="N81"/>
  <c r="O81"/>
  <c r="P81"/>
  <c r="Q81"/>
  <c r="B82"/>
  <c r="C82"/>
  <c r="D82"/>
  <c r="E82"/>
  <c r="F82"/>
  <c r="G82"/>
  <c r="H82"/>
  <c r="I82"/>
  <c r="J82"/>
  <c r="K82"/>
  <c r="L82"/>
  <c r="M82"/>
  <c r="N82"/>
  <c r="O82"/>
  <c r="P82"/>
  <c r="Q82"/>
  <c r="B83"/>
  <c r="C83"/>
  <c r="D83"/>
  <c r="E83"/>
  <c r="F83"/>
  <c r="G83"/>
  <c r="H83"/>
  <c r="I83"/>
  <c r="J83"/>
  <c r="K83"/>
  <c r="L83"/>
  <c r="M83"/>
  <c r="N83"/>
  <c r="O83"/>
  <c r="P83"/>
  <c r="Q83"/>
  <c r="B84"/>
  <c r="C84"/>
  <c r="D84"/>
  <c r="E84"/>
  <c r="F84"/>
  <c r="G84"/>
  <c r="H84"/>
  <c r="I84"/>
  <c r="J84"/>
  <c r="K84"/>
  <c r="L84"/>
  <c r="M84"/>
  <c r="N84"/>
  <c r="O84"/>
  <c r="P84"/>
  <c r="Q84"/>
  <c r="B85"/>
  <c r="C85"/>
  <c r="D85"/>
  <c r="E85"/>
  <c r="F85"/>
  <c r="G85"/>
  <c r="H85"/>
  <c r="I85"/>
  <c r="J85"/>
  <c r="K85"/>
  <c r="L85"/>
  <c r="M85"/>
  <c r="N85"/>
  <c r="O85"/>
  <c r="P85"/>
  <c r="Q85"/>
  <c r="B86"/>
  <c r="C86"/>
  <c r="D86"/>
  <c r="E86"/>
  <c r="F86"/>
  <c r="G86"/>
  <c r="H86"/>
  <c r="I86"/>
  <c r="J86"/>
  <c r="K86"/>
  <c r="L86"/>
  <c r="M86"/>
  <c r="N86"/>
  <c r="O86"/>
  <c r="P86"/>
  <c r="Q86"/>
  <c r="B87"/>
  <c r="C87"/>
  <c r="D87"/>
  <c r="E87"/>
  <c r="F87"/>
  <c r="G87"/>
  <c r="H87"/>
  <c r="I87"/>
  <c r="J87"/>
  <c r="K87"/>
  <c r="L87"/>
  <c r="M87"/>
  <c r="N87"/>
  <c r="O87"/>
  <c r="P87"/>
  <c r="Q87"/>
  <c r="B88"/>
  <c r="C88"/>
  <c r="D88"/>
  <c r="E88"/>
  <c r="F88"/>
  <c r="G88"/>
  <c r="H88"/>
  <c r="I88"/>
  <c r="J88"/>
  <c r="K88"/>
  <c r="L88"/>
  <c r="M88"/>
  <c r="N88"/>
  <c r="O88"/>
  <c r="P88"/>
  <c r="Q88"/>
  <c r="B89"/>
  <c r="C89"/>
  <c r="D89"/>
  <c r="E89"/>
  <c r="F89"/>
  <c r="G89"/>
  <c r="H89"/>
  <c r="I89"/>
  <c r="J89"/>
  <c r="K89"/>
  <c r="L89"/>
  <c r="M89"/>
  <c r="N89"/>
  <c r="O89"/>
  <c r="P89"/>
  <c r="Q89"/>
  <c r="B90"/>
  <c r="C90"/>
  <c r="D90"/>
  <c r="E90"/>
  <c r="F90"/>
  <c r="G90"/>
  <c r="H90"/>
  <c r="I90"/>
  <c r="J90"/>
  <c r="K90"/>
  <c r="L90"/>
  <c r="M90"/>
  <c r="N90"/>
  <c r="O90"/>
  <c r="P90"/>
  <c r="Q90"/>
  <c r="B91"/>
  <c r="C91"/>
  <c r="D91"/>
  <c r="E91"/>
  <c r="F91"/>
  <c r="G91"/>
  <c r="H91"/>
  <c r="I91"/>
  <c r="J91"/>
  <c r="K91"/>
  <c r="L91"/>
  <c r="M91"/>
  <c r="N91"/>
  <c r="O91"/>
  <c r="P91"/>
  <c r="Q91"/>
  <c r="B92"/>
  <c r="C92"/>
  <c r="D92"/>
  <c r="E92"/>
  <c r="F92"/>
  <c r="G92"/>
  <c r="H92"/>
  <c r="I92"/>
  <c r="J92"/>
  <c r="K92"/>
  <c r="L92"/>
  <c r="M92"/>
  <c r="N92"/>
  <c r="O92"/>
  <c r="P92"/>
  <c r="Q92"/>
  <c r="B93"/>
  <c r="C93"/>
  <c r="D93"/>
  <c r="E93"/>
  <c r="F93"/>
  <c r="G93"/>
  <c r="H93"/>
  <c r="I93"/>
  <c r="J93"/>
  <c r="K93"/>
  <c r="L93"/>
  <c r="M93"/>
  <c r="N93"/>
  <c r="O93"/>
  <c r="P93"/>
  <c r="Q93"/>
  <c r="B94"/>
  <c r="C94"/>
  <c r="D94"/>
  <c r="E94"/>
  <c r="F94"/>
  <c r="G94"/>
  <c r="H94"/>
  <c r="I94"/>
  <c r="J94"/>
  <c r="K94"/>
  <c r="L94"/>
  <c r="M94"/>
  <c r="N94"/>
  <c r="O94"/>
  <c r="P94"/>
  <c r="Q94"/>
  <c r="B95"/>
  <c r="C95"/>
  <c r="D95"/>
  <c r="E95"/>
  <c r="F95"/>
  <c r="G95"/>
  <c r="H95"/>
  <c r="I95"/>
  <c r="J95"/>
  <c r="K95"/>
  <c r="L95"/>
  <c r="M95"/>
  <c r="N95"/>
  <c r="O95"/>
  <c r="P95"/>
  <c r="Q95"/>
  <c r="B96"/>
  <c r="C96"/>
  <c r="D96"/>
  <c r="E96"/>
  <c r="F96"/>
  <c r="G96"/>
  <c r="H96"/>
  <c r="I96"/>
  <c r="J96"/>
  <c r="K96"/>
  <c r="L96"/>
  <c r="M96"/>
  <c r="N96"/>
  <c r="O96"/>
  <c r="P96"/>
  <c r="Q96"/>
  <c r="B97"/>
  <c r="C97"/>
  <c r="D97"/>
  <c r="E97"/>
  <c r="F97"/>
  <c r="G97"/>
  <c r="H97"/>
  <c r="I97"/>
  <c r="J97"/>
  <c r="K97"/>
  <c r="L97"/>
  <c r="M97"/>
  <c r="N97"/>
  <c r="O97"/>
  <c r="P97"/>
  <c r="Q97"/>
  <c r="B98"/>
  <c r="C98"/>
  <c r="D98"/>
  <c r="E98"/>
  <c r="F98"/>
  <c r="G98"/>
  <c r="H98"/>
  <c r="I98"/>
  <c r="J98"/>
  <c r="K98"/>
  <c r="L98"/>
  <c r="M98"/>
  <c r="N98"/>
  <c r="O98"/>
  <c r="P98"/>
  <c r="Q98"/>
  <c r="B99"/>
  <c r="C99"/>
  <c r="D99"/>
  <c r="E99"/>
  <c r="F99"/>
  <c r="G99"/>
  <c r="H99"/>
  <c r="I99"/>
  <c r="J99"/>
  <c r="K99"/>
  <c r="L99"/>
  <c r="M99"/>
  <c r="N99"/>
  <c r="O99"/>
  <c r="P99"/>
  <c r="Q99"/>
  <c r="B100"/>
  <c r="C100"/>
  <c r="D100"/>
  <c r="E100"/>
  <c r="F100"/>
  <c r="G100"/>
  <c r="H100"/>
  <c r="I100"/>
  <c r="J100"/>
  <c r="K100"/>
  <c r="L100"/>
  <c r="M100"/>
  <c r="N100"/>
  <c r="O100"/>
  <c r="P100"/>
  <c r="Q100"/>
  <c r="B101"/>
  <c r="C101"/>
  <c r="D101"/>
  <c r="E101"/>
  <c r="F101"/>
  <c r="G101"/>
  <c r="H101"/>
  <c r="I101"/>
  <c r="J101"/>
  <c r="K101"/>
  <c r="L101"/>
  <c r="M101"/>
  <c r="N101"/>
  <c r="O101"/>
  <c r="P101"/>
  <c r="Q101"/>
  <c r="B102"/>
  <c r="T13" s="1"/>
  <c r="C102"/>
  <c r="U13" s="1"/>
  <c r="D102"/>
  <c r="V13" s="1"/>
  <c r="E102"/>
  <c r="W13" s="1"/>
  <c r="F102"/>
  <c r="X13" s="1"/>
  <c r="G102"/>
  <c r="Y13" s="1"/>
  <c r="H102"/>
  <c r="Z13" s="1"/>
  <c r="I102"/>
  <c r="AA13" s="1"/>
  <c r="J102"/>
  <c r="AB13" s="1"/>
  <c r="K102"/>
  <c r="AC13" s="1"/>
  <c r="L102"/>
  <c r="AD13" s="1"/>
  <c r="M102"/>
  <c r="AE13" s="1"/>
  <c r="N102"/>
  <c r="AF13" s="1"/>
  <c r="O102"/>
  <c r="AG13" s="1"/>
  <c r="P102"/>
  <c r="AH13" s="1"/>
  <c r="Q102"/>
  <c r="AI13" s="1"/>
  <c r="B103"/>
  <c r="C103"/>
  <c r="D103"/>
  <c r="E103"/>
  <c r="F103"/>
  <c r="G103"/>
  <c r="H103"/>
  <c r="I103"/>
  <c r="J103"/>
  <c r="K103"/>
  <c r="L103"/>
  <c r="M103"/>
  <c r="N103"/>
  <c r="O103"/>
  <c r="P103"/>
  <c r="Q103"/>
  <c r="B104"/>
  <c r="C104"/>
  <c r="D104"/>
  <c r="E104"/>
  <c r="F104"/>
  <c r="G104"/>
  <c r="H104"/>
  <c r="I104"/>
  <c r="J104"/>
  <c r="K104"/>
  <c r="L104"/>
  <c r="M104"/>
  <c r="N104"/>
  <c r="O104"/>
  <c r="P104"/>
  <c r="Q104"/>
  <c r="B105"/>
  <c r="C105"/>
  <c r="D105"/>
  <c r="E105"/>
  <c r="F105"/>
  <c r="G105"/>
  <c r="H105"/>
  <c r="I105"/>
  <c r="J105"/>
  <c r="K105"/>
  <c r="L105"/>
  <c r="M105"/>
  <c r="N105"/>
  <c r="O105"/>
  <c r="P105"/>
  <c r="Q105"/>
  <c r="B106"/>
  <c r="C106"/>
  <c r="D106"/>
  <c r="E106"/>
  <c r="F106"/>
  <c r="G106"/>
  <c r="H106"/>
  <c r="I106"/>
  <c r="J106"/>
  <c r="K106"/>
  <c r="L106"/>
  <c r="M106"/>
  <c r="N106"/>
  <c r="O106"/>
  <c r="P106"/>
  <c r="Q106"/>
  <c r="B107"/>
  <c r="C107"/>
  <c r="D107"/>
  <c r="E107"/>
  <c r="F107"/>
  <c r="G107"/>
  <c r="H107"/>
  <c r="I107"/>
  <c r="J107"/>
  <c r="K107"/>
  <c r="L107"/>
  <c r="M107"/>
  <c r="N107"/>
  <c r="O107"/>
  <c r="P107"/>
  <c r="Q107"/>
  <c r="B108"/>
  <c r="C108"/>
  <c r="D108"/>
  <c r="E108"/>
  <c r="F108"/>
  <c r="G108"/>
  <c r="H108"/>
  <c r="I108"/>
  <c r="J108"/>
  <c r="K108"/>
  <c r="L108"/>
  <c r="M108"/>
  <c r="N108"/>
  <c r="O108"/>
  <c r="P108"/>
  <c r="Q108"/>
  <c r="B109"/>
  <c r="C109"/>
  <c r="D109"/>
  <c r="E109"/>
  <c r="F109"/>
  <c r="G109"/>
  <c r="H109"/>
  <c r="I109"/>
  <c r="J109"/>
  <c r="K109"/>
  <c r="L109"/>
  <c r="M109"/>
  <c r="N109"/>
  <c r="O109"/>
  <c r="P109"/>
  <c r="Q109"/>
  <c r="B110"/>
  <c r="C110"/>
  <c r="D110"/>
  <c r="E110"/>
  <c r="F110"/>
  <c r="G110"/>
  <c r="H110"/>
  <c r="I110"/>
  <c r="J110"/>
  <c r="K110"/>
  <c r="L110"/>
  <c r="M110"/>
  <c r="N110"/>
  <c r="O110"/>
  <c r="P110"/>
  <c r="Q110"/>
  <c r="B111"/>
  <c r="C111"/>
  <c r="D111"/>
  <c r="E111"/>
  <c r="F111"/>
  <c r="G111"/>
  <c r="H111"/>
  <c r="I111"/>
  <c r="J111"/>
  <c r="K111"/>
  <c r="L111"/>
  <c r="M111"/>
  <c r="N111"/>
  <c r="O111"/>
  <c r="P111"/>
  <c r="Q111"/>
  <c r="B112"/>
  <c r="C112"/>
  <c r="D112"/>
  <c r="E112"/>
  <c r="F112"/>
  <c r="G112"/>
  <c r="H112"/>
  <c r="I112"/>
  <c r="J112"/>
  <c r="K112"/>
  <c r="L112"/>
  <c r="M112"/>
  <c r="N112"/>
  <c r="O112"/>
  <c r="P112"/>
  <c r="Q112"/>
  <c r="B113"/>
  <c r="C113"/>
  <c r="D113"/>
  <c r="E113"/>
  <c r="F113"/>
  <c r="G113"/>
  <c r="H113"/>
  <c r="I113"/>
  <c r="J113"/>
  <c r="K113"/>
  <c r="L113"/>
  <c r="M113"/>
  <c r="N113"/>
  <c r="O113"/>
  <c r="P113"/>
  <c r="Q113"/>
  <c r="B114"/>
  <c r="C114"/>
  <c r="D114"/>
  <c r="E114"/>
  <c r="F114"/>
  <c r="G114"/>
  <c r="H114"/>
  <c r="I114"/>
  <c r="J114"/>
  <c r="K114"/>
  <c r="L114"/>
  <c r="M114"/>
  <c r="N114"/>
  <c r="O114"/>
  <c r="P114"/>
  <c r="Q114"/>
  <c r="B115"/>
  <c r="C115"/>
  <c r="D115"/>
  <c r="E115"/>
  <c r="F115"/>
  <c r="G115"/>
  <c r="H115"/>
  <c r="I115"/>
  <c r="J115"/>
  <c r="K115"/>
  <c r="L115"/>
  <c r="M115"/>
  <c r="N115"/>
  <c r="O115"/>
  <c r="P115"/>
  <c r="Q115"/>
  <c r="B116"/>
  <c r="C116"/>
  <c r="D116"/>
  <c r="E116"/>
  <c r="F116"/>
  <c r="G116"/>
  <c r="H116"/>
  <c r="I116"/>
  <c r="J116"/>
  <c r="K116"/>
  <c r="L116"/>
  <c r="M116"/>
  <c r="N116"/>
  <c r="O116"/>
  <c r="P116"/>
  <c r="Q116"/>
  <c r="B117"/>
  <c r="C117"/>
  <c r="D117"/>
  <c r="E117"/>
  <c r="F117"/>
  <c r="G117"/>
  <c r="H117"/>
  <c r="I117"/>
  <c r="J117"/>
  <c r="K117"/>
  <c r="L117"/>
  <c r="M117"/>
  <c r="N117"/>
  <c r="O117"/>
  <c r="P117"/>
  <c r="Q117"/>
  <c r="B118"/>
  <c r="C118"/>
  <c r="D118"/>
  <c r="E118"/>
  <c r="F118"/>
  <c r="G118"/>
  <c r="H118"/>
  <c r="I118"/>
  <c r="J118"/>
  <c r="K118"/>
  <c r="L118"/>
  <c r="M118"/>
  <c r="N118"/>
  <c r="O118"/>
  <c r="P118"/>
  <c r="Q118"/>
  <c r="B119"/>
  <c r="C119"/>
  <c r="D119"/>
  <c r="E119"/>
  <c r="F119"/>
  <c r="G119"/>
  <c r="H119"/>
  <c r="I119"/>
  <c r="J119"/>
  <c r="K119"/>
  <c r="L119"/>
  <c r="M119"/>
  <c r="N119"/>
  <c r="O119"/>
  <c r="P119"/>
  <c r="Q119"/>
  <c r="B120"/>
  <c r="C120"/>
  <c r="D120"/>
  <c r="E120"/>
  <c r="F120"/>
  <c r="G120"/>
  <c r="H120"/>
  <c r="I120"/>
  <c r="J120"/>
  <c r="K120"/>
  <c r="L120"/>
  <c r="M120"/>
  <c r="N120"/>
  <c r="O120"/>
  <c r="P120"/>
  <c r="Q120"/>
  <c r="B121"/>
  <c r="C121"/>
  <c r="D121"/>
  <c r="E121"/>
  <c r="F121"/>
  <c r="G121"/>
  <c r="H121"/>
  <c r="I121"/>
  <c r="J121"/>
  <c r="K121"/>
  <c r="L121"/>
  <c r="M121"/>
  <c r="N121"/>
  <c r="O121"/>
  <c r="P121"/>
  <c r="Q121"/>
  <c r="B122"/>
  <c r="C122"/>
  <c r="D122"/>
  <c r="E122"/>
  <c r="F122"/>
  <c r="G122"/>
  <c r="H122"/>
  <c r="I122"/>
  <c r="J122"/>
  <c r="K122"/>
  <c r="L122"/>
  <c r="M122"/>
  <c r="N122"/>
  <c r="O122"/>
  <c r="P122"/>
  <c r="Q122"/>
  <c r="B123"/>
  <c r="C123"/>
  <c r="D123"/>
  <c r="E123"/>
  <c r="F123"/>
  <c r="G123"/>
  <c r="H123"/>
  <c r="I123"/>
  <c r="J123"/>
  <c r="K123"/>
  <c r="L123"/>
  <c r="M123"/>
  <c r="N123"/>
  <c r="O123"/>
  <c r="P123"/>
  <c r="Q123"/>
  <c r="B124"/>
  <c r="C124"/>
  <c r="D124"/>
  <c r="E124"/>
  <c r="F124"/>
  <c r="G124"/>
  <c r="H124"/>
  <c r="I124"/>
  <c r="J124"/>
  <c r="K124"/>
  <c r="L124"/>
  <c r="M124"/>
  <c r="N124"/>
  <c r="O124"/>
  <c r="P124"/>
  <c r="Q124"/>
  <c r="B125"/>
  <c r="C125"/>
  <c r="D125"/>
  <c r="E125"/>
  <c r="F125"/>
  <c r="G125"/>
  <c r="H125"/>
  <c r="I125"/>
  <c r="J125"/>
  <c r="K125"/>
  <c r="L125"/>
  <c r="M125"/>
  <c r="N125"/>
  <c r="O125"/>
  <c r="P125"/>
  <c r="Q125"/>
  <c r="B126"/>
  <c r="C126"/>
  <c r="D126"/>
  <c r="E126"/>
  <c r="F126"/>
  <c r="G126"/>
  <c r="H126"/>
  <c r="I126"/>
  <c r="J126"/>
  <c r="K126"/>
  <c r="L126"/>
  <c r="M126"/>
  <c r="N126"/>
  <c r="O126"/>
  <c r="P126"/>
  <c r="Q126"/>
  <c r="B127"/>
  <c r="C127"/>
  <c r="D127"/>
  <c r="E127"/>
  <c r="F127"/>
  <c r="G127"/>
  <c r="H127"/>
  <c r="I127"/>
  <c r="J127"/>
  <c r="K127"/>
  <c r="L127"/>
  <c r="M127"/>
  <c r="N127"/>
  <c r="O127"/>
  <c r="P127"/>
  <c r="Q127"/>
  <c r="B128"/>
  <c r="C128"/>
  <c r="D128"/>
  <c r="E128"/>
  <c r="F128"/>
  <c r="G128"/>
  <c r="H128"/>
  <c r="I128"/>
  <c r="J128"/>
  <c r="K128"/>
  <c r="L128"/>
  <c r="M128"/>
  <c r="N128"/>
  <c r="O128"/>
  <c r="P128"/>
  <c r="Q128"/>
  <c r="B129"/>
  <c r="C129"/>
  <c r="D129"/>
  <c r="E129"/>
  <c r="F129"/>
  <c r="G129"/>
  <c r="H129"/>
  <c r="I129"/>
  <c r="J129"/>
  <c r="K129"/>
  <c r="L129"/>
  <c r="M129"/>
  <c r="N129"/>
  <c r="O129"/>
  <c r="P129"/>
  <c r="Q129"/>
  <c r="B130"/>
  <c r="C130"/>
  <c r="D130"/>
  <c r="E130"/>
  <c r="F130"/>
  <c r="G130"/>
  <c r="H130"/>
  <c r="I130"/>
  <c r="J130"/>
  <c r="K130"/>
  <c r="L130"/>
  <c r="M130"/>
  <c r="N130"/>
  <c r="O130"/>
  <c r="P130"/>
  <c r="Q130"/>
  <c r="B131"/>
  <c r="C131"/>
  <c r="D131"/>
  <c r="E131"/>
  <c r="F131"/>
  <c r="G131"/>
  <c r="H131"/>
  <c r="I131"/>
  <c r="J131"/>
  <c r="K131"/>
  <c r="L131"/>
  <c r="M131"/>
  <c r="N131"/>
  <c r="O131"/>
  <c r="P131"/>
  <c r="Q131"/>
  <c r="B132"/>
  <c r="C132"/>
  <c r="D132"/>
  <c r="E132"/>
  <c r="F132"/>
  <c r="G132"/>
  <c r="H132"/>
  <c r="I132"/>
  <c r="J132"/>
  <c r="K132"/>
  <c r="L132"/>
  <c r="M132"/>
  <c r="N132"/>
  <c r="O132"/>
  <c r="P132"/>
  <c r="Q132"/>
  <c r="B133"/>
  <c r="T14" s="1"/>
  <c r="C133"/>
  <c r="U14" s="1"/>
  <c r="D133"/>
  <c r="V14" s="1"/>
  <c r="E133"/>
  <c r="W14" s="1"/>
  <c r="F133"/>
  <c r="X14" s="1"/>
  <c r="G133"/>
  <c r="Y14" s="1"/>
  <c r="H133"/>
  <c r="Z14" s="1"/>
  <c r="I133"/>
  <c r="AA14" s="1"/>
  <c r="J133"/>
  <c r="AB14" s="1"/>
  <c r="K133"/>
  <c r="AC14" s="1"/>
  <c r="L133"/>
  <c r="AD14" s="1"/>
  <c r="M133"/>
  <c r="AE14" s="1"/>
  <c r="N133"/>
  <c r="AF14" s="1"/>
  <c r="O133"/>
  <c r="AG14" s="1"/>
  <c r="P133"/>
  <c r="AH14" s="1"/>
  <c r="Q133"/>
  <c r="AI14" s="1"/>
  <c r="B134"/>
  <c r="C134"/>
  <c r="D134"/>
  <c r="E134"/>
  <c r="F134"/>
  <c r="G134"/>
  <c r="H134"/>
  <c r="I134"/>
  <c r="J134"/>
  <c r="K134"/>
  <c r="L134"/>
  <c r="M134"/>
  <c r="N134"/>
  <c r="O134"/>
  <c r="P134"/>
  <c r="Q134"/>
  <c r="B135"/>
  <c r="C135"/>
  <c r="D135"/>
  <c r="E135"/>
  <c r="F135"/>
  <c r="G135"/>
  <c r="H135"/>
  <c r="I135"/>
  <c r="J135"/>
  <c r="K135"/>
  <c r="L135"/>
  <c r="M135"/>
  <c r="N135"/>
  <c r="O135"/>
  <c r="P135"/>
  <c r="Q135"/>
  <c r="B136"/>
  <c r="C136"/>
  <c r="D136"/>
  <c r="E136"/>
  <c r="F136"/>
  <c r="G136"/>
  <c r="H136"/>
  <c r="I136"/>
  <c r="J136"/>
  <c r="K136"/>
  <c r="L136"/>
  <c r="M136"/>
  <c r="N136"/>
  <c r="O136"/>
  <c r="P136"/>
  <c r="Q136"/>
  <c r="B137"/>
  <c r="C137"/>
  <c r="D137"/>
  <c r="E137"/>
  <c r="F137"/>
  <c r="G137"/>
  <c r="H137"/>
  <c r="I137"/>
  <c r="J137"/>
  <c r="K137"/>
  <c r="L137"/>
  <c r="M137"/>
  <c r="N137"/>
  <c r="O137"/>
  <c r="P137"/>
  <c r="Q137"/>
  <c r="B138"/>
  <c r="C138"/>
  <c r="D138"/>
  <c r="E138"/>
  <c r="F138"/>
  <c r="G138"/>
  <c r="H138"/>
  <c r="I138"/>
  <c r="J138"/>
  <c r="K138"/>
  <c r="L138"/>
  <c r="M138"/>
  <c r="N138"/>
  <c r="O138"/>
  <c r="P138"/>
  <c r="Q138"/>
  <c r="B139"/>
  <c r="C139"/>
  <c r="D139"/>
  <c r="E139"/>
  <c r="F139"/>
  <c r="G139"/>
  <c r="H139"/>
  <c r="I139"/>
  <c r="J139"/>
  <c r="K139"/>
  <c r="L139"/>
  <c r="M139"/>
  <c r="N139"/>
  <c r="O139"/>
  <c r="P139"/>
  <c r="Q139"/>
  <c r="B140"/>
  <c r="C140"/>
  <c r="D140"/>
  <c r="E140"/>
  <c r="F140"/>
  <c r="G140"/>
  <c r="H140"/>
  <c r="I140"/>
  <c r="J140"/>
  <c r="K140"/>
  <c r="L140"/>
  <c r="M140"/>
  <c r="N140"/>
  <c r="O140"/>
  <c r="P140"/>
  <c r="Q140"/>
  <c r="B141"/>
  <c r="C141"/>
  <c r="D141"/>
  <c r="E141"/>
  <c r="F141"/>
  <c r="G141"/>
  <c r="H141"/>
  <c r="I141"/>
  <c r="J141"/>
  <c r="K141"/>
  <c r="L141"/>
  <c r="M141"/>
  <c r="N141"/>
  <c r="O141"/>
  <c r="P141"/>
  <c r="Q141"/>
  <c r="B142"/>
  <c r="C142"/>
  <c r="D142"/>
  <c r="E142"/>
  <c r="F142"/>
  <c r="G142"/>
  <c r="H142"/>
  <c r="I142"/>
  <c r="J142"/>
  <c r="K142"/>
  <c r="L142"/>
  <c r="M142"/>
  <c r="N142"/>
  <c r="O142"/>
  <c r="P142"/>
  <c r="Q142"/>
  <c r="B143"/>
  <c r="C143"/>
  <c r="D143"/>
  <c r="E143"/>
  <c r="F143"/>
  <c r="G143"/>
  <c r="H143"/>
  <c r="I143"/>
  <c r="J143"/>
  <c r="K143"/>
  <c r="L143"/>
  <c r="M143"/>
  <c r="N143"/>
  <c r="O143"/>
  <c r="P143"/>
  <c r="Q143"/>
  <c r="B144"/>
  <c r="C144"/>
  <c r="D144"/>
  <c r="E144"/>
  <c r="F144"/>
  <c r="G144"/>
  <c r="H144"/>
  <c r="I144"/>
  <c r="J144"/>
  <c r="K144"/>
  <c r="L144"/>
  <c r="M144"/>
  <c r="N144"/>
  <c r="O144"/>
  <c r="P144"/>
  <c r="Q144"/>
  <c r="B145"/>
  <c r="C145"/>
  <c r="D145"/>
  <c r="E145"/>
  <c r="F145"/>
  <c r="G145"/>
  <c r="H145"/>
  <c r="I145"/>
  <c r="J145"/>
  <c r="K145"/>
  <c r="L145"/>
  <c r="M145"/>
  <c r="N145"/>
  <c r="O145"/>
  <c r="P145"/>
  <c r="Q145"/>
  <c r="B146"/>
  <c r="C146"/>
  <c r="D146"/>
  <c r="E146"/>
  <c r="F146"/>
  <c r="G146"/>
  <c r="H146"/>
  <c r="I146"/>
  <c r="J146"/>
  <c r="K146"/>
  <c r="L146"/>
  <c r="M146"/>
  <c r="N146"/>
  <c r="O146"/>
  <c r="P146"/>
  <c r="Q146"/>
  <c r="B147"/>
  <c r="C147"/>
  <c r="D147"/>
  <c r="E147"/>
  <c r="F147"/>
  <c r="G147"/>
  <c r="H147"/>
  <c r="I147"/>
  <c r="J147"/>
  <c r="K147"/>
  <c r="L147"/>
  <c r="M147"/>
  <c r="N147"/>
  <c r="O147"/>
  <c r="P147"/>
  <c r="Q147"/>
  <c r="B148"/>
  <c r="C148"/>
  <c r="D148"/>
  <c r="E148"/>
  <c r="F148"/>
  <c r="G148"/>
  <c r="H148"/>
  <c r="I148"/>
  <c r="J148"/>
  <c r="K148"/>
  <c r="L148"/>
  <c r="M148"/>
  <c r="N148"/>
  <c r="O148"/>
  <c r="P148"/>
  <c r="Q148"/>
  <c r="B149"/>
  <c r="C149"/>
  <c r="D149"/>
  <c r="E149"/>
  <c r="F149"/>
  <c r="G149"/>
  <c r="H149"/>
  <c r="I149"/>
  <c r="J149"/>
  <c r="K149"/>
  <c r="L149"/>
  <c r="M149"/>
  <c r="N149"/>
  <c r="O149"/>
  <c r="P149"/>
  <c r="Q149"/>
  <c r="B150"/>
  <c r="C150"/>
  <c r="D150"/>
  <c r="E150"/>
  <c r="F150"/>
  <c r="G150"/>
  <c r="H150"/>
  <c r="I150"/>
  <c r="J150"/>
  <c r="K150"/>
  <c r="L150"/>
  <c r="M150"/>
  <c r="N150"/>
  <c r="O150"/>
  <c r="P150"/>
  <c r="Q150"/>
  <c r="B151"/>
  <c r="C151"/>
  <c r="D151"/>
  <c r="E151"/>
  <c r="F151"/>
  <c r="G151"/>
  <c r="H151"/>
  <c r="I151"/>
  <c r="J151"/>
  <c r="K151"/>
  <c r="L151"/>
  <c r="M151"/>
  <c r="N151"/>
  <c r="O151"/>
  <c r="P151"/>
  <c r="Q151"/>
  <c r="B152"/>
  <c r="C152"/>
  <c r="D152"/>
  <c r="E152"/>
  <c r="F152"/>
  <c r="G152"/>
  <c r="H152"/>
  <c r="I152"/>
  <c r="J152"/>
  <c r="K152"/>
  <c r="L152"/>
  <c r="M152"/>
  <c r="N152"/>
  <c r="O152"/>
  <c r="P152"/>
  <c r="Q152"/>
  <c r="B153"/>
  <c r="C153"/>
  <c r="D153"/>
  <c r="E153"/>
  <c r="F153"/>
  <c r="G153"/>
  <c r="H153"/>
  <c r="I153"/>
  <c r="J153"/>
  <c r="K153"/>
  <c r="L153"/>
  <c r="M153"/>
  <c r="N153"/>
  <c r="O153"/>
  <c r="P153"/>
  <c r="Q153"/>
  <c r="B154"/>
  <c r="C154"/>
  <c r="D154"/>
  <c r="E154"/>
  <c r="F154"/>
  <c r="G154"/>
  <c r="H154"/>
  <c r="I154"/>
  <c r="J154"/>
  <c r="K154"/>
  <c r="L154"/>
  <c r="M154"/>
  <c r="N154"/>
  <c r="O154"/>
  <c r="P154"/>
  <c r="Q154"/>
  <c r="B155"/>
  <c r="C155"/>
  <c r="D155"/>
  <c r="E155"/>
  <c r="F155"/>
  <c r="G155"/>
  <c r="H155"/>
  <c r="I155"/>
  <c r="J155"/>
  <c r="K155"/>
  <c r="L155"/>
  <c r="M155"/>
  <c r="N155"/>
  <c r="O155"/>
  <c r="P155"/>
  <c r="Q155"/>
  <c r="B156"/>
  <c r="C156"/>
  <c r="D156"/>
  <c r="E156"/>
  <c r="F156"/>
  <c r="G156"/>
  <c r="H156"/>
  <c r="I156"/>
  <c r="J156"/>
  <c r="K156"/>
  <c r="L156"/>
  <c r="M156"/>
  <c r="N156"/>
  <c r="O156"/>
  <c r="P156"/>
  <c r="Q156"/>
  <c r="B157"/>
  <c r="C157"/>
  <c r="D157"/>
  <c r="E157"/>
  <c r="F157"/>
  <c r="G157"/>
  <c r="H157"/>
  <c r="I157"/>
  <c r="J157"/>
  <c r="K157"/>
  <c r="L157"/>
  <c r="M157"/>
  <c r="N157"/>
  <c r="O157"/>
  <c r="P157"/>
  <c r="Q157"/>
  <c r="B158"/>
  <c r="C158"/>
  <c r="D158"/>
  <c r="E158"/>
  <c r="F158"/>
  <c r="G158"/>
  <c r="H158"/>
  <c r="I158"/>
  <c r="J158"/>
  <c r="K158"/>
  <c r="L158"/>
  <c r="M158"/>
  <c r="N158"/>
  <c r="O158"/>
  <c r="P158"/>
  <c r="Q158"/>
  <c r="B159"/>
  <c r="C159"/>
  <c r="D159"/>
  <c r="E159"/>
  <c r="F159"/>
  <c r="G159"/>
  <c r="H159"/>
  <c r="I159"/>
  <c r="J159"/>
  <c r="K159"/>
  <c r="L159"/>
  <c r="M159"/>
  <c r="N159"/>
  <c r="O159"/>
  <c r="P159"/>
  <c r="Q159"/>
  <c r="B160"/>
  <c r="C160"/>
  <c r="D160"/>
  <c r="E160"/>
  <c r="F160"/>
  <c r="G160"/>
  <c r="H160"/>
  <c r="I160"/>
  <c r="J160"/>
  <c r="K160"/>
  <c r="L160"/>
  <c r="M160"/>
  <c r="N160"/>
  <c r="O160"/>
  <c r="P160"/>
  <c r="Q160"/>
  <c r="D161"/>
  <c r="H161"/>
  <c r="L161"/>
  <c r="P161"/>
  <c r="B162"/>
  <c r="C162"/>
  <c r="D162"/>
  <c r="V15" s="1"/>
  <c r="E162"/>
  <c r="F162"/>
  <c r="X15" s="1"/>
  <c r="G162"/>
  <c r="Y15" s="1"/>
  <c r="H162"/>
  <c r="Z15" s="1"/>
  <c r="I162"/>
  <c r="AA15" s="1"/>
  <c r="J162"/>
  <c r="AB15" s="1"/>
  <c r="K162"/>
  <c r="AC15" s="1"/>
  <c r="L162"/>
  <c r="AD15" s="1"/>
  <c r="M162"/>
  <c r="AE15" s="1"/>
  <c r="N162"/>
  <c r="AF15" s="1"/>
  <c r="O162"/>
  <c r="AG15" s="1"/>
  <c r="P162"/>
  <c r="AH15" s="1"/>
  <c r="Q162"/>
  <c r="AI15" s="1"/>
  <c r="B163"/>
  <c r="T15" s="1"/>
  <c r="AK15" s="1"/>
  <c r="C163"/>
  <c r="U15" s="1"/>
  <c r="D163"/>
  <c r="E163"/>
  <c r="W15" s="1"/>
  <c r="F163"/>
  <c r="G163"/>
  <c r="H163"/>
  <c r="I163"/>
  <c r="J163"/>
  <c r="K163"/>
  <c r="L163"/>
  <c r="M163"/>
  <c r="N163"/>
  <c r="O163"/>
  <c r="P163"/>
  <c r="Q163"/>
  <c r="B164"/>
  <c r="C164"/>
  <c r="D164"/>
  <c r="E164"/>
  <c r="F164"/>
  <c r="G164"/>
  <c r="H164"/>
  <c r="I164"/>
  <c r="J164"/>
  <c r="K164"/>
  <c r="L164"/>
  <c r="M164"/>
  <c r="N164"/>
  <c r="O164"/>
  <c r="P164"/>
  <c r="Q164"/>
  <c r="B165"/>
  <c r="C165"/>
  <c r="D165"/>
  <c r="E165"/>
  <c r="F165"/>
  <c r="G165"/>
  <c r="H165"/>
  <c r="I165"/>
  <c r="J165"/>
  <c r="K165"/>
  <c r="L165"/>
  <c r="M165"/>
  <c r="N165"/>
  <c r="O165"/>
  <c r="P165"/>
  <c r="Q165"/>
  <c r="B166"/>
  <c r="C166"/>
  <c r="D166"/>
  <c r="E166"/>
  <c r="F166"/>
  <c r="G166"/>
  <c r="H166"/>
  <c r="I166"/>
  <c r="J166"/>
  <c r="K166"/>
  <c r="L166"/>
  <c r="M166"/>
  <c r="N166"/>
  <c r="O166"/>
  <c r="P166"/>
  <c r="Q166"/>
  <c r="B167"/>
  <c r="C167"/>
  <c r="D167"/>
  <c r="E167"/>
  <c r="F167"/>
  <c r="G167"/>
  <c r="H167"/>
  <c r="I167"/>
  <c r="J167"/>
  <c r="K167"/>
  <c r="L167"/>
  <c r="M167"/>
  <c r="N167"/>
  <c r="O167"/>
  <c r="P167"/>
  <c r="Q167"/>
  <c r="B168"/>
  <c r="C168"/>
  <c r="D168"/>
  <c r="E168"/>
  <c r="F168"/>
  <c r="G168"/>
  <c r="H168"/>
  <c r="I168"/>
  <c r="J168"/>
  <c r="K168"/>
  <c r="L168"/>
  <c r="M168"/>
  <c r="N168"/>
  <c r="O168"/>
  <c r="P168"/>
  <c r="Q168"/>
  <c r="B169"/>
  <c r="C169"/>
  <c r="D169"/>
  <c r="E169"/>
  <c r="F169"/>
  <c r="G169"/>
  <c r="H169"/>
  <c r="I169"/>
  <c r="J169"/>
  <c r="K169"/>
  <c r="L169"/>
  <c r="M169"/>
  <c r="N169"/>
  <c r="O169"/>
  <c r="P169"/>
  <c r="Q169"/>
  <c r="B170"/>
  <c r="C170"/>
  <c r="D170"/>
  <c r="E170"/>
  <c r="F170"/>
  <c r="G170"/>
  <c r="H170"/>
  <c r="I170"/>
  <c r="J170"/>
  <c r="K170"/>
  <c r="L170"/>
  <c r="M170"/>
  <c r="N170"/>
  <c r="O170"/>
  <c r="P170"/>
  <c r="Q170"/>
  <c r="B171"/>
  <c r="C171"/>
  <c r="D171"/>
  <c r="E171"/>
  <c r="F171"/>
  <c r="G171"/>
  <c r="H171"/>
  <c r="I171"/>
  <c r="J171"/>
  <c r="K171"/>
  <c r="L171"/>
  <c r="M171"/>
  <c r="N171"/>
  <c r="O171"/>
  <c r="P171"/>
  <c r="Q171"/>
  <c r="B172"/>
  <c r="C172"/>
  <c r="D172"/>
  <c r="E172"/>
  <c r="F172"/>
  <c r="G172"/>
  <c r="H172"/>
  <c r="I172"/>
  <c r="J172"/>
  <c r="K172"/>
  <c r="L172"/>
  <c r="M172"/>
  <c r="N172"/>
  <c r="O172"/>
  <c r="P172"/>
  <c r="Q172"/>
  <c r="B173"/>
  <c r="C173"/>
  <c r="D173"/>
  <c r="E173"/>
  <c r="F173"/>
  <c r="G173"/>
  <c r="H173"/>
  <c r="I173"/>
  <c r="J173"/>
  <c r="K173"/>
  <c r="L173"/>
  <c r="M173"/>
  <c r="N173"/>
  <c r="O173"/>
  <c r="P173"/>
  <c r="Q173"/>
  <c r="B174"/>
  <c r="C174"/>
  <c r="D174"/>
  <c r="E174"/>
  <c r="F174"/>
  <c r="G174"/>
  <c r="H174"/>
  <c r="I174"/>
  <c r="J174"/>
  <c r="K174"/>
  <c r="L174"/>
  <c r="M174"/>
  <c r="N174"/>
  <c r="O174"/>
  <c r="P174"/>
  <c r="Q174"/>
  <c r="B175"/>
  <c r="C175"/>
  <c r="D175"/>
  <c r="E175"/>
  <c r="F175"/>
  <c r="G175"/>
  <c r="H175"/>
  <c r="I175"/>
  <c r="J175"/>
  <c r="K175"/>
  <c r="L175"/>
  <c r="M175"/>
  <c r="N175"/>
  <c r="O175"/>
  <c r="P175"/>
  <c r="Q175"/>
  <c r="B176"/>
  <c r="C176"/>
  <c r="D176"/>
  <c r="E176"/>
  <c r="F176"/>
  <c r="G176"/>
  <c r="H176"/>
  <c r="I176"/>
  <c r="J176"/>
  <c r="K176"/>
  <c r="L176"/>
  <c r="M176"/>
  <c r="N176"/>
  <c r="O176"/>
  <c r="P176"/>
  <c r="Q176"/>
  <c r="B177"/>
  <c r="C177"/>
  <c r="D177"/>
  <c r="E177"/>
  <c r="F177"/>
  <c r="G177"/>
  <c r="H177"/>
  <c r="I177"/>
  <c r="J177"/>
  <c r="K177"/>
  <c r="L177"/>
  <c r="M177"/>
  <c r="N177"/>
  <c r="O177"/>
  <c r="P177"/>
  <c r="Q177"/>
  <c r="B178"/>
  <c r="C178"/>
  <c r="D178"/>
  <c r="E178"/>
  <c r="F178"/>
  <c r="G178"/>
  <c r="H178"/>
  <c r="I178"/>
  <c r="J178"/>
  <c r="K178"/>
  <c r="L178"/>
  <c r="M178"/>
  <c r="N178"/>
  <c r="O178"/>
  <c r="P178"/>
  <c r="Q178"/>
  <c r="B179"/>
  <c r="C179"/>
  <c r="D179"/>
  <c r="E179"/>
  <c r="F179"/>
  <c r="G179"/>
  <c r="H179"/>
  <c r="I179"/>
  <c r="J179"/>
  <c r="K179"/>
  <c r="L179"/>
  <c r="M179"/>
  <c r="N179"/>
  <c r="O179"/>
  <c r="P179"/>
  <c r="Q179"/>
  <c r="B180"/>
  <c r="C180"/>
  <c r="D180"/>
  <c r="E180"/>
  <c r="F180"/>
  <c r="G180"/>
  <c r="H180"/>
  <c r="I180"/>
  <c r="J180"/>
  <c r="K180"/>
  <c r="L180"/>
  <c r="M180"/>
  <c r="N180"/>
  <c r="O180"/>
  <c r="P180"/>
  <c r="Q180"/>
  <c r="B181"/>
  <c r="C181"/>
  <c r="D181"/>
  <c r="E181"/>
  <c r="F181"/>
  <c r="G181"/>
  <c r="H181"/>
  <c r="I181"/>
  <c r="J181"/>
  <c r="K181"/>
  <c r="L181"/>
  <c r="M181"/>
  <c r="N181"/>
  <c r="O181"/>
  <c r="P181"/>
  <c r="Q181"/>
  <c r="B182"/>
  <c r="C182"/>
  <c r="D182"/>
  <c r="E182"/>
  <c r="F182"/>
  <c r="G182"/>
  <c r="H182"/>
  <c r="I182"/>
  <c r="J182"/>
  <c r="K182"/>
  <c r="L182"/>
  <c r="M182"/>
  <c r="N182"/>
  <c r="O182"/>
  <c r="P182"/>
  <c r="Q182"/>
  <c r="B183"/>
  <c r="C183"/>
  <c r="D183"/>
  <c r="E183"/>
  <c r="F183"/>
  <c r="G183"/>
  <c r="H183"/>
  <c r="I183"/>
  <c r="J183"/>
  <c r="K183"/>
  <c r="L183"/>
  <c r="M183"/>
  <c r="N183"/>
  <c r="O183"/>
  <c r="P183"/>
  <c r="Q183"/>
  <c r="B184"/>
  <c r="C184"/>
  <c r="D184"/>
  <c r="E184"/>
  <c r="F184"/>
  <c r="G184"/>
  <c r="H184"/>
  <c r="I184"/>
  <c r="J184"/>
  <c r="K184"/>
  <c r="L184"/>
  <c r="M184"/>
  <c r="N184"/>
  <c r="O184"/>
  <c r="P184"/>
  <c r="Q184"/>
  <c r="B185"/>
  <c r="C185"/>
  <c r="D185"/>
  <c r="E185"/>
  <c r="F185"/>
  <c r="G185"/>
  <c r="H185"/>
  <c r="I185"/>
  <c r="J185"/>
  <c r="K185"/>
  <c r="L185"/>
  <c r="M185"/>
  <c r="N185"/>
  <c r="O185"/>
  <c r="P185"/>
  <c r="Q185"/>
  <c r="B186"/>
  <c r="C186"/>
  <c r="D186"/>
  <c r="E186"/>
  <c r="F186"/>
  <c r="G186"/>
  <c r="H186"/>
  <c r="I186"/>
  <c r="J186"/>
  <c r="K186"/>
  <c r="L186"/>
  <c r="M186"/>
  <c r="N186"/>
  <c r="O186"/>
  <c r="P186"/>
  <c r="Q186"/>
  <c r="B187"/>
  <c r="C187"/>
  <c r="D187"/>
  <c r="E187"/>
  <c r="F187"/>
  <c r="G187"/>
  <c r="H187"/>
  <c r="I187"/>
  <c r="J187"/>
  <c r="K187"/>
  <c r="L187"/>
  <c r="M187"/>
  <c r="N187"/>
  <c r="O187"/>
  <c r="P187"/>
  <c r="Q187"/>
  <c r="B188"/>
  <c r="C188"/>
  <c r="D188"/>
  <c r="E188"/>
  <c r="F188"/>
  <c r="G188"/>
  <c r="H188"/>
  <c r="I188"/>
  <c r="J188"/>
  <c r="K188"/>
  <c r="L188"/>
  <c r="M188"/>
  <c r="N188"/>
  <c r="O188"/>
  <c r="P188"/>
  <c r="Q188"/>
  <c r="B189"/>
  <c r="C189"/>
  <c r="D189"/>
  <c r="E189"/>
  <c r="F189"/>
  <c r="G189"/>
  <c r="H189"/>
  <c r="I189"/>
  <c r="J189"/>
  <c r="K189"/>
  <c r="L189"/>
  <c r="M189"/>
  <c r="N189"/>
  <c r="O189"/>
  <c r="P189"/>
  <c r="Q189"/>
  <c r="B190"/>
  <c r="C190"/>
  <c r="D190"/>
  <c r="E190"/>
  <c r="F190"/>
  <c r="G190"/>
  <c r="H190"/>
  <c r="I190"/>
  <c r="J190"/>
  <c r="K190"/>
  <c r="L190"/>
  <c r="M190"/>
  <c r="N190"/>
  <c r="O190"/>
  <c r="P190"/>
  <c r="Q190"/>
  <c r="B191"/>
  <c r="C191"/>
  <c r="D191"/>
  <c r="E191"/>
  <c r="F191"/>
  <c r="G191"/>
  <c r="H191"/>
  <c r="I191"/>
  <c r="J191"/>
  <c r="K191"/>
  <c r="L191"/>
  <c r="M191"/>
  <c r="N191"/>
  <c r="O191"/>
  <c r="P191"/>
  <c r="Q191"/>
  <c r="B192"/>
  <c r="C192"/>
  <c r="D192"/>
  <c r="E192"/>
  <c r="F192"/>
  <c r="G192"/>
  <c r="H192"/>
  <c r="I192"/>
  <c r="J192"/>
  <c r="K192"/>
  <c r="L192"/>
  <c r="M192"/>
  <c r="N192"/>
  <c r="O192"/>
  <c r="P192"/>
  <c r="Q192"/>
  <c r="B193"/>
  <c r="C193"/>
  <c r="D193"/>
  <c r="V16" s="1"/>
  <c r="E193"/>
  <c r="F193"/>
  <c r="X16" s="1"/>
  <c r="G193"/>
  <c r="Y16" s="1"/>
  <c r="H193"/>
  <c r="Z16" s="1"/>
  <c r="I193"/>
  <c r="AA16" s="1"/>
  <c r="J193"/>
  <c r="AB16" s="1"/>
  <c r="K193"/>
  <c r="AC16" s="1"/>
  <c r="L193"/>
  <c r="AD16" s="1"/>
  <c r="M193"/>
  <c r="AE16" s="1"/>
  <c r="N193"/>
  <c r="AF16" s="1"/>
  <c r="O193"/>
  <c r="AG16" s="1"/>
  <c r="P193"/>
  <c r="AH16" s="1"/>
  <c r="Q193"/>
  <c r="AI16" s="1"/>
  <c r="B194"/>
  <c r="T16" s="1"/>
  <c r="AK16" s="1"/>
  <c r="C194"/>
  <c r="U16" s="1"/>
  <c r="D194"/>
  <c r="E194"/>
  <c r="W16" s="1"/>
  <c r="F194"/>
  <c r="G194"/>
  <c r="H194"/>
  <c r="I194"/>
  <c r="J194"/>
  <c r="K194"/>
  <c r="L194"/>
  <c r="M194"/>
  <c r="N194"/>
  <c r="O194"/>
  <c r="P194"/>
  <c r="Q194"/>
  <c r="B195"/>
  <c r="C195"/>
  <c r="D195"/>
  <c r="E195"/>
  <c r="F195"/>
  <c r="G195"/>
  <c r="H195"/>
  <c r="I195"/>
  <c r="J195"/>
  <c r="K195"/>
  <c r="L195"/>
  <c r="M195"/>
  <c r="N195"/>
  <c r="O195"/>
  <c r="P195"/>
  <c r="Q195"/>
  <c r="B196"/>
  <c r="C196"/>
  <c r="D196"/>
  <c r="E196"/>
  <c r="F196"/>
  <c r="G196"/>
  <c r="H196"/>
  <c r="I196"/>
  <c r="J196"/>
  <c r="K196"/>
  <c r="L196"/>
  <c r="M196"/>
  <c r="N196"/>
  <c r="O196"/>
  <c r="P196"/>
  <c r="Q196"/>
  <c r="B197"/>
  <c r="C197"/>
  <c r="D197"/>
  <c r="E197"/>
  <c r="F197"/>
  <c r="G197"/>
  <c r="H197"/>
  <c r="I197"/>
  <c r="J197"/>
  <c r="K197"/>
  <c r="L197"/>
  <c r="M197"/>
  <c r="N197"/>
  <c r="O197"/>
  <c r="P197"/>
  <c r="Q197"/>
  <c r="B198"/>
  <c r="C198"/>
  <c r="D198"/>
  <c r="E198"/>
  <c r="F198"/>
  <c r="G198"/>
  <c r="H198"/>
  <c r="I198"/>
  <c r="J198"/>
  <c r="K198"/>
  <c r="L198"/>
  <c r="M198"/>
  <c r="N198"/>
  <c r="O198"/>
  <c r="P198"/>
  <c r="Q198"/>
  <c r="B199"/>
  <c r="C199"/>
  <c r="D199"/>
  <c r="E199"/>
  <c r="F199"/>
  <c r="G199"/>
  <c r="H199"/>
  <c r="I199"/>
  <c r="J199"/>
  <c r="K199"/>
  <c r="L199"/>
  <c r="M199"/>
  <c r="N199"/>
  <c r="O199"/>
  <c r="P199"/>
  <c r="Q199"/>
  <c r="B200"/>
  <c r="C200"/>
  <c r="D200"/>
  <c r="E200"/>
  <c r="F200"/>
  <c r="G200"/>
  <c r="H200"/>
  <c r="I200"/>
  <c r="J200"/>
  <c r="K200"/>
  <c r="L200"/>
  <c r="M200"/>
  <c r="N200"/>
  <c r="O200"/>
  <c r="P200"/>
  <c r="Q200"/>
  <c r="B201"/>
  <c r="C201"/>
  <c r="D201"/>
  <c r="E201"/>
  <c r="F201"/>
  <c r="G201"/>
  <c r="H201"/>
  <c r="I201"/>
  <c r="J201"/>
  <c r="K201"/>
  <c r="L201"/>
  <c r="M201"/>
  <c r="N201"/>
  <c r="O201"/>
  <c r="P201"/>
  <c r="Q201"/>
  <c r="B202"/>
  <c r="C202"/>
  <c r="D202"/>
  <c r="E202"/>
  <c r="F202"/>
  <c r="G202"/>
  <c r="H202"/>
  <c r="I202"/>
  <c r="J202"/>
  <c r="K202"/>
  <c r="L202"/>
  <c r="M202"/>
  <c r="N202"/>
  <c r="O202"/>
  <c r="P202"/>
  <c r="Q202"/>
  <c r="B203"/>
  <c r="C203"/>
  <c r="D203"/>
  <c r="E203"/>
  <c r="F203"/>
  <c r="G203"/>
  <c r="H203"/>
  <c r="I203"/>
  <c r="J203"/>
  <c r="K203"/>
  <c r="L203"/>
  <c r="M203"/>
  <c r="N203"/>
  <c r="O203"/>
  <c r="P203"/>
  <c r="Q203"/>
  <c r="B204"/>
  <c r="C204"/>
  <c r="D204"/>
  <c r="E204"/>
  <c r="F204"/>
  <c r="G204"/>
  <c r="H204"/>
  <c r="I204"/>
  <c r="J204"/>
  <c r="K204"/>
  <c r="L204"/>
  <c r="M204"/>
  <c r="N204"/>
  <c r="O204"/>
  <c r="P204"/>
  <c r="Q204"/>
  <c r="B205"/>
  <c r="C205"/>
  <c r="D205"/>
  <c r="E205"/>
  <c r="F205"/>
  <c r="G205"/>
  <c r="H205"/>
  <c r="I205"/>
  <c r="J205"/>
  <c r="K205"/>
  <c r="L205"/>
  <c r="M205"/>
  <c r="N205"/>
  <c r="O205"/>
  <c r="P205"/>
  <c r="Q205"/>
  <c r="B206"/>
  <c r="C206"/>
  <c r="D206"/>
  <c r="E206"/>
  <c r="F206"/>
  <c r="G206"/>
  <c r="H206"/>
  <c r="I206"/>
  <c r="J206"/>
  <c r="K206"/>
  <c r="L206"/>
  <c r="M206"/>
  <c r="N206"/>
  <c r="O206"/>
  <c r="P206"/>
  <c r="Q206"/>
  <c r="B207"/>
  <c r="C207"/>
  <c r="D207"/>
  <c r="E207"/>
  <c r="F207"/>
  <c r="G207"/>
  <c r="H207"/>
  <c r="I207"/>
  <c r="J207"/>
  <c r="K207"/>
  <c r="L207"/>
  <c r="M207"/>
  <c r="N207"/>
  <c r="O207"/>
  <c r="P207"/>
  <c r="Q207"/>
  <c r="B208"/>
  <c r="C208"/>
  <c r="D208"/>
  <c r="E208"/>
  <c r="F208"/>
  <c r="G208"/>
  <c r="H208"/>
  <c r="I208"/>
  <c r="J208"/>
  <c r="K208"/>
  <c r="L208"/>
  <c r="M208"/>
  <c r="N208"/>
  <c r="O208"/>
  <c r="P208"/>
  <c r="Q208"/>
  <c r="B209"/>
  <c r="C209"/>
  <c r="D209"/>
  <c r="E209"/>
  <c r="F209"/>
  <c r="G209"/>
  <c r="H209"/>
  <c r="I209"/>
  <c r="J209"/>
  <c r="K209"/>
  <c r="L209"/>
  <c r="M209"/>
  <c r="N209"/>
  <c r="O209"/>
  <c r="P209"/>
  <c r="Q209"/>
  <c r="B210"/>
  <c r="C210"/>
  <c r="D210"/>
  <c r="E210"/>
  <c r="F210"/>
  <c r="G210"/>
  <c r="H210"/>
  <c r="I210"/>
  <c r="J210"/>
  <c r="K210"/>
  <c r="L210"/>
  <c r="M210"/>
  <c r="N210"/>
  <c r="O210"/>
  <c r="P210"/>
  <c r="Q210"/>
  <c r="B211"/>
  <c r="C211"/>
  <c r="D211"/>
  <c r="E211"/>
  <c r="F211"/>
  <c r="G211"/>
  <c r="H211"/>
  <c r="I211"/>
  <c r="J211"/>
  <c r="K211"/>
  <c r="L211"/>
  <c r="M211"/>
  <c r="N211"/>
  <c r="O211"/>
  <c r="P211"/>
  <c r="Q211"/>
  <c r="B212"/>
  <c r="C212"/>
  <c r="D212"/>
  <c r="E212"/>
  <c r="F212"/>
  <c r="G212"/>
  <c r="H212"/>
  <c r="I212"/>
  <c r="J212"/>
  <c r="K212"/>
  <c r="L212"/>
  <c r="M212"/>
  <c r="N212"/>
  <c r="O212"/>
  <c r="P212"/>
  <c r="Q212"/>
  <c r="B213"/>
  <c r="C213"/>
  <c r="D213"/>
  <c r="E213"/>
  <c r="F213"/>
  <c r="G213"/>
  <c r="H213"/>
  <c r="I213"/>
  <c r="J213"/>
  <c r="K213"/>
  <c r="L213"/>
  <c r="M213"/>
  <c r="N213"/>
  <c r="O213"/>
  <c r="P213"/>
  <c r="Q213"/>
  <c r="B214"/>
  <c r="C214"/>
  <c r="D214"/>
  <c r="E214"/>
  <c r="F214"/>
  <c r="G214"/>
  <c r="H214"/>
  <c r="I214"/>
  <c r="J214"/>
  <c r="K214"/>
  <c r="L214"/>
  <c r="M214"/>
  <c r="N214"/>
  <c r="O214"/>
  <c r="P214"/>
  <c r="Q214"/>
  <c r="B215"/>
  <c r="C215"/>
  <c r="D215"/>
  <c r="E215"/>
  <c r="F215"/>
  <c r="G215"/>
  <c r="H215"/>
  <c r="I215"/>
  <c r="J215"/>
  <c r="K215"/>
  <c r="L215"/>
  <c r="M215"/>
  <c r="N215"/>
  <c r="O215"/>
  <c r="P215"/>
  <c r="Q215"/>
  <c r="B216"/>
  <c r="C216"/>
  <c r="D216"/>
  <c r="E216"/>
  <c r="F216"/>
  <c r="G216"/>
  <c r="H216"/>
  <c r="I216"/>
  <c r="J216"/>
  <c r="K216"/>
  <c r="L216"/>
  <c r="M216"/>
  <c r="N216"/>
  <c r="O216"/>
  <c r="P216"/>
  <c r="Q216"/>
  <c r="B217"/>
  <c r="C217"/>
  <c r="D217"/>
  <c r="E217"/>
  <c r="F217"/>
  <c r="G217"/>
  <c r="H217"/>
  <c r="I217"/>
  <c r="J217"/>
  <c r="K217"/>
  <c r="L217"/>
  <c r="M217"/>
  <c r="N217"/>
  <c r="O217"/>
  <c r="P217"/>
  <c r="Q217"/>
  <c r="B218"/>
  <c r="C218"/>
  <c r="D218"/>
  <c r="E218"/>
  <c r="F218"/>
  <c r="G218"/>
  <c r="H218"/>
  <c r="I218"/>
  <c r="J218"/>
  <c r="K218"/>
  <c r="L218"/>
  <c r="M218"/>
  <c r="N218"/>
  <c r="O218"/>
  <c r="P218"/>
  <c r="Q218"/>
  <c r="B219"/>
  <c r="C219"/>
  <c r="D219"/>
  <c r="E219"/>
  <c r="F219"/>
  <c r="G219"/>
  <c r="H219"/>
  <c r="I219"/>
  <c r="J219"/>
  <c r="K219"/>
  <c r="L219"/>
  <c r="M219"/>
  <c r="N219"/>
  <c r="O219"/>
  <c r="P219"/>
  <c r="Q219"/>
  <c r="B220"/>
  <c r="C220"/>
  <c r="D220"/>
  <c r="E220"/>
  <c r="F220"/>
  <c r="G220"/>
  <c r="H220"/>
  <c r="I220"/>
  <c r="J220"/>
  <c r="K220"/>
  <c r="L220"/>
  <c r="M220"/>
  <c r="N220"/>
  <c r="O220"/>
  <c r="P220"/>
  <c r="Q220"/>
  <c r="B221"/>
  <c r="C221"/>
  <c r="D221"/>
  <c r="E221"/>
  <c r="F221"/>
  <c r="G221"/>
  <c r="H221"/>
  <c r="I221"/>
  <c r="J221"/>
  <c r="K221"/>
  <c r="L221"/>
  <c r="M221"/>
  <c r="N221"/>
  <c r="O221"/>
  <c r="P221"/>
  <c r="Q221"/>
  <c r="B222"/>
  <c r="C222"/>
  <c r="D222"/>
  <c r="E222"/>
  <c r="F222"/>
  <c r="G222"/>
  <c r="H222"/>
  <c r="I222"/>
  <c r="J222"/>
  <c r="K222"/>
  <c r="L222"/>
  <c r="M222"/>
  <c r="N222"/>
  <c r="O222"/>
  <c r="P222"/>
  <c r="Q222"/>
  <c r="B223"/>
  <c r="C223"/>
  <c r="D223"/>
  <c r="V17" s="1"/>
  <c r="E223"/>
  <c r="F223"/>
  <c r="X17" s="1"/>
  <c r="G223"/>
  <c r="Y17" s="1"/>
  <c r="H223"/>
  <c r="Z17" s="1"/>
  <c r="I223"/>
  <c r="AA17" s="1"/>
  <c r="J223"/>
  <c r="AB17" s="1"/>
  <c r="K223"/>
  <c r="AC17" s="1"/>
  <c r="L223"/>
  <c r="AD17" s="1"/>
  <c r="M223"/>
  <c r="AE17" s="1"/>
  <c r="N223"/>
  <c r="AF17" s="1"/>
  <c r="O223"/>
  <c r="AG17" s="1"/>
  <c r="P223"/>
  <c r="AH17" s="1"/>
  <c r="Q223"/>
  <c r="AI17" s="1"/>
  <c r="B224"/>
  <c r="T17" s="1"/>
  <c r="AK17" s="1"/>
  <c r="C224"/>
  <c r="U17" s="1"/>
  <c r="D224"/>
  <c r="E224"/>
  <c r="W17" s="1"/>
  <c r="F224"/>
  <c r="G224"/>
  <c r="H224"/>
  <c r="I224"/>
  <c r="J224"/>
  <c r="K224"/>
  <c r="L224"/>
  <c r="M224"/>
  <c r="N224"/>
  <c r="O224"/>
  <c r="P224"/>
  <c r="Q224"/>
  <c r="B225"/>
  <c r="C225"/>
  <c r="D225"/>
  <c r="E225"/>
  <c r="F225"/>
  <c r="G225"/>
  <c r="H225"/>
  <c r="I225"/>
  <c r="J225"/>
  <c r="K225"/>
  <c r="L225"/>
  <c r="M225"/>
  <c r="N225"/>
  <c r="O225"/>
  <c r="P225"/>
  <c r="Q225"/>
  <c r="B226"/>
  <c r="C226"/>
  <c r="D226"/>
  <c r="E226"/>
  <c r="F226"/>
  <c r="G226"/>
  <c r="H226"/>
  <c r="I226"/>
  <c r="J226"/>
  <c r="K226"/>
  <c r="L226"/>
  <c r="M226"/>
  <c r="N226"/>
  <c r="O226"/>
  <c r="P226"/>
  <c r="Q226"/>
  <c r="B227"/>
  <c r="C227"/>
  <c r="D227"/>
  <c r="E227"/>
  <c r="F227"/>
  <c r="G227"/>
  <c r="H227"/>
  <c r="I227"/>
  <c r="J227"/>
  <c r="K227"/>
  <c r="L227"/>
  <c r="M227"/>
  <c r="N227"/>
  <c r="O227"/>
  <c r="P227"/>
  <c r="Q227"/>
  <c r="B228"/>
  <c r="C228"/>
  <c r="D228"/>
  <c r="E228"/>
  <c r="F228"/>
  <c r="G228"/>
  <c r="H228"/>
  <c r="I228"/>
  <c r="J228"/>
  <c r="K228"/>
  <c r="L228"/>
  <c r="M228"/>
  <c r="N228"/>
  <c r="O228"/>
  <c r="P228"/>
  <c r="Q228"/>
  <c r="B229"/>
  <c r="C229"/>
  <c r="D229"/>
  <c r="E229"/>
  <c r="F229"/>
  <c r="G229"/>
  <c r="H229"/>
  <c r="I229"/>
  <c r="J229"/>
  <c r="K229"/>
  <c r="L229"/>
  <c r="M229"/>
  <c r="N229"/>
  <c r="O229"/>
  <c r="P229"/>
  <c r="Q229"/>
  <c r="B230"/>
  <c r="C230"/>
  <c r="D230"/>
  <c r="E230"/>
  <c r="F230"/>
  <c r="G230"/>
  <c r="H230"/>
  <c r="I230"/>
  <c r="J230"/>
  <c r="K230"/>
  <c r="L230"/>
  <c r="M230"/>
  <c r="N230"/>
  <c r="O230"/>
  <c r="P230"/>
  <c r="Q230"/>
  <c r="B231"/>
  <c r="C231"/>
  <c r="D231"/>
  <c r="E231"/>
  <c r="F231"/>
  <c r="G231"/>
  <c r="H231"/>
  <c r="I231"/>
  <c r="J231"/>
  <c r="K231"/>
  <c r="L231"/>
  <c r="M231"/>
  <c r="N231"/>
  <c r="O231"/>
  <c r="P231"/>
  <c r="Q231"/>
  <c r="B232"/>
  <c r="C232"/>
  <c r="D232"/>
  <c r="E232"/>
  <c r="F232"/>
  <c r="G232"/>
  <c r="H232"/>
  <c r="I232"/>
  <c r="J232"/>
  <c r="K232"/>
  <c r="L232"/>
  <c r="M232"/>
  <c r="N232"/>
  <c r="O232"/>
  <c r="P232"/>
  <c r="Q232"/>
  <c r="B233"/>
  <c r="C233"/>
  <c r="D233"/>
  <c r="E233"/>
  <c r="F233"/>
  <c r="G233"/>
  <c r="H233"/>
  <c r="I233"/>
  <c r="J233"/>
  <c r="K233"/>
  <c r="L233"/>
  <c r="M233"/>
  <c r="N233"/>
  <c r="O233"/>
  <c r="P233"/>
  <c r="Q233"/>
  <c r="B234"/>
  <c r="C234"/>
  <c r="D234"/>
  <c r="E234"/>
  <c r="F234"/>
  <c r="G234"/>
  <c r="H234"/>
  <c r="I234"/>
  <c r="J234"/>
  <c r="K234"/>
  <c r="L234"/>
  <c r="M234"/>
  <c r="N234"/>
  <c r="O234"/>
  <c r="P234"/>
  <c r="Q234"/>
  <c r="B235"/>
  <c r="C235"/>
  <c r="D235"/>
  <c r="E235"/>
  <c r="F235"/>
  <c r="G235"/>
  <c r="H235"/>
  <c r="I235"/>
  <c r="J235"/>
  <c r="K235"/>
  <c r="L235"/>
  <c r="M235"/>
  <c r="N235"/>
  <c r="O235"/>
  <c r="P235"/>
  <c r="Q235"/>
  <c r="B236"/>
  <c r="C236"/>
  <c r="D236"/>
  <c r="E236"/>
  <c r="F236"/>
  <c r="G236"/>
  <c r="H236"/>
  <c r="I236"/>
  <c r="J236"/>
  <c r="K236"/>
  <c r="L236"/>
  <c r="M236"/>
  <c r="N236"/>
  <c r="O236"/>
  <c r="P236"/>
  <c r="Q236"/>
  <c r="B237"/>
  <c r="C237"/>
  <c r="D237"/>
  <c r="E237"/>
  <c r="F237"/>
  <c r="G237"/>
  <c r="H237"/>
  <c r="I237"/>
  <c r="J237"/>
  <c r="K237"/>
  <c r="L237"/>
  <c r="M237"/>
  <c r="N237"/>
  <c r="O237"/>
  <c r="P237"/>
  <c r="Q237"/>
  <c r="B238"/>
  <c r="C238"/>
  <c r="D238"/>
  <c r="E238"/>
  <c r="F238"/>
  <c r="G238"/>
  <c r="H238"/>
  <c r="I238"/>
  <c r="J238"/>
  <c r="K238"/>
  <c r="L238"/>
  <c r="M238"/>
  <c r="N238"/>
  <c r="O238"/>
  <c r="P238"/>
  <c r="Q238"/>
  <c r="B239"/>
  <c r="C239"/>
  <c r="D239"/>
  <c r="E239"/>
  <c r="F239"/>
  <c r="G239"/>
  <c r="H239"/>
  <c r="I239"/>
  <c r="J239"/>
  <c r="K239"/>
  <c r="L239"/>
  <c r="M239"/>
  <c r="N239"/>
  <c r="O239"/>
  <c r="P239"/>
  <c r="Q239"/>
  <c r="B240"/>
  <c r="C240"/>
  <c r="D240"/>
  <c r="E240"/>
  <c r="F240"/>
  <c r="G240"/>
  <c r="H240"/>
  <c r="I240"/>
  <c r="J240"/>
  <c r="K240"/>
  <c r="L240"/>
  <c r="M240"/>
  <c r="N240"/>
  <c r="O240"/>
  <c r="P240"/>
  <c r="Q240"/>
  <c r="B241"/>
  <c r="C241"/>
  <c r="D241"/>
  <c r="E241"/>
  <c r="F241"/>
  <c r="G241"/>
  <c r="H241"/>
  <c r="I241"/>
  <c r="J241"/>
  <c r="K241"/>
  <c r="L241"/>
  <c r="M241"/>
  <c r="N241"/>
  <c r="O241"/>
  <c r="P241"/>
  <c r="Q241"/>
  <c r="B242"/>
  <c r="C242"/>
  <c r="D242"/>
  <c r="E242"/>
  <c r="F242"/>
  <c r="G242"/>
  <c r="H242"/>
  <c r="I242"/>
  <c r="J242"/>
  <c r="K242"/>
  <c r="L242"/>
  <c r="M242"/>
  <c r="N242"/>
  <c r="O242"/>
  <c r="P242"/>
  <c r="Q242"/>
  <c r="B243"/>
  <c r="C243"/>
  <c r="D243"/>
  <c r="E243"/>
  <c r="F243"/>
  <c r="G243"/>
  <c r="H243"/>
  <c r="I243"/>
  <c r="J243"/>
  <c r="K243"/>
  <c r="L243"/>
  <c r="M243"/>
  <c r="N243"/>
  <c r="O243"/>
  <c r="P243"/>
  <c r="Q243"/>
  <c r="B244"/>
  <c r="C244"/>
  <c r="D244"/>
  <c r="E244"/>
  <c r="F244"/>
  <c r="G244"/>
  <c r="H244"/>
  <c r="I244"/>
  <c r="J244"/>
  <c r="K244"/>
  <c r="L244"/>
  <c r="M244"/>
  <c r="N244"/>
  <c r="O244"/>
  <c r="P244"/>
  <c r="Q244"/>
  <c r="B245"/>
  <c r="C245"/>
  <c r="D245"/>
  <c r="E245"/>
  <c r="F245"/>
  <c r="G245"/>
  <c r="H245"/>
  <c r="I245"/>
  <c r="J245"/>
  <c r="K245"/>
  <c r="L245"/>
  <c r="M245"/>
  <c r="N245"/>
  <c r="O245"/>
  <c r="P245"/>
  <c r="Q245"/>
  <c r="B246"/>
  <c r="C246"/>
  <c r="D246"/>
  <c r="E246"/>
  <c r="F246"/>
  <c r="G246"/>
  <c r="H246"/>
  <c r="I246"/>
  <c r="J246"/>
  <c r="K246"/>
  <c r="L246"/>
  <c r="M246"/>
  <c r="N246"/>
  <c r="O246"/>
  <c r="P246"/>
  <c r="Q246"/>
  <c r="B247"/>
  <c r="C247"/>
  <c r="D247"/>
  <c r="E247"/>
  <c r="F247"/>
  <c r="G247"/>
  <c r="H247"/>
  <c r="I247"/>
  <c r="J247"/>
  <c r="K247"/>
  <c r="L247"/>
  <c r="M247"/>
  <c r="N247"/>
  <c r="O247"/>
  <c r="P247"/>
  <c r="Q247"/>
  <c r="B248"/>
  <c r="C248"/>
  <c r="D248"/>
  <c r="E248"/>
  <c r="F248"/>
  <c r="G248"/>
  <c r="H248"/>
  <c r="I248"/>
  <c r="J248"/>
  <c r="K248"/>
  <c r="L248"/>
  <c r="M248"/>
  <c r="N248"/>
  <c r="O248"/>
  <c r="P248"/>
  <c r="Q248"/>
  <c r="B249"/>
  <c r="C249"/>
  <c r="D249"/>
  <c r="E249"/>
  <c r="F249"/>
  <c r="G249"/>
  <c r="H249"/>
  <c r="I249"/>
  <c r="J249"/>
  <c r="K249"/>
  <c r="L249"/>
  <c r="M249"/>
  <c r="N249"/>
  <c r="O249"/>
  <c r="P249"/>
  <c r="Q249"/>
  <c r="B250"/>
  <c r="C250"/>
  <c r="D250"/>
  <c r="E250"/>
  <c r="F250"/>
  <c r="G250"/>
  <c r="H250"/>
  <c r="I250"/>
  <c r="J250"/>
  <c r="K250"/>
  <c r="L250"/>
  <c r="M250"/>
  <c r="N250"/>
  <c r="O250"/>
  <c r="P250"/>
  <c r="Q250"/>
  <c r="B251"/>
  <c r="C251"/>
  <c r="D251"/>
  <c r="E251"/>
  <c r="F251"/>
  <c r="G251"/>
  <c r="H251"/>
  <c r="I251"/>
  <c r="J251"/>
  <c r="K251"/>
  <c r="L251"/>
  <c r="M251"/>
  <c r="N251"/>
  <c r="O251"/>
  <c r="P251"/>
  <c r="Q251"/>
  <c r="B252"/>
  <c r="C252"/>
  <c r="D252"/>
  <c r="E252"/>
  <c r="F252"/>
  <c r="G252"/>
  <c r="H252"/>
  <c r="I252"/>
  <c r="J252"/>
  <c r="K252"/>
  <c r="L252"/>
  <c r="M252"/>
  <c r="N252"/>
  <c r="O252"/>
  <c r="P252"/>
  <c r="Q252"/>
  <c r="B253"/>
  <c r="C253"/>
  <c r="D253"/>
  <c r="E253"/>
  <c r="F253"/>
  <c r="G253"/>
  <c r="H253"/>
  <c r="I253"/>
  <c r="J253"/>
  <c r="K253"/>
  <c r="L253"/>
  <c r="M253"/>
  <c r="N253"/>
  <c r="O253"/>
  <c r="P253"/>
  <c r="Q253"/>
  <c r="B254"/>
  <c r="C254"/>
  <c r="D254"/>
  <c r="V18" s="1"/>
  <c r="E254"/>
  <c r="F254"/>
  <c r="X18" s="1"/>
  <c r="G254"/>
  <c r="Y18" s="1"/>
  <c r="H254"/>
  <c r="Z18" s="1"/>
  <c r="I254"/>
  <c r="AA18" s="1"/>
  <c r="J254"/>
  <c r="AB18" s="1"/>
  <c r="K254"/>
  <c r="AC18" s="1"/>
  <c r="L254"/>
  <c r="AD18" s="1"/>
  <c r="M254"/>
  <c r="AE18" s="1"/>
  <c r="N254"/>
  <c r="AF18" s="1"/>
  <c r="O254"/>
  <c r="AG18" s="1"/>
  <c r="P254"/>
  <c r="AH18" s="1"/>
  <c r="Q254"/>
  <c r="AI18" s="1"/>
  <c r="B255"/>
  <c r="T18" s="1"/>
  <c r="AK18" s="1"/>
  <c r="C255"/>
  <c r="U18" s="1"/>
  <c r="D255"/>
  <c r="E255"/>
  <c r="W18" s="1"/>
  <c r="F255"/>
  <c r="G255"/>
  <c r="H255"/>
  <c r="I255"/>
  <c r="J255"/>
  <c r="K255"/>
  <c r="L255"/>
  <c r="M255"/>
  <c r="N255"/>
  <c r="O255"/>
  <c r="P255"/>
  <c r="Q255"/>
  <c r="B256"/>
  <c r="C256"/>
  <c r="D256"/>
  <c r="E256"/>
  <c r="F256"/>
  <c r="G256"/>
  <c r="H256"/>
  <c r="I256"/>
  <c r="J256"/>
  <c r="K256"/>
  <c r="L256"/>
  <c r="M256"/>
  <c r="N256"/>
  <c r="O256"/>
  <c r="P256"/>
  <c r="Q256"/>
  <c r="B257"/>
  <c r="C257"/>
  <c r="D257"/>
  <c r="E257"/>
  <c r="F257"/>
  <c r="G257"/>
  <c r="H257"/>
  <c r="I257"/>
  <c r="J257"/>
  <c r="K257"/>
  <c r="L257"/>
  <c r="M257"/>
  <c r="N257"/>
  <c r="O257"/>
  <c r="P257"/>
  <c r="Q257"/>
  <c r="B258"/>
  <c r="C258"/>
  <c r="D258"/>
  <c r="E258"/>
  <c r="F258"/>
  <c r="G258"/>
  <c r="H258"/>
  <c r="I258"/>
  <c r="J258"/>
  <c r="K258"/>
  <c r="L258"/>
  <c r="M258"/>
  <c r="N258"/>
  <c r="O258"/>
  <c r="P258"/>
  <c r="Q258"/>
  <c r="B259"/>
  <c r="C259"/>
  <c r="D259"/>
  <c r="E259"/>
  <c r="F259"/>
  <c r="G259"/>
  <c r="H259"/>
  <c r="I259"/>
  <c r="J259"/>
  <c r="K259"/>
  <c r="L259"/>
  <c r="M259"/>
  <c r="N259"/>
  <c r="O259"/>
  <c r="P259"/>
  <c r="Q259"/>
  <c r="B260"/>
  <c r="C260"/>
  <c r="D260"/>
  <c r="E260"/>
  <c r="F260"/>
  <c r="G260"/>
  <c r="H260"/>
  <c r="I260"/>
  <c r="J260"/>
  <c r="K260"/>
  <c r="L260"/>
  <c r="M260"/>
  <c r="N260"/>
  <c r="O260"/>
  <c r="P260"/>
  <c r="Q260"/>
  <c r="B261"/>
  <c r="C261"/>
  <c r="D261"/>
  <c r="E261"/>
  <c r="F261"/>
  <c r="G261"/>
  <c r="H261"/>
  <c r="I261"/>
  <c r="J261"/>
  <c r="K261"/>
  <c r="L261"/>
  <c r="M261"/>
  <c r="N261"/>
  <c r="O261"/>
  <c r="P261"/>
  <c r="Q261"/>
  <c r="B262"/>
  <c r="C262"/>
  <c r="D262"/>
  <c r="E262"/>
  <c r="F262"/>
  <c r="G262"/>
  <c r="H262"/>
  <c r="I262"/>
  <c r="J262"/>
  <c r="K262"/>
  <c r="L262"/>
  <c r="M262"/>
  <c r="N262"/>
  <c r="O262"/>
  <c r="P262"/>
  <c r="Q262"/>
  <c r="B263"/>
  <c r="C263"/>
  <c r="D263"/>
  <c r="E263"/>
  <c r="F263"/>
  <c r="G263"/>
  <c r="H263"/>
  <c r="I263"/>
  <c r="J263"/>
  <c r="K263"/>
  <c r="L263"/>
  <c r="M263"/>
  <c r="N263"/>
  <c r="O263"/>
  <c r="P263"/>
  <c r="Q263"/>
  <c r="B264"/>
  <c r="C264"/>
  <c r="D264"/>
  <c r="E264"/>
  <c r="F264"/>
  <c r="G264"/>
  <c r="H264"/>
  <c r="I264"/>
  <c r="J264"/>
  <c r="K264"/>
  <c r="L264"/>
  <c r="M264"/>
  <c r="N264"/>
  <c r="O264"/>
  <c r="P264"/>
  <c r="Q264"/>
  <c r="B265"/>
  <c r="C265"/>
  <c r="D265"/>
  <c r="E265"/>
  <c r="F265"/>
  <c r="G265"/>
  <c r="H265"/>
  <c r="I265"/>
  <c r="J265"/>
  <c r="K265"/>
  <c r="L265"/>
  <c r="M265"/>
  <c r="N265"/>
  <c r="O265"/>
  <c r="P265"/>
  <c r="Q265"/>
  <c r="B266"/>
  <c r="C266"/>
  <c r="D266"/>
  <c r="E266"/>
  <c r="F266"/>
  <c r="G266"/>
  <c r="H266"/>
  <c r="I266"/>
  <c r="J266"/>
  <c r="K266"/>
  <c r="L266"/>
  <c r="M266"/>
  <c r="N266"/>
  <c r="O266"/>
  <c r="P266"/>
  <c r="Q266"/>
  <c r="B267"/>
  <c r="C267"/>
  <c r="D267"/>
  <c r="E267"/>
  <c r="F267"/>
  <c r="G267"/>
  <c r="H267"/>
  <c r="I267"/>
  <c r="J267"/>
  <c r="K267"/>
  <c r="L267"/>
  <c r="M267"/>
  <c r="N267"/>
  <c r="O267"/>
  <c r="P267"/>
  <c r="Q267"/>
  <c r="B268"/>
  <c r="C268"/>
  <c r="D268"/>
  <c r="E268"/>
  <c r="F268"/>
  <c r="G268"/>
  <c r="H268"/>
  <c r="I268"/>
  <c r="J268"/>
  <c r="K268"/>
  <c r="L268"/>
  <c r="M268"/>
  <c r="N268"/>
  <c r="O268"/>
  <c r="P268"/>
  <c r="Q268"/>
  <c r="B269"/>
  <c r="C269"/>
  <c r="D269"/>
  <c r="E269"/>
  <c r="F269"/>
  <c r="G269"/>
  <c r="H269"/>
  <c r="I269"/>
  <c r="J269"/>
  <c r="K269"/>
  <c r="L269"/>
  <c r="M269"/>
  <c r="N269"/>
  <c r="O269"/>
  <c r="P269"/>
  <c r="Q269"/>
  <c r="B270"/>
  <c r="C270"/>
  <c r="D270"/>
  <c r="E270"/>
  <c r="F270"/>
  <c r="G270"/>
  <c r="H270"/>
  <c r="I270"/>
  <c r="J270"/>
  <c r="K270"/>
  <c r="L270"/>
  <c r="M270"/>
  <c r="N270"/>
  <c r="O270"/>
  <c r="P270"/>
  <c r="Q270"/>
  <c r="B271"/>
  <c r="C271"/>
  <c r="D271"/>
  <c r="E271"/>
  <c r="F271"/>
  <c r="G271"/>
  <c r="H271"/>
  <c r="I271"/>
  <c r="J271"/>
  <c r="K271"/>
  <c r="L271"/>
  <c r="M271"/>
  <c r="N271"/>
  <c r="O271"/>
  <c r="P271"/>
  <c r="Q271"/>
  <c r="B272"/>
  <c r="C272"/>
  <c r="D272"/>
  <c r="E272"/>
  <c r="F272"/>
  <c r="G272"/>
  <c r="H272"/>
  <c r="I272"/>
  <c r="J272"/>
  <c r="K272"/>
  <c r="L272"/>
  <c r="M272"/>
  <c r="N272"/>
  <c r="O272"/>
  <c r="P272"/>
  <c r="Q272"/>
  <c r="B273"/>
  <c r="C273"/>
  <c r="D273"/>
  <c r="E273"/>
  <c r="F273"/>
  <c r="G273"/>
  <c r="H273"/>
  <c r="I273"/>
  <c r="J273"/>
  <c r="K273"/>
  <c r="L273"/>
  <c r="M273"/>
  <c r="N273"/>
  <c r="O273"/>
  <c r="P273"/>
  <c r="Q273"/>
  <c r="B274"/>
  <c r="C274"/>
  <c r="D274"/>
  <c r="E274"/>
  <c r="F274"/>
  <c r="G274"/>
  <c r="H274"/>
  <c r="I274"/>
  <c r="J274"/>
  <c r="K274"/>
  <c r="L274"/>
  <c r="M274"/>
  <c r="N274"/>
  <c r="O274"/>
  <c r="P274"/>
  <c r="Q274"/>
  <c r="B275"/>
  <c r="C275"/>
  <c r="D275"/>
  <c r="E275"/>
  <c r="F275"/>
  <c r="G275"/>
  <c r="H275"/>
  <c r="I275"/>
  <c r="J275"/>
  <c r="K275"/>
  <c r="L275"/>
  <c r="M275"/>
  <c r="N275"/>
  <c r="O275"/>
  <c r="P275"/>
  <c r="Q275"/>
  <c r="B276"/>
  <c r="C276"/>
  <c r="D276"/>
  <c r="E276"/>
  <c r="F276"/>
  <c r="G276"/>
  <c r="H276"/>
  <c r="I276"/>
  <c r="J276"/>
  <c r="K276"/>
  <c r="L276"/>
  <c r="M276"/>
  <c r="N276"/>
  <c r="O276"/>
  <c r="P276"/>
  <c r="Q276"/>
  <c r="B277"/>
  <c r="C277"/>
  <c r="D277"/>
  <c r="E277"/>
  <c r="F277"/>
  <c r="G277"/>
  <c r="H277"/>
  <c r="I277"/>
  <c r="J277"/>
  <c r="K277"/>
  <c r="L277"/>
  <c r="M277"/>
  <c r="N277"/>
  <c r="O277"/>
  <c r="P277"/>
  <c r="Q277"/>
  <c r="B278"/>
  <c r="C278"/>
  <c r="D278"/>
  <c r="E278"/>
  <c r="F278"/>
  <c r="G278"/>
  <c r="H278"/>
  <c r="I278"/>
  <c r="J278"/>
  <c r="K278"/>
  <c r="L278"/>
  <c r="M278"/>
  <c r="N278"/>
  <c r="O278"/>
  <c r="P278"/>
  <c r="Q278"/>
  <c r="B279"/>
  <c r="C279"/>
  <c r="D279"/>
  <c r="E279"/>
  <c r="F279"/>
  <c r="G279"/>
  <c r="H279"/>
  <c r="I279"/>
  <c r="J279"/>
  <c r="K279"/>
  <c r="L279"/>
  <c r="M279"/>
  <c r="N279"/>
  <c r="O279"/>
  <c r="P279"/>
  <c r="Q279"/>
  <c r="B280"/>
  <c r="C280"/>
  <c r="D280"/>
  <c r="E280"/>
  <c r="F280"/>
  <c r="G280"/>
  <c r="H280"/>
  <c r="I280"/>
  <c r="J280"/>
  <c r="K280"/>
  <c r="L280"/>
  <c r="M280"/>
  <c r="N280"/>
  <c r="O280"/>
  <c r="P280"/>
  <c r="Q280"/>
  <c r="B281"/>
  <c r="C281"/>
  <c r="D281"/>
  <c r="E281"/>
  <c r="F281"/>
  <c r="G281"/>
  <c r="H281"/>
  <c r="I281"/>
  <c r="J281"/>
  <c r="K281"/>
  <c r="L281"/>
  <c r="M281"/>
  <c r="N281"/>
  <c r="O281"/>
  <c r="P281"/>
  <c r="Q281"/>
  <c r="B282"/>
  <c r="C282"/>
  <c r="D282"/>
  <c r="E282"/>
  <c r="F282"/>
  <c r="G282"/>
  <c r="H282"/>
  <c r="I282"/>
  <c r="J282"/>
  <c r="K282"/>
  <c r="L282"/>
  <c r="M282"/>
  <c r="N282"/>
  <c r="O282"/>
  <c r="P282"/>
  <c r="Q282"/>
  <c r="B283"/>
  <c r="C283"/>
  <c r="D283"/>
  <c r="E283"/>
  <c r="F283"/>
  <c r="G283"/>
  <c r="H283"/>
  <c r="I283"/>
  <c r="J283"/>
  <c r="K283"/>
  <c r="L283"/>
  <c r="M283"/>
  <c r="N283"/>
  <c r="O283"/>
  <c r="P283"/>
  <c r="Q283"/>
  <c r="B284"/>
  <c r="C284"/>
  <c r="D284"/>
  <c r="V19" s="1"/>
  <c r="E284"/>
  <c r="F284"/>
  <c r="X19" s="1"/>
  <c r="G284"/>
  <c r="Y19" s="1"/>
  <c r="H284"/>
  <c r="Z19" s="1"/>
  <c r="I284"/>
  <c r="AA19" s="1"/>
  <c r="J284"/>
  <c r="AB19" s="1"/>
  <c r="K284"/>
  <c r="AC19" s="1"/>
  <c r="L284"/>
  <c r="AD19" s="1"/>
  <c r="M284"/>
  <c r="AE19" s="1"/>
  <c r="N284"/>
  <c r="AF19" s="1"/>
  <c r="O284"/>
  <c r="AG19" s="1"/>
  <c r="P284"/>
  <c r="AH19" s="1"/>
  <c r="Q284"/>
  <c r="AI19" s="1"/>
  <c r="B285"/>
  <c r="T19" s="1"/>
  <c r="AK19" s="1"/>
  <c r="C285"/>
  <c r="U19" s="1"/>
  <c r="D285"/>
  <c r="E285"/>
  <c r="W19" s="1"/>
  <c r="F285"/>
  <c r="G285"/>
  <c r="H285"/>
  <c r="I285"/>
  <c r="J285"/>
  <c r="K285"/>
  <c r="L285"/>
  <c r="M285"/>
  <c r="N285"/>
  <c r="O285"/>
  <c r="P285"/>
  <c r="Q285"/>
  <c r="B286"/>
  <c r="C286"/>
  <c r="D286"/>
  <c r="E286"/>
  <c r="F286"/>
  <c r="G286"/>
  <c r="H286"/>
  <c r="I286"/>
  <c r="J286"/>
  <c r="K286"/>
  <c r="L286"/>
  <c r="M286"/>
  <c r="N286"/>
  <c r="O286"/>
  <c r="P286"/>
  <c r="Q286"/>
  <c r="B287"/>
  <c r="C287"/>
  <c r="D287"/>
  <c r="E287"/>
  <c r="F287"/>
  <c r="G287"/>
  <c r="H287"/>
  <c r="I287"/>
  <c r="J287"/>
  <c r="K287"/>
  <c r="L287"/>
  <c r="M287"/>
  <c r="N287"/>
  <c r="O287"/>
  <c r="P287"/>
  <c r="Q287"/>
  <c r="B288"/>
  <c r="C288"/>
  <c r="D288"/>
  <c r="E288"/>
  <c r="F288"/>
  <c r="G288"/>
  <c r="H288"/>
  <c r="I288"/>
  <c r="J288"/>
  <c r="K288"/>
  <c r="L288"/>
  <c r="M288"/>
  <c r="N288"/>
  <c r="O288"/>
  <c r="P288"/>
  <c r="Q288"/>
  <c r="B289"/>
  <c r="C289"/>
  <c r="D289"/>
  <c r="E289"/>
  <c r="F289"/>
  <c r="G289"/>
  <c r="H289"/>
  <c r="I289"/>
  <c r="J289"/>
  <c r="K289"/>
  <c r="L289"/>
  <c r="M289"/>
  <c r="N289"/>
  <c r="O289"/>
  <c r="P289"/>
  <c r="Q289"/>
  <c r="B290"/>
  <c r="C290"/>
  <c r="D290"/>
  <c r="E290"/>
  <c r="F290"/>
  <c r="G290"/>
  <c r="H290"/>
  <c r="I290"/>
  <c r="J290"/>
  <c r="K290"/>
  <c r="L290"/>
  <c r="M290"/>
  <c r="N290"/>
  <c r="O290"/>
  <c r="P290"/>
  <c r="Q290"/>
  <c r="B291"/>
  <c r="C291"/>
  <c r="D291"/>
  <c r="E291"/>
  <c r="F291"/>
  <c r="G291"/>
  <c r="H291"/>
  <c r="I291"/>
  <c r="J291"/>
  <c r="K291"/>
  <c r="L291"/>
  <c r="M291"/>
  <c r="N291"/>
  <c r="O291"/>
  <c r="P291"/>
  <c r="Q291"/>
  <c r="B292"/>
  <c r="C292"/>
  <c r="D292"/>
  <c r="E292"/>
  <c r="F292"/>
  <c r="G292"/>
  <c r="H292"/>
  <c r="I292"/>
  <c r="J292"/>
  <c r="K292"/>
  <c r="L292"/>
  <c r="M292"/>
  <c r="N292"/>
  <c r="O292"/>
  <c r="P292"/>
  <c r="Q292"/>
  <c r="B293"/>
  <c r="C293"/>
  <c r="D293"/>
  <c r="E293"/>
  <c r="F293"/>
  <c r="G293"/>
  <c r="H293"/>
  <c r="I293"/>
  <c r="J293"/>
  <c r="K293"/>
  <c r="L293"/>
  <c r="M293"/>
  <c r="N293"/>
  <c r="O293"/>
  <c r="P293"/>
  <c r="Q293"/>
  <c r="B294"/>
  <c r="C294"/>
  <c r="D294"/>
  <c r="E294"/>
  <c r="F294"/>
  <c r="G294"/>
  <c r="H294"/>
  <c r="I294"/>
  <c r="J294"/>
  <c r="K294"/>
  <c r="L294"/>
  <c r="M294"/>
  <c r="N294"/>
  <c r="O294"/>
  <c r="P294"/>
  <c r="Q294"/>
  <c r="B295"/>
  <c r="C295"/>
  <c r="D295"/>
  <c r="E295"/>
  <c r="F295"/>
  <c r="G295"/>
  <c r="H295"/>
  <c r="I295"/>
  <c r="J295"/>
  <c r="K295"/>
  <c r="L295"/>
  <c r="M295"/>
  <c r="N295"/>
  <c r="O295"/>
  <c r="P295"/>
  <c r="Q295"/>
  <c r="B296"/>
  <c r="C296"/>
  <c r="D296"/>
  <c r="E296"/>
  <c r="F296"/>
  <c r="G296"/>
  <c r="H296"/>
  <c r="I296"/>
  <c r="J296"/>
  <c r="K296"/>
  <c r="L296"/>
  <c r="M296"/>
  <c r="N296"/>
  <c r="O296"/>
  <c r="P296"/>
  <c r="Q296"/>
  <c r="B297"/>
  <c r="C297"/>
  <c r="D297"/>
  <c r="E297"/>
  <c r="F297"/>
  <c r="G297"/>
  <c r="H297"/>
  <c r="I297"/>
  <c r="J297"/>
  <c r="K297"/>
  <c r="L297"/>
  <c r="M297"/>
  <c r="N297"/>
  <c r="O297"/>
  <c r="P297"/>
  <c r="Q297"/>
  <c r="B298"/>
  <c r="C298"/>
  <c r="D298"/>
  <c r="E298"/>
  <c r="F298"/>
  <c r="G298"/>
  <c r="H298"/>
  <c r="I298"/>
  <c r="J298"/>
  <c r="K298"/>
  <c r="L298"/>
  <c r="M298"/>
  <c r="N298"/>
  <c r="O298"/>
  <c r="P298"/>
  <c r="Q298"/>
  <c r="B299"/>
  <c r="C299"/>
  <c r="D299"/>
  <c r="E299"/>
  <c r="F299"/>
  <c r="G299"/>
  <c r="H299"/>
  <c r="I299"/>
  <c r="J299"/>
  <c r="K299"/>
  <c r="L299"/>
  <c r="M299"/>
  <c r="N299"/>
  <c r="O299"/>
  <c r="P299"/>
  <c r="Q299"/>
  <c r="B300"/>
  <c r="C300"/>
  <c r="D300"/>
  <c r="E300"/>
  <c r="F300"/>
  <c r="G300"/>
  <c r="H300"/>
  <c r="I300"/>
  <c r="J300"/>
  <c r="K300"/>
  <c r="L300"/>
  <c r="M300"/>
  <c r="N300"/>
  <c r="O300"/>
  <c r="P300"/>
  <c r="Q300"/>
  <c r="B301"/>
  <c r="C301"/>
  <c r="D301"/>
  <c r="E301"/>
  <c r="F301"/>
  <c r="G301"/>
  <c r="H301"/>
  <c r="I301"/>
  <c r="J301"/>
  <c r="K301"/>
  <c r="L301"/>
  <c r="M301"/>
  <c r="N301"/>
  <c r="O301"/>
  <c r="P301"/>
  <c r="Q301"/>
  <c r="B302"/>
  <c r="C302"/>
  <c r="D302"/>
  <c r="E302"/>
  <c r="F302"/>
  <c r="G302"/>
  <c r="H302"/>
  <c r="I302"/>
  <c r="J302"/>
  <c r="K302"/>
  <c r="L302"/>
  <c r="M302"/>
  <c r="N302"/>
  <c r="O302"/>
  <c r="P302"/>
  <c r="Q302"/>
  <c r="B303"/>
  <c r="C303"/>
  <c r="D303"/>
  <c r="E303"/>
  <c r="F303"/>
  <c r="G303"/>
  <c r="H303"/>
  <c r="I303"/>
  <c r="J303"/>
  <c r="K303"/>
  <c r="L303"/>
  <c r="M303"/>
  <c r="N303"/>
  <c r="O303"/>
  <c r="P303"/>
  <c r="Q303"/>
  <c r="B304"/>
  <c r="C304"/>
  <c r="D304"/>
  <c r="E304"/>
  <c r="F304"/>
  <c r="G304"/>
  <c r="H304"/>
  <c r="I304"/>
  <c r="J304"/>
  <c r="K304"/>
  <c r="L304"/>
  <c r="M304"/>
  <c r="N304"/>
  <c r="O304"/>
  <c r="P304"/>
  <c r="Q304"/>
  <c r="B305"/>
  <c r="C305"/>
  <c r="D305"/>
  <c r="E305"/>
  <c r="F305"/>
  <c r="G305"/>
  <c r="H305"/>
  <c r="I305"/>
  <c r="J305"/>
  <c r="K305"/>
  <c r="L305"/>
  <c r="M305"/>
  <c r="N305"/>
  <c r="O305"/>
  <c r="P305"/>
  <c r="Q305"/>
  <c r="B306"/>
  <c r="C306"/>
  <c r="D306"/>
  <c r="E306"/>
  <c r="F306"/>
  <c r="G306"/>
  <c r="H306"/>
  <c r="I306"/>
  <c r="J306"/>
  <c r="K306"/>
  <c r="L306"/>
  <c r="M306"/>
  <c r="N306"/>
  <c r="O306"/>
  <c r="P306"/>
  <c r="Q306"/>
  <c r="B307"/>
  <c r="C307"/>
  <c r="D307"/>
  <c r="E307"/>
  <c r="F307"/>
  <c r="G307"/>
  <c r="H307"/>
  <c r="I307"/>
  <c r="J307"/>
  <c r="K307"/>
  <c r="L307"/>
  <c r="M307"/>
  <c r="N307"/>
  <c r="O307"/>
  <c r="P307"/>
  <c r="Q307"/>
  <c r="B308"/>
  <c r="C308"/>
  <c r="D308"/>
  <c r="E308"/>
  <c r="F308"/>
  <c r="G308"/>
  <c r="H308"/>
  <c r="I308"/>
  <c r="J308"/>
  <c r="K308"/>
  <c r="L308"/>
  <c r="M308"/>
  <c r="N308"/>
  <c r="O308"/>
  <c r="P308"/>
  <c r="Q308"/>
  <c r="B309"/>
  <c r="C309"/>
  <c r="D309"/>
  <c r="E309"/>
  <c r="F309"/>
  <c r="G309"/>
  <c r="H309"/>
  <c r="I309"/>
  <c r="J309"/>
  <c r="K309"/>
  <c r="L309"/>
  <c r="M309"/>
  <c r="N309"/>
  <c r="O309"/>
  <c r="P309"/>
  <c r="Q309"/>
  <c r="B310"/>
  <c r="C310"/>
  <c r="D310"/>
  <c r="E310"/>
  <c r="F310"/>
  <c r="G310"/>
  <c r="H310"/>
  <c r="I310"/>
  <c r="J310"/>
  <c r="K310"/>
  <c r="L310"/>
  <c r="M310"/>
  <c r="N310"/>
  <c r="O310"/>
  <c r="P310"/>
  <c r="Q310"/>
  <c r="B311"/>
  <c r="C311"/>
  <c r="D311"/>
  <c r="E311"/>
  <c r="F311"/>
  <c r="G311"/>
  <c r="H311"/>
  <c r="I311"/>
  <c r="J311"/>
  <c r="K311"/>
  <c r="L311"/>
  <c r="M311"/>
  <c r="N311"/>
  <c r="O311"/>
  <c r="P311"/>
  <c r="Q311"/>
  <c r="B312"/>
  <c r="C312"/>
  <c r="D312"/>
  <c r="E312"/>
  <c r="F312"/>
  <c r="G312"/>
  <c r="H312"/>
  <c r="I312"/>
  <c r="J312"/>
  <c r="K312"/>
  <c r="L312"/>
  <c r="M312"/>
  <c r="N312"/>
  <c r="O312"/>
  <c r="P312"/>
  <c r="Q312"/>
  <c r="B313"/>
  <c r="C313"/>
  <c r="D313"/>
  <c r="E313"/>
  <c r="F313"/>
  <c r="G313"/>
  <c r="H313"/>
  <c r="I313"/>
  <c r="J313"/>
  <c r="K313"/>
  <c r="L313"/>
  <c r="M313"/>
  <c r="N313"/>
  <c r="O313"/>
  <c r="P313"/>
  <c r="Q313"/>
  <c r="B314"/>
  <c r="C314"/>
  <c r="D314"/>
  <c r="E314"/>
  <c r="F314"/>
  <c r="G314"/>
  <c r="H314"/>
  <c r="I314"/>
  <c r="J314"/>
  <c r="K314"/>
  <c r="L314"/>
  <c r="M314"/>
  <c r="N314"/>
  <c r="O314"/>
  <c r="P314"/>
  <c r="Q314"/>
  <c r="B315"/>
  <c r="C315"/>
  <c r="D315"/>
  <c r="V20" s="1"/>
  <c r="E315"/>
  <c r="F315"/>
  <c r="X20" s="1"/>
  <c r="G315"/>
  <c r="Y20" s="1"/>
  <c r="H315"/>
  <c r="Z20" s="1"/>
  <c r="I315"/>
  <c r="AA20" s="1"/>
  <c r="J315"/>
  <c r="AB20" s="1"/>
  <c r="K315"/>
  <c r="AC20" s="1"/>
  <c r="L315"/>
  <c r="AD20" s="1"/>
  <c r="M315"/>
  <c r="AE20" s="1"/>
  <c r="N315"/>
  <c r="AF20" s="1"/>
  <c r="O315"/>
  <c r="AG20" s="1"/>
  <c r="P315"/>
  <c r="AH20" s="1"/>
  <c r="Q315"/>
  <c r="AI20" s="1"/>
  <c r="B316"/>
  <c r="T20" s="1"/>
  <c r="AK20" s="1"/>
  <c r="C316"/>
  <c r="U20" s="1"/>
  <c r="D316"/>
  <c r="E316"/>
  <c r="W20" s="1"/>
  <c r="F316"/>
  <c r="G316"/>
  <c r="H316"/>
  <c r="I316"/>
  <c r="J316"/>
  <c r="K316"/>
  <c r="L316"/>
  <c r="M316"/>
  <c r="N316"/>
  <c r="O316"/>
  <c r="P316"/>
  <c r="Q316"/>
  <c r="B317"/>
  <c r="C317"/>
  <c r="D317"/>
  <c r="E317"/>
  <c r="F317"/>
  <c r="G317"/>
  <c r="H317"/>
  <c r="I317"/>
  <c r="J317"/>
  <c r="K317"/>
  <c r="L317"/>
  <c r="M317"/>
  <c r="N317"/>
  <c r="O317"/>
  <c r="P317"/>
  <c r="Q317"/>
  <c r="B318"/>
  <c r="C318"/>
  <c r="D318"/>
  <c r="E318"/>
  <c r="F318"/>
  <c r="G318"/>
  <c r="H318"/>
  <c r="I318"/>
  <c r="J318"/>
  <c r="K318"/>
  <c r="L318"/>
  <c r="M318"/>
  <c r="N318"/>
  <c r="O318"/>
  <c r="P318"/>
  <c r="Q318"/>
  <c r="B319"/>
  <c r="C319"/>
  <c r="D319"/>
  <c r="E319"/>
  <c r="F319"/>
  <c r="G319"/>
  <c r="H319"/>
  <c r="I319"/>
  <c r="J319"/>
  <c r="K319"/>
  <c r="L319"/>
  <c r="M319"/>
  <c r="N319"/>
  <c r="O319"/>
  <c r="P319"/>
  <c r="Q319"/>
  <c r="B320"/>
  <c r="C320"/>
  <c r="D320"/>
  <c r="E320"/>
  <c r="F320"/>
  <c r="G320"/>
  <c r="H320"/>
  <c r="I320"/>
  <c r="J320"/>
  <c r="K320"/>
  <c r="L320"/>
  <c r="M320"/>
  <c r="N320"/>
  <c r="O320"/>
  <c r="P320"/>
  <c r="Q320"/>
  <c r="B321"/>
  <c r="C321"/>
  <c r="D321"/>
  <c r="E321"/>
  <c r="F321"/>
  <c r="G321"/>
  <c r="H321"/>
  <c r="I321"/>
  <c r="J321"/>
  <c r="K321"/>
  <c r="L321"/>
  <c r="M321"/>
  <c r="N321"/>
  <c r="O321"/>
  <c r="P321"/>
  <c r="Q321"/>
  <c r="B322"/>
  <c r="C322"/>
  <c r="D322"/>
  <c r="E322"/>
  <c r="F322"/>
  <c r="G322"/>
  <c r="H322"/>
  <c r="I322"/>
  <c r="J322"/>
  <c r="K322"/>
  <c r="L322"/>
  <c r="M322"/>
  <c r="N322"/>
  <c r="O322"/>
  <c r="P322"/>
  <c r="Q322"/>
  <c r="B323"/>
  <c r="C323"/>
  <c r="D323"/>
  <c r="E323"/>
  <c r="F323"/>
  <c r="G323"/>
  <c r="H323"/>
  <c r="I323"/>
  <c r="J323"/>
  <c r="K323"/>
  <c r="L323"/>
  <c r="M323"/>
  <c r="N323"/>
  <c r="O323"/>
  <c r="P323"/>
  <c r="Q323"/>
  <c r="B324"/>
  <c r="C324"/>
  <c r="D324"/>
  <c r="E324"/>
  <c r="F324"/>
  <c r="G324"/>
  <c r="H324"/>
  <c r="I324"/>
  <c r="J324"/>
  <c r="K324"/>
  <c r="L324"/>
  <c r="M324"/>
  <c r="N324"/>
  <c r="O324"/>
  <c r="P324"/>
  <c r="Q324"/>
  <c r="B325"/>
  <c r="C325"/>
  <c r="D325"/>
  <c r="E325"/>
  <c r="F325"/>
  <c r="G325"/>
  <c r="H325"/>
  <c r="I325"/>
  <c r="J325"/>
  <c r="K325"/>
  <c r="L325"/>
  <c r="M325"/>
  <c r="N325"/>
  <c r="O325"/>
  <c r="P325"/>
  <c r="Q325"/>
  <c r="B326"/>
  <c r="C326"/>
  <c r="D326"/>
  <c r="E326"/>
  <c r="F326"/>
  <c r="G326"/>
  <c r="H326"/>
  <c r="I326"/>
  <c r="J326"/>
  <c r="K326"/>
  <c r="L326"/>
  <c r="M326"/>
  <c r="N326"/>
  <c r="O326"/>
  <c r="P326"/>
  <c r="Q326"/>
  <c r="B327"/>
  <c r="C327"/>
  <c r="D327"/>
  <c r="E327"/>
  <c r="F327"/>
  <c r="G327"/>
  <c r="H327"/>
  <c r="I327"/>
  <c r="J327"/>
  <c r="K327"/>
  <c r="L327"/>
  <c r="M327"/>
  <c r="N327"/>
  <c r="O327"/>
  <c r="P327"/>
  <c r="Q327"/>
  <c r="B328"/>
  <c r="C328"/>
  <c r="D328"/>
  <c r="E328"/>
  <c r="F328"/>
  <c r="G328"/>
  <c r="H328"/>
  <c r="I328"/>
  <c r="J328"/>
  <c r="K328"/>
  <c r="L328"/>
  <c r="M328"/>
  <c r="N328"/>
  <c r="O328"/>
  <c r="P328"/>
  <c r="Q328"/>
  <c r="B329"/>
  <c r="C329"/>
  <c r="D329"/>
  <c r="E329"/>
  <c r="F329"/>
  <c r="G329"/>
  <c r="H329"/>
  <c r="I329"/>
  <c r="J329"/>
  <c r="K329"/>
  <c r="L329"/>
  <c r="M329"/>
  <c r="N329"/>
  <c r="O329"/>
  <c r="P329"/>
  <c r="Q329"/>
  <c r="B330"/>
  <c r="C330"/>
  <c r="D330"/>
  <c r="E330"/>
  <c r="F330"/>
  <c r="G330"/>
  <c r="H330"/>
  <c r="I330"/>
  <c r="J330"/>
  <c r="K330"/>
  <c r="L330"/>
  <c r="M330"/>
  <c r="N330"/>
  <c r="O330"/>
  <c r="P330"/>
  <c r="Q330"/>
  <c r="B331"/>
  <c r="C331"/>
  <c r="D331"/>
  <c r="E331"/>
  <c r="F331"/>
  <c r="G331"/>
  <c r="H331"/>
  <c r="I331"/>
  <c r="J331"/>
  <c r="K331"/>
  <c r="L331"/>
  <c r="M331"/>
  <c r="N331"/>
  <c r="O331"/>
  <c r="P331"/>
  <c r="Q331"/>
  <c r="B332"/>
  <c r="C332"/>
  <c r="D332"/>
  <c r="E332"/>
  <c r="F332"/>
  <c r="G332"/>
  <c r="H332"/>
  <c r="I332"/>
  <c r="J332"/>
  <c r="K332"/>
  <c r="L332"/>
  <c r="M332"/>
  <c r="N332"/>
  <c r="O332"/>
  <c r="P332"/>
  <c r="Q332"/>
  <c r="B333"/>
  <c r="C333"/>
  <c r="D333"/>
  <c r="E333"/>
  <c r="F333"/>
  <c r="G333"/>
  <c r="H333"/>
  <c r="I333"/>
  <c r="J333"/>
  <c r="K333"/>
  <c r="L333"/>
  <c r="M333"/>
  <c r="N333"/>
  <c r="O333"/>
  <c r="P333"/>
  <c r="Q333"/>
  <c r="B334"/>
  <c r="C334"/>
  <c r="D334"/>
  <c r="E334"/>
  <c r="F334"/>
  <c r="G334"/>
  <c r="H334"/>
  <c r="I334"/>
  <c r="J334"/>
  <c r="K334"/>
  <c r="L334"/>
  <c r="M334"/>
  <c r="N334"/>
  <c r="O334"/>
  <c r="P334"/>
  <c r="Q334"/>
  <c r="B335"/>
  <c r="C335"/>
  <c r="D335"/>
  <c r="E335"/>
  <c r="F335"/>
  <c r="G335"/>
  <c r="H335"/>
  <c r="I335"/>
  <c r="J335"/>
  <c r="K335"/>
  <c r="L335"/>
  <c r="M335"/>
  <c r="N335"/>
  <c r="O335"/>
  <c r="P335"/>
  <c r="Q335"/>
  <c r="B336"/>
  <c r="C336"/>
  <c r="D336"/>
  <c r="E336"/>
  <c r="F336"/>
  <c r="G336"/>
  <c r="H336"/>
  <c r="I336"/>
  <c r="J336"/>
  <c r="K336"/>
  <c r="L336"/>
  <c r="M336"/>
  <c r="N336"/>
  <c r="O336"/>
  <c r="P336"/>
  <c r="Q336"/>
  <c r="B337"/>
  <c r="C337"/>
  <c r="D337"/>
  <c r="E337"/>
  <c r="F337"/>
  <c r="G337"/>
  <c r="H337"/>
  <c r="I337"/>
  <c r="J337"/>
  <c r="K337"/>
  <c r="L337"/>
  <c r="M337"/>
  <c r="N337"/>
  <c r="O337"/>
  <c r="P337"/>
  <c r="Q337"/>
  <c r="B338"/>
  <c r="C338"/>
  <c r="D338"/>
  <c r="E338"/>
  <c r="F338"/>
  <c r="G338"/>
  <c r="H338"/>
  <c r="I338"/>
  <c r="J338"/>
  <c r="K338"/>
  <c r="L338"/>
  <c r="M338"/>
  <c r="N338"/>
  <c r="O338"/>
  <c r="P338"/>
  <c r="Q338"/>
  <c r="B339"/>
  <c r="C339"/>
  <c r="D339"/>
  <c r="E339"/>
  <c r="F339"/>
  <c r="G339"/>
  <c r="H339"/>
  <c r="I339"/>
  <c r="J339"/>
  <c r="K339"/>
  <c r="L339"/>
  <c r="M339"/>
  <c r="N339"/>
  <c r="O339"/>
  <c r="P339"/>
  <c r="Q339"/>
  <c r="B340"/>
  <c r="C340"/>
  <c r="D340"/>
  <c r="E340"/>
  <c r="F340"/>
  <c r="G340"/>
  <c r="H340"/>
  <c r="I340"/>
  <c r="J340"/>
  <c r="K340"/>
  <c r="L340"/>
  <c r="M340"/>
  <c r="N340"/>
  <c r="O340"/>
  <c r="P340"/>
  <c r="Q340"/>
  <c r="B341"/>
  <c r="C341"/>
  <c r="D341"/>
  <c r="E341"/>
  <c r="F341"/>
  <c r="G341"/>
  <c r="H341"/>
  <c r="I341"/>
  <c r="J341"/>
  <c r="K341"/>
  <c r="L341"/>
  <c r="M341"/>
  <c r="N341"/>
  <c r="O341"/>
  <c r="P341"/>
  <c r="Q341"/>
  <c r="B342"/>
  <c r="C342"/>
  <c r="D342"/>
  <c r="E342"/>
  <c r="F342"/>
  <c r="G342"/>
  <c r="H342"/>
  <c r="I342"/>
  <c r="J342"/>
  <c r="K342"/>
  <c r="L342"/>
  <c r="M342"/>
  <c r="N342"/>
  <c r="O342"/>
  <c r="P342"/>
  <c r="Q342"/>
  <c r="B343"/>
  <c r="C343"/>
  <c r="D343"/>
  <c r="E343"/>
  <c r="F343"/>
  <c r="G343"/>
  <c r="H343"/>
  <c r="I343"/>
  <c r="J343"/>
  <c r="K343"/>
  <c r="L343"/>
  <c r="M343"/>
  <c r="N343"/>
  <c r="O343"/>
  <c r="P343"/>
  <c r="Q343"/>
  <c r="B344"/>
  <c r="C344"/>
  <c r="D344"/>
  <c r="E344"/>
  <c r="F344"/>
  <c r="G344"/>
  <c r="H344"/>
  <c r="I344"/>
  <c r="J344"/>
  <c r="K344"/>
  <c r="L344"/>
  <c r="M344"/>
  <c r="N344"/>
  <c r="O344"/>
  <c r="P344"/>
  <c r="Q344"/>
  <c r="B345"/>
  <c r="C345"/>
  <c r="D345"/>
  <c r="E345"/>
  <c r="F345"/>
  <c r="G345"/>
  <c r="H345"/>
  <c r="I345"/>
  <c r="J345"/>
  <c r="K345"/>
  <c r="L345"/>
  <c r="M345"/>
  <c r="N345"/>
  <c r="O345"/>
  <c r="P345"/>
  <c r="Q345"/>
  <c r="B346"/>
  <c r="C346"/>
  <c r="D346"/>
  <c r="V21" s="1"/>
  <c r="E346"/>
  <c r="F346"/>
  <c r="X21" s="1"/>
  <c r="G346"/>
  <c r="Y21" s="1"/>
  <c r="H346"/>
  <c r="Z21" s="1"/>
  <c r="I346"/>
  <c r="AA21" s="1"/>
  <c r="J346"/>
  <c r="AB21" s="1"/>
  <c r="K346"/>
  <c r="AC21" s="1"/>
  <c r="L346"/>
  <c r="AD21" s="1"/>
  <c r="M346"/>
  <c r="AE21" s="1"/>
  <c r="N346"/>
  <c r="AF21" s="1"/>
  <c r="O346"/>
  <c r="AG21" s="1"/>
  <c r="P346"/>
  <c r="AH21" s="1"/>
  <c r="Q346"/>
  <c r="AI21" s="1"/>
  <c r="B347"/>
  <c r="T21" s="1"/>
  <c r="AK21" s="1"/>
  <c r="C347"/>
  <c r="U21" s="1"/>
  <c r="D347"/>
  <c r="E347"/>
  <c r="W21" s="1"/>
  <c r="F347"/>
  <c r="G347"/>
  <c r="H347"/>
  <c r="I347"/>
  <c r="J347"/>
  <c r="K347"/>
  <c r="L347"/>
  <c r="M347"/>
  <c r="N347"/>
  <c r="O347"/>
  <c r="P347"/>
  <c r="Q347"/>
  <c r="B348"/>
  <c r="C348"/>
  <c r="D348"/>
  <c r="E348"/>
  <c r="F348"/>
  <c r="G348"/>
  <c r="H348"/>
  <c r="I348"/>
  <c r="J348"/>
  <c r="K348"/>
  <c r="L348"/>
  <c r="M348"/>
  <c r="N348"/>
  <c r="O348"/>
  <c r="P348"/>
  <c r="Q348"/>
  <c r="B349"/>
  <c r="C349"/>
  <c r="D349"/>
  <c r="E349"/>
  <c r="F349"/>
  <c r="G349"/>
  <c r="H349"/>
  <c r="I349"/>
  <c r="J349"/>
  <c r="K349"/>
  <c r="L349"/>
  <c r="M349"/>
  <c r="N349"/>
  <c r="O349"/>
  <c r="P349"/>
  <c r="Q349"/>
  <c r="B350"/>
  <c r="C350"/>
  <c r="D350"/>
  <c r="E350"/>
  <c r="F350"/>
  <c r="G350"/>
  <c r="H350"/>
  <c r="I350"/>
  <c r="J350"/>
  <c r="K350"/>
  <c r="L350"/>
  <c r="M350"/>
  <c r="N350"/>
  <c r="O350"/>
  <c r="P350"/>
  <c r="Q350"/>
  <c r="B351"/>
  <c r="C351"/>
  <c r="D351"/>
  <c r="E351"/>
  <c r="F351"/>
  <c r="G351"/>
  <c r="H351"/>
  <c r="I351"/>
  <c r="J351"/>
  <c r="K351"/>
  <c r="L351"/>
  <c r="M351"/>
  <c r="N351"/>
  <c r="O351"/>
  <c r="P351"/>
  <c r="Q351"/>
  <c r="B352"/>
  <c r="C352"/>
  <c r="D352"/>
  <c r="E352"/>
  <c r="F352"/>
  <c r="G352"/>
  <c r="H352"/>
  <c r="I352"/>
  <c r="J352"/>
  <c r="K352"/>
  <c r="L352"/>
  <c r="M352"/>
  <c r="N352"/>
  <c r="O352"/>
  <c r="P352"/>
  <c r="Q352"/>
  <c r="B353"/>
  <c r="C353"/>
  <c r="D353"/>
  <c r="E353"/>
  <c r="F353"/>
  <c r="G353"/>
  <c r="H353"/>
  <c r="I353"/>
  <c r="J353"/>
  <c r="K353"/>
  <c r="L353"/>
  <c r="M353"/>
  <c r="N353"/>
  <c r="O353"/>
  <c r="P353"/>
  <c r="Q353"/>
  <c r="B354"/>
  <c r="C354"/>
  <c r="D354"/>
  <c r="E354"/>
  <c r="F354"/>
  <c r="G354"/>
  <c r="H354"/>
  <c r="I354"/>
  <c r="J354"/>
  <c r="K354"/>
  <c r="L354"/>
  <c r="M354"/>
  <c r="N354"/>
  <c r="O354"/>
  <c r="P354"/>
  <c r="Q354"/>
  <c r="B355"/>
  <c r="C355"/>
  <c r="D355"/>
  <c r="E355"/>
  <c r="F355"/>
  <c r="G355"/>
  <c r="H355"/>
  <c r="I355"/>
  <c r="J355"/>
  <c r="K355"/>
  <c r="L355"/>
  <c r="M355"/>
  <c r="N355"/>
  <c r="O355"/>
  <c r="P355"/>
  <c r="Q355"/>
  <c r="B356"/>
  <c r="C356"/>
  <c r="D356"/>
  <c r="E356"/>
  <c r="F356"/>
  <c r="G356"/>
  <c r="H356"/>
  <c r="I356"/>
  <c r="J356"/>
  <c r="K356"/>
  <c r="L356"/>
  <c r="M356"/>
  <c r="N356"/>
  <c r="O356"/>
  <c r="P356"/>
  <c r="Q356"/>
  <c r="B357"/>
  <c r="C357"/>
  <c r="D357"/>
  <c r="E357"/>
  <c r="F357"/>
  <c r="G357"/>
  <c r="H357"/>
  <c r="I357"/>
  <c r="J357"/>
  <c r="K357"/>
  <c r="L357"/>
  <c r="M357"/>
  <c r="N357"/>
  <c r="O357"/>
  <c r="P357"/>
  <c r="Q357"/>
  <c r="B358"/>
  <c r="C358"/>
  <c r="D358"/>
  <c r="E358"/>
  <c r="F358"/>
  <c r="G358"/>
  <c r="H358"/>
  <c r="I358"/>
  <c r="J358"/>
  <c r="K358"/>
  <c r="L358"/>
  <c r="M358"/>
  <c r="N358"/>
  <c r="O358"/>
  <c r="P358"/>
  <c r="Q358"/>
  <c r="B359"/>
  <c r="C359"/>
  <c r="D359"/>
  <c r="E359"/>
  <c r="F359"/>
  <c r="G359"/>
  <c r="H359"/>
  <c r="I359"/>
  <c r="J359"/>
  <c r="K359"/>
  <c r="L359"/>
  <c r="M359"/>
  <c r="N359"/>
  <c r="O359"/>
  <c r="P359"/>
  <c r="Q359"/>
  <c r="B360"/>
  <c r="C360"/>
  <c r="D360"/>
  <c r="E360"/>
  <c r="F360"/>
  <c r="G360"/>
  <c r="H360"/>
  <c r="I360"/>
  <c r="J360"/>
  <c r="K360"/>
  <c r="L360"/>
  <c r="M360"/>
  <c r="N360"/>
  <c r="O360"/>
  <c r="P360"/>
  <c r="Q360"/>
  <c r="B361"/>
  <c r="C361"/>
  <c r="D361"/>
  <c r="E361"/>
  <c r="F361"/>
  <c r="G361"/>
  <c r="H361"/>
  <c r="I361"/>
  <c r="J361"/>
  <c r="K361"/>
  <c r="L361"/>
  <c r="M361"/>
  <c r="N361"/>
  <c r="O361"/>
  <c r="P361"/>
  <c r="Q361"/>
  <c r="B362"/>
  <c r="C362"/>
  <c r="D362"/>
  <c r="E362"/>
  <c r="F362"/>
  <c r="G362"/>
  <c r="H362"/>
  <c r="I362"/>
  <c r="J362"/>
  <c r="K362"/>
  <c r="L362"/>
  <c r="M362"/>
  <c r="N362"/>
  <c r="O362"/>
  <c r="P362"/>
  <c r="Q362"/>
  <c r="B363"/>
  <c r="C363"/>
  <c r="D363"/>
  <c r="E363"/>
  <c r="F363"/>
  <c r="G363"/>
  <c r="H363"/>
  <c r="I363"/>
  <c r="J363"/>
  <c r="K363"/>
  <c r="L363"/>
  <c r="M363"/>
  <c r="N363"/>
  <c r="O363"/>
  <c r="P363"/>
  <c r="Q363"/>
  <c r="B364"/>
  <c r="C364"/>
  <c r="D364"/>
  <c r="E364"/>
  <c r="F364"/>
  <c r="G364"/>
  <c r="H364"/>
  <c r="I364"/>
  <c r="J364"/>
  <c r="K364"/>
  <c r="L364"/>
  <c r="M364"/>
  <c r="N364"/>
  <c r="O364"/>
  <c r="P364"/>
  <c r="Q364"/>
  <c r="B365"/>
  <c r="C365"/>
  <c r="D365"/>
  <c r="E365"/>
  <c r="F365"/>
  <c r="G365"/>
  <c r="H365"/>
  <c r="I365"/>
  <c r="J365"/>
  <c r="K365"/>
  <c r="L365"/>
  <c r="M365"/>
  <c r="N365"/>
  <c r="O365"/>
  <c r="P365"/>
  <c r="Q365"/>
  <c r="B366"/>
  <c r="C366"/>
  <c r="D366"/>
  <c r="E366"/>
  <c r="F366"/>
  <c r="G366"/>
  <c r="H366"/>
  <c r="I366"/>
  <c r="J366"/>
  <c r="K366"/>
  <c r="L366"/>
  <c r="M366"/>
  <c r="N366"/>
  <c r="O366"/>
  <c r="P366"/>
  <c r="Q366"/>
  <c r="B367"/>
  <c r="C367"/>
  <c r="D367"/>
  <c r="E367"/>
  <c r="F367"/>
  <c r="G367"/>
  <c r="H367"/>
  <c r="I367"/>
  <c r="J367"/>
  <c r="K367"/>
  <c r="L367"/>
  <c r="M367"/>
  <c r="N367"/>
  <c r="O367"/>
  <c r="P367"/>
  <c r="Q367"/>
  <c r="B368"/>
  <c r="C368"/>
  <c r="D368"/>
  <c r="E368"/>
  <c r="F368"/>
  <c r="G368"/>
  <c r="H368"/>
  <c r="I368"/>
  <c r="J368"/>
  <c r="K368"/>
  <c r="L368"/>
  <c r="M368"/>
  <c r="N368"/>
  <c r="O368"/>
  <c r="P368"/>
  <c r="Q368"/>
  <c r="B369"/>
  <c r="C369"/>
  <c r="D369"/>
  <c r="E369"/>
  <c r="F369"/>
  <c r="G369"/>
  <c r="H369"/>
  <c r="I369"/>
  <c r="J369"/>
  <c r="K369"/>
  <c r="L369"/>
  <c r="M369"/>
  <c r="N369"/>
  <c r="O369"/>
  <c r="P369"/>
  <c r="Q369"/>
  <c r="B370"/>
  <c r="C370"/>
  <c r="D370"/>
  <c r="E370"/>
  <c r="F370"/>
  <c r="G370"/>
  <c r="H370"/>
  <c r="I370"/>
  <c r="J370"/>
  <c r="K370"/>
  <c r="L370"/>
  <c r="M370"/>
  <c r="N370"/>
  <c r="O370"/>
  <c r="P370"/>
  <c r="Q370"/>
  <c r="B371"/>
  <c r="C371"/>
  <c r="D371"/>
  <c r="E371"/>
  <c r="F371"/>
  <c r="G371"/>
  <c r="H371"/>
  <c r="I371"/>
  <c r="J371"/>
  <c r="K371"/>
  <c r="L371"/>
  <c r="M371"/>
  <c r="N371"/>
  <c r="O371"/>
  <c r="P371"/>
  <c r="Q371"/>
  <c r="B372"/>
  <c r="C372"/>
  <c r="D372"/>
  <c r="E372"/>
  <c r="F372"/>
  <c r="G372"/>
  <c r="H372"/>
  <c r="I372"/>
  <c r="J372"/>
  <c r="K372"/>
  <c r="L372"/>
  <c r="M372"/>
  <c r="N372"/>
  <c r="O372"/>
  <c r="P372"/>
  <c r="Q372"/>
  <c r="B373"/>
  <c r="C373"/>
  <c r="D373"/>
  <c r="E373"/>
  <c r="F373"/>
  <c r="G373"/>
  <c r="H373"/>
  <c r="I373"/>
  <c r="J373"/>
  <c r="K373"/>
  <c r="L373"/>
  <c r="M373"/>
  <c r="N373"/>
  <c r="O373"/>
  <c r="P373"/>
  <c r="Q373"/>
  <c r="B374"/>
  <c r="C374"/>
  <c r="D374"/>
  <c r="E374"/>
  <c r="F374"/>
  <c r="G374"/>
  <c r="H374"/>
  <c r="I374"/>
  <c r="J374"/>
  <c r="K374"/>
  <c r="L374"/>
  <c r="M374"/>
  <c r="N374"/>
  <c r="O374"/>
  <c r="P374"/>
  <c r="Q374"/>
  <c r="B375"/>
  <c r="C375"/>
  <c r="D375"/>
  <c r="E375"/>
  <c r="F375"/>
  <c r="G375"/>
  <c r="H375"/>
  <c r="I375"/>
  <c r="J375"/>
  <c r="K375"/>
  <c r="L375"/>
  <c r="M375"/>
  <c r="N375"/>
  <c r="O375"/>
  <c r="P375"/>
  <c r="Q375"/>
  <c r="AK14" l="1"/>
  <c r="AK13"/>
  <c r="AK12"/>
  <c r="AK11"/>
  <c r="AK10"/>
  <c r="C196" i="3" l="1"/>
  <c r="C195"/>
  <c r="A194"/>
  <c r="C194"/>
  <c r="C193"/>
  <c r="A193"/>
  <c r="C192"/>
  <c r="A192"/>
  <c r="C190"/>
  <c r="C191"/>
  <c r="C189"/>
  <c r="A189"/>
  <c r="C188"/>
  <c r="A188"/>
  <c r="C187"/>
  <c r="A187"/>
  <c r="C186"/>
  <c r="C185"/>
  <c r="C174"/>
  <c r="C175"/>
  <c r="C176"/>
  <c r="C177"/>
  <c r="C178"/>
  <c r="C179"/>
  <c r="C180"/>
  <c r="C181"/>
  <c r="C182"/>
  <c r="C183"/>
  <c r="C184"/>
  <c r="C173"/>
  <c r="C162"/>
  <c r="C163"/>
  <c r="C164"/>
  <c r="C165"/>
  <c r="C166"/>
  <c r="C167"/>
  <c r="C168"/>
  <c r="C169"/>
  <c r="C170"/>
  <c r="C171"/>
  <c r="C172"/>
  <c r="C161"/>
  <c r="C150"/>
  <c r="C151"/>
  <c r="C152"/>
  <c r="C153"/>
  <c r="C154"/>
  <c r="C155"/>
  <c r="C156"/>
  <c r="C157"/>
  <c r="C158"/>
  <c r="C159"/>
  <c r="C160"/>
  <c r="C149"/>
  <c r="C138"/>
  <c r="C139"/>
  <c r="C140"/>
  <c r="C141"/>
  <c r="C142"/>
  <c r="C143"/>
  <c r="C144"/>
  <c r="C145"/>
  <c r="C146"/>
  <c r="C147"/>
  <c r="C148"/>
  <c r="C137"/>
  <c r="C126"/>
  <c r="C127"/>
  <c r="C128"/>
  <c r="C129"/>
  <c r="C130"/>
  <c r="C131"/>
  <c r="C132"/>
  <c r="C133"/>
  <c r="C134"/>
  <c r="C135"/>
  <c r="C136"/>
  <c r="C125"/>
  <c r="C114"/>
  <c r="C115"/>
  <c r="C116"/>
  <c r="C117"/>
  <c r="C118"/>
  <c r="C119"/>
  <c r="C120"/>
  <c r="C121"/>
  <c r="C122"/>
  <c r="C123"/>
  <c r="C124"/>
  <c r="C113"/>
  <c r="C102"/>
  <c r="C103"/>
  <c r="C104"/>
  <c r="C105"/>
  <c r="C106"/>
  <c r="C107"/>
  <c r="C108"/>
  <c r="C109"/>
  <c r="C110"/>
  <c r="C111"/>
  <c r="C112"/>
  <c r="C101"/>
  <c r="C90"/>
  <c r="C91"/>
  <c r="C92"/>
  <c r="C93"/>
  <c r="C94"/>
  <c r="C95"/>
  <c r="C96"/>
  <c r="C97"/>
  <c r="C98"/>
  <c r="C99"/>
  <c r="C100"/>
  <c r="C89"/>
  <c r="C78"/>
  <c r="C79"/>
  <c r="C80"/>
  <c r="C81"/>
  <c r="C82"/>
  <c r="C83"/>
  <c r="C84"/>
  <c r="C85"/>
  <c r="C86"/>
  <c r="C87"/>
  <c r="C88"/>
  <c r="C77"/>
  <c r="C66"/>
  <c r="C67"/>
  <c r="C68"/>
  <c r="C69"/>
  <c r="C70"/>
  <c r="C71"/>
  <c r="C72"/>
  <c r="C73"/>
  <c r="C74"/>
  <c r="C75"/>
  <c r="C76"/>
  <c r="C65"/>
  <c r="C54"/>
  <c r="C55"/>
  <c r="C56"/>
  <c r="C57"/>
  <c r="C58"/>
  <c r="C59"/>
  <c r="C60"/>
  <c r="C61"/>
  <c r="C62"/>
  <c r="C63"/>
  <c r="C64"/>
  <c r="C53"/>
  <c r="C42"/>
  <c r="C43"/>
  <c r="C44"/>
  <c r="C45"/>
  <c r="C46"/>
  <c r="C47"/>
  <c r="C48"/>
  <c r="C49"/>
  <c r="C50"/>
  <c r="C51"/>
  <c r="C52"/>
  <c r="C41"/>
  <c r="C30"/>
  <c r="C31"/>
  <c r="C32"/>
  <c r="C33"/>
  <c r="C34"/>
  <c r="C35"/>
  <c r="C36"/>
  <c r="C37"/>
  <c r="C38"/>
  <c r="C39"/>
  <c r="C40"/>
  <c r="C29"/>
  <c r="C18"/>
  <c r="C19"/>
  <c r="C20"/>
  <c r="C21"/>
  <c r="C22"/>
  <c r="C23"/>
  <c r="C24"/>
  <c r="C25"/>
  <c r="C26"/>
  <c r="C27"/>
  <c r="C28"/>
  <c r="C17"/>
  <c r="C6"/>
  <c r="C7"/>
  <c r="C8"/>
  <c r="C9"/>
  <c r="C10"/>
  <c r="C11"/>
  <c r="C12"/>
  <c r="C13"/>
  <c r="C14"/>
  <c r="C15"/>
  <c r="C16"/>
  <c r="C5"/>
</calcChain>
</file>

<file path=xl/sharedStrings.xml><?xml version="1.0" encoding="utf-8"?>
<sst xmlns="http://schemas.openxmlformats.org/spreadsheetml/2006/main" count="122" uniqueCount="71">
  <si>
    <t>97/98</t>
  </si>
  <si>
    <t>98/99</t>
  </si>
  <si>
    <t>99/00</t>
  </si>
  <si>
    <t>00/01</t>
  </si>
  <si>
    <t>01/02</t>
  </si>
  <si>
    <t>02/03</t>
  </si>
  <si>
    <t>03/04</t>
  </si>
  <si>
    <t>04/05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</si>
  <si>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</si>
  <si>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</si>
  <si>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</si>
  <si>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</si>
  <si>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</si>
  <si>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</si>
  <si>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</si>
  <si>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</si>
  <si>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</si>
  <si>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</si>
  <si>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</si>
  <si>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</si>
  <si>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FECHA</t>
  </si>
  <si>
    <t>1997/1998</t>
  </si>
  <si>
    <t>1998/1999</t>
  </si>
  <si>
    <t>1999/2000</t>
  </si>
  <si>
    <t>2000/2001</t>
  </si>
  <si>
    <t>2001/2002</t>
  </si>
  <si>
    <t>2002/2003</t>
  </si>
  <si>
    <t>2003/2004</t>
  </si>
  <si>
    <t>2004/2005</t>
  </si>
  <si>
    <t>Valores Medios</t>
  </si>
  <si>
    <t>Formaciones densas</t>
  </si>
  <si>
    <t>Formaciones dispersas</t>
  </si>
  <si>
    <t>Cultivos herbáceos en secano</t>
  </si>
  <si>
    <t>05/06</t>
  </si>
  <si>
    <t>2005/2006</t>
  </si>
  <si>
    <t>2006/2007</t>
  </si>
  <si>
    <t>06/07</t>
  </si>
  <si>
    <t>Precipitaciones</t>
  </si>
  <si>
    <t>2007/2008</t>
  </si>
  <si>
    <t>07/08</t>
  </si>
  <si>
    <t>2008/2009</t>
  </si>
  <si>
    <t>08/09</t>
  </si>
  <si>
    <t>2009/2010</t>
  </si>
  <si>
    <t>09/10</t>
  </si>
  <si>
    <t>10/11</t>
  </si>
  <si>
    <t>2010/2011</t>
  </si>
  <si>
    <t>2011/2012</t>
  </si>
  <si>
    <t>Valores Medios (71-00)</t>
  </si>
  <si>
    <t>Precipitaciones medias (1971-2000)</t>
  </si>
  <si>
    <t>11/12</t>
  </si>
  <si>
    <t>2012/2013</t>
  </si>
  <si>
    <t>12/13</t>
  </si>
  <si>
    <t>Índice de Vegetación Medio (IVM)</t>
  </si>
  <si>
    <t>Descripción de los campos</t>
  </si>
  <si>
    <t>Valores medios del Índice de Vegetación Medio, en el periodo 1971-2000</t>
  </si>
  <si>
    <t>Periodo</t>
  </si>
  <si>
    <t>Precipitación media mensual para Andalucía</t>
  </si>
  <si>
    <t>Formaciones Naturales Densas</t>
  </si>
  <si>
    <t>Formaciones Naturales Dispersas</t>
  </si>
  <si>
    <r>
      <rPr>
        <b/>
        <sz val="10"/>
        <rFont val="Arial"/>
        <family val="2"/>
      </rPr>
      <t>Fuente:</t>
    </r>
    <r>
      <rPr>
        <sz val="10"/>
        <rFont val="Arial"/>
        <family val="2"/>
      </rPr>
      <t xml:space="preserve"> Consejería de Agricultura, Pesca y Medio Ambiente. Red de Información Ambiental de Andalucía, 2014.</t>
    </r>
  </si>
  <si>
    <t>Precipitaciones medias (1997-2013)</t>
  </si>
  <si>
    <t>Valores medios del Índice de Vegetación Medio, en el periodo 1997-2013</t>
  </si>
  <si>
    <t>Índice de Vegetación Medio de las Formaciones Naturales (1997 - 2013)</t>
  </si>
  <si>
    <t>Valores del Indice de Vegetación Acumulado para la serie WIFS-MODIS 1997- 2013</t>
  </si>
  <si>
    <t>29-feb</t>
  </si>
  <si>
    <t>97-12</t>
  </si>
  <si>
    <t>Fecha</t>
  </si>
  <si>
    <t>fecha</t>
  </si>
  <si>
    <t>Valores medios 97-13</t>
  </si>
  <si>
    <t>Evolución del Índice de Vegetación Medio de los cultivos herbáceos en secano. Serie histórica 1997 - 2013</t>
  </si>
  <si>
    <t>Fuente: Consejería de Medio Ambiente y Ordenación del Territorio. Red de Información Ambiental de Andalucía, 2014.</t>
  </si>
</sst>
</file>

<file path=xl/styles.xml><?xml version="1.0" encoding="utf-8"?>
<styleSheet xmlns="http://schemas.openxmlformats.org/spreadsheetml/2006/main">
  <numFmts count="6">
    <numFmt numFmtId="164" formatCode="0.000"/>
    <numFmt numFmtId="165" formatCode="mmmm"/>
    <numFmt numFmtId="166" formatCode="0.0000"/>
    <numFmt numFmtId="167" formatCode="0.0"/>
    <numFmt numFmtId="168" formatCode="#,##0.0000"/>
    <numFmt numFmtId="169" formatCode="mm/yy"/>
  </numFmts>
  <fonts count="9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b/>
      <u/>
      <sz val="10"/>
      <name val="Arial"/>
      <family val="2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5" fillId="0" borderId="0"/>
    <xf numFmtId="0" fontId="3" fillId="0" borderId="0"/>
  </cellStyleXfs>
  <cellXfs count="106">
    <xf numFmtId="0" fontId="0" fillId="0" borderId="0" xfId="0"/>
    <xf numFmtId="164" fontId="0" fillId="0" borderId="0" xfId="0" applyNumberFormat="1"/>
    <xf numFmtId="166" fontId="0" fillId="0" borderId="0" xfId="0" applyNumberFormat="1"/>
    <xf numFmtId="166" fontId="0" fillId="0" borderId="0" xfId="0" applyNumberFormat="1" applyFill="1"/>
    <xf numFmtId="0" fontId="3" fillId="0" borderId="0" xfId="0" applyFont="1"/>
    <xf numFmtId="167" fontId="5" fillId="0" borderId="0" xfId="2" applyNumberFormat="1" applyFont="1" applyFill="1" applyBorder="1" applyAlignment="1">
      <alignment horizontal="right" wrapText="1"/>
    </xf>
    <xf numFmtId="0" fontId="0" fillId="3" borderId="0" xfId="0" applyFill="1"/>
    <xf numFmtId="1" fontId="0" fillId="3" borderId="0" xfId="0" applyNumberFormat="1" applyFill="1" applyBorder="1"/>
    <xf numFmtId="1" fontId="3" fillId="3" borderId="0" xfId="0" applyNumberFormat="1" applyFont="1" applyFill="1" applyBorder="1"/>
    <xf numFmtId="1" fontId="3" fillId="3" borderId="1" xfId="0" applyNumberFormat="1" applyFont="1" applyFill="1" applyBorder="1"/>
    <xf numFmtId="1" fontId="0" fillId="3" borderId="1" xfId="0" applyNumberFormat="1" applyFill="1" applyBorder="1"/>
    <xf numFmtId="0" fontId="2" fillId="4" borderId="2" xfId="0" applyFont="1" applyFill="1" applyBorder="1" applyAlignment="1">
      <alignment horizontal="center"/>
    </xf>
    <xf numFmtId="49" fontId="2" fillId="4" borderId="2" xfId="0" applyNumberFormat="1" applyFont="1" applyFill="1" applyBorder="1" applyAlignment="1">
      <alignment horizontal="center"/>
    </xf>
    <xf numFmtId="49" fontId="2" fillId="4" borderId="3" xfId="0" applyNumberFormat="1" applyFont="1" applyFill="1" applyBorder="1" applyAlignment="1">
      <alignment horizontal="center"/>
    </xf>
    <xf numFmtId="0" fontId="0" fillId="4" borderId="4" xfId="0" applyFill="1" applyBorder="1"/>
    <xf numFmtId="0" fontId="0" fillId="3" borderId="5" xfId="0" applyFill="1" applyBorder="1"/>
    <xf numFmtId="0" fontId="0" fillId="3" borderId="6" xfId="0" applyFill="1" applyBorder="1"/>
    <xf numFmtId="0" fontId="2" fillId="0" borderId="0" xfId="0" applyFont="1"/>
    <xf numFmtId="0" fontId="6" fillId="0" borderId="0" xfId="0" applyFont="1" applyAlignment="1">
      <alignment horizontal="left" readingOrder="1"/>
    </xf>
    <xf numFmtId="166" fontId="0" fillId="0" borderId="8" xfId="0" applyNumberFormat="1" applyBorder="1"/>
    <xf numFmtId="0" fontId="0" fillId="0" borderId="9" xfId="0" applyBorder="1"/>
    <xf numFmtId="166" fontId="0" fillId="0" borderId="9" xfId="0" applyNumberFormat="1" applyBorder="1"/>
    <xf numFmtId="166" fontId="2" fillId="0" borderId="0" xfId="0" applyNumberFormat="1" applyFont="1" applyBorder="1"/>
    <xf numFmtId="166" fontId="0" fillId="0" borderId="10" xfId="0" applyNumberFormat="1" applyBorder="1"/>
    <xf numFmtId="166" fontId="0" fillId="0" borderId="0" xfId="0" applyNumberFormat="1" applyBorder="1"/>
    <xf numFmtId="164" fontId="0" fillId="0" borderId="0" xfId="0" applyNumberFormat="1" applyBorder="1"/>
    <xf numFmtId="166" fontId="0" fillId="0" borderId="10" xfId="0" applyNumberFormat="1" applyFill="1" applyBorder="1"/>
    <xf numFmtId="166" fontId="3" fillId="0" borderId="10" xfId="0" applyNumberFormat="1" applyFont="1" applyBorder="1"/>
    <xf numFmtId="0" fontId="3" fillId="0" borderId="0" xfId="0" applyFont="1" applyBorder="1"/>
    <xf numFmtId="166" fontId="0" fillId="0" borderId="0" xfId="0" applyNumberFormat="1" applyFill="1" applyBorder="1"/>
    <xf numFmtId="166" fontId="3" fillId="0" borderId="0" xfId="0" applyNumberFormat="1" applyFont="1" applyBorder="1"/>
    <xf numFmtId="166" fontId="0" fillId="0" borderId="12" xfId="0" applyNumberFormat="1" applyFill="1" applyBorder="1"/>
    <xf numFmtId="166" fontId="0" fillId="0" borderId="12" xfId="0" applyNumberFormat="1" applyBorder="1"/>
    <xf numFmtId="164" fontId="0" fillId="0" borderId="12" xfId="0" applyNumberFormat="1" applyBorder="1"/>
    <xf numFmtId="0" fontId="0" fillId="0" borderId="10" xfId="0" applyBorder="1"/>
    <xf numFmtId="0" fontId="0" fillId="0" borderId="11" xfId="0" applyBorder="1"/>
    <xf numFmtId="0" fontId="0" fillId="0" borderId="8" xfId="0" applyBorder="1"/>
    <xf numFmtId="168" fontId="0" fillId="0" borderId="0" xfId="0" applyNumberFormat="1" applyBorder="1"/>
    <xf numFmtId="166" fontId="0" fillId="0" borderId="1" xfId="0" applyNumberFormat="1" applyBorder="1"/>
    <xf numFmtId="168" fontId="0" fillId="0" borderId="12" xfId="0" applyNumberFormat="1" applyBorder="1"/>
    <xf numFmtId="166" fontId="0" fillId="0" borderId="14" xfId="0" applyNumberFormat="1" applyBorder="1"/>
    <xf numFmtId="0" fontId="2" fillId="0" borderId="0" xfId="1" applyFont="1"/>
    <xf numFmtId="0" fontId="2" fillId="0" borderId="0" xfId="1" applyFont="1" applyFill="1"/>
    <xf numFmtId="0" fontId="0" fillId="0" borderId="0" xfId="0" applyBorder="1" applyAlignment="1"/>
    <xf numFmtId="164" fontId="3" fillId="0" borderId="0" xfId="0" applyNumberFormat="1" applyFont="1" applyBorder="1"/>
    <xf numFmtId="165" fontId="2" fillId="0" borderId="12" xfId="0" applyNumberFormat="1" applyFont="1" applyBorder="1" applyAlignment="1">
      <alignment horizontal="center"/>
    </xf>
    <xf numFmtId="17" fontId="0" fillId="0" borderId="10" xfId="0" applyNumberFormat="1" applyBorder="1"/>
    <xf numFmtId="166" fontId="2" fillId="0" borderId="11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horizontal="right"/>
    </xf>
    <xf numFmtId="0" fontId="0" fillId="0" borderId="14" xfId="0" applyBorder="1" applyAlignment="1">
      <alignment horizontal="right"/>
    </xf>
    <xf numFmtId="0" fontId="2" fillId="0" borderId="9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7" fillId="0" borderId="0" xfId="0" applyFont="1"/>
    <xf numFmtId="0" fontId="3" fillId="3" borderId="0" xfId="0" applyFont="1" applyFill="1" applyBorder="1" applyAlignment="1">
      <alignment horizontal="left" wrapText="1"/>
    </xf>
    <xf numFmtId="166" fontId="0" fillId="0" borderId="11" xfId="0" applyNumberFormat="1" applyFill="1" applyBorder="1"/>
    <xf numFmtId="17" fontId="0" fillId="0" borderId="11" xfId="0" applyNumberFormat="1" applyBorder="1"/>
    <xf numFmtId="0" fontId="3" fillId="0" borderId="0" xfId="1"/>
    <xf numFmtId="16" fontId="3" fillId="0" borderId="0" xfId="1" applyNumberFormat="1"/>
    <xf numFmtId="0" fontId="8" fillId="0" borderId="0" xfId="1" applyFont="1"/>
    <xf numFmtId="0" fontId="3" fillId="0" borderId="0" xfId="1" applyFill="1"/>
    <xf numFmtId="0" fontId="3" fillId="0" borderId="0" xfId="1" applyFont="1" applyFill="1"/>
    <xf numFmtId="0" fontId="3" fillId="0" borderId="0" xfId="1" applyFont="1" applyAlignment="1">
      <alignment horizontal="right"/>
    </xf>
    <xf numFmtId="0" fontId="3" fillId="0" borderId="0" xfId="1" applyFont="1" applyFill="1" applyAlignment="1">
      <alignment horizontal="right"/>
    </xf>
    <xf numFmtId="16" fontId="3" fillId="0" borderId="0" xfId="1" applyNumberFormat="1" applyFill="1"/>
    <xf numFmtId="0" fontId="3" fillId="0" borderId="0" xfId="1" applyFont="1"/>
    <xf numFmtId="16" fontId="3" fillId="0" borderId="0" xfId="1" applyNumberFormat="1" applyFont="1" applyFill="1"/>
    <xf numFmtId="16" fontId="3" fillId="0" borderId="0" xfId="1" applyNumberFormat="1" applyAlignment="1">
      <alignment horizontal="right"/>
    </xf>
    <xf numFmtId="14" fontId="3" fillId="0" borderId="0" xfId="1" applyNumberFormat="1"/>
    <xf numFmtId="0" fontId="3" fillId="0" borderId="0" xfId="3"/>
    <xf numFmtId="164" fontId="3" fillId="0" borderId="14" xfId="1" applyNumberFormat="1" applyBorder="1"/>
    <xf numFmtId="165" fontId="3" fillId="0" borderId="12" xfId="1" applyNumberFormat="1" applyFont="1" applyBorder="1"/>
    <xf numFmtId="0" fontId="3" fillId="0" borderId="12" xfId="1" applyBorder="1"/>
    <xf numFmtId="0" fontId="3" fillId="0" borderId="11" xfId="1" applyBorder="1"/>
    <xf numFmtId="164" fontId="3" fillId="0" borderId="1" xfId="1" applyNumberFormat="1" applyBorder="1"/>
    <xf numFmtId="165" fontId="3" fillId="0" borderId="0" xfId="1" applyNumberFormat="1" applyFont="1" applyBorder="1"/>
    <xf numFmtId="0" fontId="3" fillId="0" borderId="0" xfId="1" applyBorder="1"/>
    <xf numFmtId="0" fontId="3" fillId="0" borderId="10" xfId="1" applyBorder="1"/>
    <xf numFmtId="164" fontId="3" fillId="0" borderId="10" xfId="1" applyNumberFormat="1" applyBorder="1"/>
    <xf numFmtId="49" fontId="2" fillId="0" borderId="1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169" fontId="2" fillId="0" borderId="0" xfId="1" applyNumberFormat="1" applyFont="1" applyBorder="1" applyAlignment="1">
      <alignment horizontal="center"/>
    </xf>
    <xf numFmtId="49" fontId="2" fillId="0" borderId="10" xfId="1" applyNumberFormat="1" applyFont="1" applyBorder="1" applyAlignment="1">
      <alignment horizontal="center"/>
    </xf>
    <xf numFmtId="169" fontId="3" fillId="0" borderId="0" xfId="1" applyNumberFormat="1" applyAlignment="1">
      <alignment horizontal="left"/>
    </xf>
    <xf numFmtId="169" fontId="2" fillId="0" borderId="0" xfId="1" applyNumberFormat="1" applyFont="1" applyAlignment="1">
      <alignment horizontal="center"/>
    </xf>
    <xf numFmtId="49" fontId="2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3" xfId="1" applyFont="1" applyBorder="1"/>
    <xf numFmtId="0" fontId="2" fillId="0" borderId="2" xfId="1" applyFont="1" applyBorder="1"/>
    <xf numFmtId="0" fontId="2" fillId="0" borderId="2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2" fillId="0" borderId="0" xfId="3" applyFont="1" applyAlignment="1">
      <alignment vertical="center"/>
    </xf>
    <xf numFmtId="0" fontId="4" fillId="3" borderId="0" xfId="0" applyFont="1" applyFill="1" applyBorder="1" applyAlignment="1">
      <alignment horizontal="left" wrapText="1"/>
    </xf>
    <xf numFmtId="0" fontId="0" fillId="4" borderId="7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4">
    <cellStyle name="Normal" xfId="0" builtinId="0"/>
    <cellStyle name="Normal 2" xfId="1"/>
    <cellStyle name="Normal 3" xfId="3"/>
    <cellStyle name="Normal_Hoja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1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calcChain" Target="calcChain.xml"/><Relationship Id="rId5" Type="http://schemas.openxmlformats.org/officeDocument/2006/relationships/worksheet" Target="worksheets/sheet3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2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</a:rPr>
              <a:t>Índice de Vegetación Medio de las Formaciones Naturales (1997 - 2013)</a:t>
            </a:r>
          </a:p>
        </c:rich>
      </c:tx>
      <c:layout>
        <c:manualLayout>
          <c:xMode val="edge"/>
          <c:yMode val="edge"/>
          <c:x val="0.16157358623112048"/>
          <c:y val="0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1023784901758007E-2"/>
          <c:y val="5.593220338983055E-2"/>
          <c:w val="0.92665433153837895"/>
          <c:h val="0.69582909962341732"/>
        </c:manualLayout>
      </c:layout>
      <c:lineChart>
        <c:grouping val="standard"/>
        <c:ser>
          <c:idx val="0"/>
          <c:order val="0"/>
          <c:tx>
            <c:strRef>
              <c:f>'Datos IVA'!$D$3</c:f>
              <c:strCache>
                <c:ptCount val="1"/>
                <c:pt idx="0">
                  <c:v>Formaciones Naturales Densas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'Datos IVA'!$H$5:$H$196</c:f>
              <c:numCache>
                <c:formatCode>mmm\-yy</c:formatCode>
                <c:ptCount val="192"/>
                <c:pt idx="0">
                  <c:v>35704</c:v>
                </c:pt>
                <c:pt idx="1">
                  <c:v>35735</c:v>
                </c:pt>
                <c:pt idx="2">
                  <c:v>35765</c:v>
                </c:pt>
                <c:pt idx="3">
                  <c:v>35796</c:v>
                </c:pt>
                <c:pt idx="4">
                  <c:v>35827</c:v>
                </c:pt>
                <c:pt idx="5">
                  <c:v>35855</c:v>
                </c:pt>
                <c:pt idx="6">
                  <c:v>35886</c:v>
                </c:pt>
                <c:pt idx="7">
                  <c:v>35916</c:v>
                </c:pt>
                <c:pt idx="8">
                  <c:v>35947</c:v>
                </c:pt>
                <c:pt idx="9">
                  <c:v>35977</c:v>
                </c:pt>
                <c:pt idx="10">
                  <c:v>36008</c:v>
                </c:pt>
                <c:pt idx="11">
                  <c:v>36039</c:v>
                </c:pt>
                <c:pt idx="12">
                  <c:v>36069</c:v>
                </c:pt>
                <c:pt idx="13">
                  <c:v>36100</c:v>
                </c:pt>
                <c:pt idx="14">
                  <c:v>36130</c:v>
                </c:pt>
                <c:pt idx="15">
                  <c:v>36161</c:v>
                </c:pt>
                <c:pt idx="16">
                  <c:v>36192</c:v>
                </c:pt>
                <c:pt idx="17">
                  <c:v>36220</c:v>
                </c:pt>
                <c:pt idx="18">
                  <c:v>36251</c:v>
                </c:pt>
                <c:pt idx="19">
                  <c:v>36281</c:v>
                </c:pt>
                <c:pt idx="20">
                  <c:v>36312</c:v>
                </c:pt>
                <c:pt idx="21">
                  <c:v>36342</c:v>
                </c:pt>
                <c:pt idx="22">
                  <c:v>36373</c:v>
                </c:pt>
                <c:pt idx="23">
                  <c:v>36404</c:v>
                </c:pt>
                <c:pt idx="24">
                  <c:v>36434</c:v>
                </c:pt>
                <c:pt idx="25">
                  <c:v>36465</c:v>
                </c:pt>
                <c:pt idx="26">
                  <c:v>36495</c:v>
                </c:pt>
                <c:pt idx="27">
                  <c:v>36526</c:v>
                </c:pt>
                <c:pt idx="28">
                  <c:v>36557</c:v>
                </c:pt>
                <c:pt idx="29">
                  <c:v>36586</c:v>
                </c:pt>
                <c:pt idx="30">
                  <c:v>36617</c:v>
                </c:pt>
                <c:pt idx="31">
                  <c:v>36647</c:v>
                </c:pt>
                <c:pt idx="32">
                  <c:v>36678</c:v>
                </c:pt>
                <c:pt idx="33">
                  <c:v>36708</c:v>
                </c:pt>
                <c:pt idx="34">
                  <c:v>36739</c:v>
                </c:pt>
                <c:pt idx="35">
                  <c:v>36770</c:v>
                </c:pt>
                <c:pt idx="36">
                  <c:v>36800</c:v>
                </c:pt>
                <c:pt idx="37">
                  <c:v>36831</c:v>
                </c:pt>
                <c:pt idx="38">
                  <c:v>36861</c:v>
                </c:pt>
                <c:pt idx="39">
                  <c:v>36892</c:v>
                </c:pt>
                <c:pt idx="40">
                  <c:v>36923</c:v>
                </c:pt>
                <c:pt idx="41">
                  <c:v>36951</c:v>
                </c:pt>
                <c:pt idx="42">
                  <c:v>36982</c:v>
                </c:pt>
                <c:pt idx="43">
                  <c:v>37012</c:v>
                </c:pt>
                <c:pt idx="44">
                  <c:v>37043</c:v>
                </c:pt>
                <c:pt idx="45">
                  <c:v>37073</c:v>
                </c:pt>
                <c:pt idx="46">
                  <c:v>37104</c:v>
                </c:pt>
                <c:pt idx="47">
                  <c:v>37135</c:v>
                </c:pt>
                <c:pt idx="48">
                  <c:v>37165</c:v>
                </c:pt>
                <c:pt idx="49">
                  <c:v>37196</c:v>
                </c:pt>
                <c:pt idx="50">
                  <c:v>37226</c:v>
                </c:pt>
                <c:pt idx="51">
                  <c:v>37257</c:v>
                </c:pt>
                <c:pt idx="52">
                  <c:v>37288</c:v>
                </c:pt>
                <c:pt idx="53">
                  <c:v>37316</c:v>
                </c:pt>
                <c:pt idx="54">
                  <c:v>37347</c:v>
                </c:pt>
                <c:pt idx="55">
                  <c:v>37377</c:v>
                </c:pt>
                <c:pt idx="56">
                  <c:v>37408</c:v>
                </c:pt>
                <c:pt idx="57">
                  <c:v>37438</c:v>
                </c:pt>
                <c:pt idx="58">
                  <c:v>37469</c:v>
                </c:pt>
                <c:pt idx="59">
                  <c:v>37500</c:v>
                </c:pt>
                <c:pt idx="60">
                  <c:v>37530</c:v>
                </c:pt>
                <c:pt idx="61">
                  <c:v>37561</c:v>
                </c:pt>
                <c:pt idx="62">
                  <c:v>37591</c:v>
                </c:pt>
                <c:pt idx="63">
                  <c:v>37622</c:v>
                </c:pt>
                <c:pt idx="64">
                  <c:v>37653</c:v>
                </c:pt>
                <c:pt idx="65">
                  <c:v>37681</c:v>
                </c:pt>
                <c:pt idx="66">
                  <c:v>37712</c:v>
                </c:pt>
                <c:pt idx="67">
                  <c:v>37742</c:v>
                </c:pt>
                <c:pt idx="68">
                  <c:v>37773</c:v>
                </c:pt>
                <c:pt idx="69">
                  <c:v>37803</c:v>
                </c:pt>
                <c:pt idx="70">
                  <c:v>37834</c:v>
                </c:pt>
                <c:pt idx="71">
                  <c:v>37865</c:v>
                </c:pt>
                <c:pt idx="72">
                  <c:v>37895</c:v>
                </c:pt>
                <c:pt idx="73">
                  <c:v>37926</c:v>
                </c:pt>
                <c:pt idx="74">
                  <c:v>37956</c:v>
                </c:pt>
                <c:pt idx="75">
                  <c:v>37987</c:v>
                </c:pt>
                <c:pt idx="76">
                  <c:v>38018</c:v>
                </c:pt>
                <c:pt idx="77">
                  <c:v>38047</c:v>
                </c:pt>
                <c:pt idx="78">
                  <c:v>38078</c:v>
                </c:pt>
                <c:pt idx="79">
                  <c:v>38108</c:v>
                </c:pt>
                <c:pt idx="80">
                  <c:v>38139</c:v>
                </c:pt>
                <c:pt idx="81">
                  <c:v>38169</c:v>
                </c:pt>
                <c:pt idx="82">
                  <c:v>38200</c:v>
                </c:pt>
                <c:pt idx="83">
                  <c:v>38231</c:v>
                </c:pt>
                <c:pt idx="84">
                  <c:v>38261</c:v>
                </c:pt>
                <c:pt idx="85">
                  <c:v>38292</c:v>
                </c:pt>
                <c:pt idx="86">
                  <c:v>38322</c:v>
                </c:pt>
                <c:pt idx="87">
                  <c:v>38353</c:v>
                </c:pt>
                <c:pt idx="88">
                  <c:v>38384</c:v>
                </c:pt>
                <c:pt idx="89">
                  <c:v>38412</c:v>
                </c:pt>
                <c:pt idx="90">
                  <c:v>38443</c:v>
                </c:pt>
                <c:pt idx="91">
                  <c:v>38473</c:v>
                </c:pt>
                <c:pt idx="92">
                  <c:v>38504</c:v>
                </c:pt>
                <c:pt idx="93">
                  <c:v>38534</c:v>
                </c:pt>
                <c:pt idx="94">
                  <c:v>38565</c:v>
                </c:pt>
                <c:pt idx="95">
                  <c:v>38596</c:v>
                </c:pt>
                <c:pt idx="96">
                  <c:v>38626</c:v>
                </c:pt>
                <c:pt idx="97">
                  <c:v>38657</c:v>
                </c:pt>
                <c:pt idx="98">
                  <c:v>38687</c:v>
                </c:pt>
                <c:pt idx="99">
                  <c:v>38718</c:v>
                </c:pt>
                <c:pt idx="100">
                  <c:v>38749</c:v>
                </c:pt>
                <c:pt idx="101">
                  <c:v>38777</c:v>
                </c:pt>
                <c:pt idx="102">
                  <c:v>38808</c:v>
                </c:pt>
                <c:pt idx="103">
                  <c:v>38838</c:v>
                </c:pt>
                <c:pt idx="104">
                  <c:v>38869</c:v>
                </c:pt>
                <c:pt idx="105">
                  <c:v>38899</c:v>
                </c:pt>
                <c:pt idx="106">
                  <c:v>38930</c:v>
                </c:pt>
                <c:pt idx="107">
                  <c:v>38961</c:v>
                </c:pt>
                <c:pt idx="108">
                  <c:v>38991</c:v>
                </c:pt>
                <c:pt idx="109">
                  <c:v>39022</c:v>
                </c:pt>
                <c:pt idx="110">
                  <c:v>39052</c:v>
                </c:pt>
                <c:pt idx="111">
                  <c:v>39083</c:v>
                </c:pt>
                <c:pt idx="112">
                  <c:v>39114</c:v>
                </c:pt>
                <c:pt idx="113">
                  <c:v>39142</c:v>
                </c:pt>
                <c:pt idx="114">
                  <c:v>39173</c:v>
                </c:pt>
                <c:pt idx="115">
                  <c:v>39203</c:v>
                </c:pt>
                <c:pt idx="116">
                  <c:v>39234</c:v>
                </c:pt>
                <c:pt idx="117">
                  <c:v>39264</c:v>
                </c:pt>
                <c:pt idx="118">
                  <c:v>39295</c:v>
                </c:pt>
                <c:pt idx="119">
                  <c:v>39326</c:v>
                </c:pt>
                <c:pt idx="120">
                  <c:v>39356</c:v>
                </c:pt>
                <c:pt idx="121">
                  <c:v>39387</c:v>
                </c:pt>
                <c:pt idx="122">
                  <c:v>39417</c:v>
                </c:pt>
                <c:pt idx="123">
                  <c:v>39448</c:v>
                </c:pt>
                <c:pt idx="124">
                  <c:v>39479</c:v>
                </c:pt>
                <c:pt idx="125">
                  <c:v>39508</c:v>
                </c:pt>
                <c:pt idx="126">
                  <c:v>39539</c:v>
                </c:pt>
                <c:pt idx="127">
                  <c:v>39569</c:v>
                </c:pt>
                <c:pt idx="128">
                  <c:v>39600</c:v>
                </c:pt>
                <c:pt idx="129">
                  <c:v>39630</c:v>
                </c:pt>
                <c:pt idx="130">
                  <c:v>39661</c:v>
                </c:pt>
                <c:pt idx="131">
                  <c:v>39692</c:v>
                </c:pt>
                <c:pt idx="132">
                  <c:v>39722</c:v>
                </c:pt>
                <c:pt idx="133">
                  <c:v>39753</c:v>
                </c:pt>
                <c:pt idx="134">
                  <c:v>39783</c:v>
                </c:pt>
                <c:pt idx="135">
                  <c:v>39814</c:v>
                </c:pt>
                <c:pt idx="136">
                  <c:v>39845</c:v>
                </c:pt>
                <c:pt idx="137">
                  <c:v>39873</c:v>
                </c:pt>
                <c:pt idx="138">
                  <c:v>39904</c:v>
                </c:pt>
                <c:pt idx="139">
                  <c:v>39934</c:v>
                </c:pt>
                <c:pt idx="140">
                  <c:v>39965</c:v>
                </c:pt>
                <c:pt idx="141">
                  <c:v>39995</c:v>
                </c:pt>
                <c:pt idx="142">
                  <c:v>40026</c:v>
                </c:pt>
                <c:pt idx="143">
                  <c:v>40057</c:v>
                </c:pt>
                <c:pt idx="144">
                  <c:v>40087</c:v>
                </c:pt>
                <c:pt idx="145">
                  <c:v>40118</c:v>
                </c:pt>
                <c:pt idx="146">
                  <c:v>40148</c:v>
                </c:pt>
                <c:pt idx="147">
                  <c:v>40179</c:v>
                </c:pt>
                <c:pt idx="148">
                  <c:v>40210</c:v>
                </c:pt>
                <c:pt idx="149">
                  <c:v>40238</c:v>
                </c:pt>
                <c:pt idx="150">
                  <c:v>40269</c:v>
                </c:pt>
                <c:pt idx="151">
                  <c:v>40299</c:v>
                </c:pt>
                <c:pt idx="152">
                  <c:v>40330</c:v>
                </c:pt>
                <c:pt idx="153">
                  <c:v>40360</c:v>
                </c:pt>
                <c:pt idx="154">
                  <c:v>40391</c:v>
                </c:pt>
                <c:pt idx="155">
                  <c:v>40422</c:v>
                </c:pt>
                <c:pt idx="156">
                  <c:v>40452</c:v>
                </c:pt>
                <c:pt idx="157">
                  <c:v>40483</c:v>
                </c:pt>
                <c:pt idx="158">
                  <c:v>40513</c:v>
                </c:pt>
                <c:pt idx="159">
                  <c:v>40544</c:v>
                </c:pt>
                <c:pt idx="160">
                  <c:v>40575</c:v>
                </c:pt>
                <c:pt idx="161">
                  <c:v>40603</c:v>
                </c:pt>
                <c:pt idx="162">
                  <c:v>40634</c:v>
                </c:pt>
                <c:pt idx="163">
                  <c:v>40664</c:v>
                </c:pt>
                <c:pt idx="164">
                  <c:v>40695</c:v>
                </c:pt>
                <c:pt idx="165">
                  <c:v>40725</c:v>
                </c:pt>
                <c:pt idx="166">
                  <c:v>40756</c:v>
                </c:pt>
                <c:pt idx="167">
                  <c:v>40787</c:v>
                </c:pt>
                <c:pt idx="168">
                  <c:v>40817</c:v>
                </c:pt>
                <c:pt idx="169">
                  <c:v>40848</c:v>
                </c:pt>
                <c:pt idx="170">
                  <c:v>40878</c:v>
                </c:pt>
                <c:pt idx="171">
                  <c:v>40909</c:v>
                </c:pt>
                <c:pt idx="172">
                  <c:v>40940</c:v>
                </c:pt>
                <c:pt idx="173">
                  <c:v>40969</c:v>
                </c:pt>
                <c:pt idx="174">
                  <c:v>41000</c:v>
                </c:pt>
                <c:pt idx="175">
                  <c:v>41030</c:v>
                </c:pt>
                <c:pt idx="176">
                  <c:v>41061</c:v>
                </c:pt>
                <c:pt idx="177">
                  <c:v>41091</c:v>
                </c:pt>
                <c:pt idx="178">
                  <c:v>41122</c:v>
                </c:pt>
                <c:pt idx="179">
                  <c:v>41153</c:v>
                </c:pt>
                <c:pt idx="180">
                  <c:v>41183</c:v>
                </c:pt>
                <c:pt idx="181">
                  <c:v>41214</c:v>
                </c:pt>
                <c:pt idx="182">
                  <c:v>41244</c:v>
                </c:pt>
                <c:pt idx="183">
                  <c:v>41275</c:v>
                </c:pt>
                <c:pt idx="184">
                  <c:v>41306</c:v>
                </c:pt>
                <c:pt idx="185">
                  <c:v>41334</c:v>
                </c:pt>
                <c:pt idx="186">
                  <c:v>41365</c:v>
                </c:pt>
                <c:pt idx="187">
                  <c:v>41395</c:v>
                </c:pt>
                <c:pt idx="188">
                  <c:v>41426</c:v>
                </c:pt>
                <c:pt idx="189">
                  <c:v>41456</c:v>
                </c:pt>
                <c:pt idx="190">
                  <c:v>41487</c:v>
                </c:pt>
                <c:pt idx="191">
                  <c:v>41518</c:v>
                </c:pt>
              </c:numCache>
            </c:numRef>
          </c:cat>
          <c:val>
            <c:numRef>
              <c:f>'Datos IVA'!$E$5:$E$196</c:f>
              <c:numCache>
                <c:formatCode>0.0000</c:formatCode>
                <c:ptCount val="192"/>
                <c:pt idx="0">
                  <c:v>0.54574385992617569</c:v>
                </c:pt>
                <c:pt idx="1">
                  <c:v>0.56249297462686421</c:v>
                </c:pt>
                <c:pt idx="2">
                  <c:v>0.57450483029402322</c:v>
                </c:pt>
                <c:pt idx="3">
                  <c:v>0.57349384831293937</c:v>
                </c:pt>
                <c:pt idx="4">
                  <c:v>0.52788672261904857</c:v>
                </c:pt>
                <c:pt idx="5">
                  <c:v>0.55379288142380334</c:v>
                </c:pt>
                <c:pt idx="6">
                  <c:v>0.52752634455772052</c:v>
                </c:pt>
                <c:pt idx="7">
                  <c:v>0.5235104820971862</c:v>
                </c:pt>
                <c:pt idx="8">
                  <c:v>0.54763145725490137</c:v>
                </c:pt>
                <c:pt idx="9">
                  <c:v>0.51020841774193537</c:v>
                </c:pt>
                <c:pt idx="10">
                  <c:v>0.47852024516128999</c:v>
                </c:pt>
                <c:pt idx="11">
                  <c:v>0.50706198747126485</c:v>
                </c:pt>
                <c:pt idx="12">
                  <c:v>0.54944011064608822</c:v>
                </c:pt>
                <c:pt idx="13">
                  <c:v>0.53111490647802495</c:v>
                </c:pt>
                <c:pt idx="14">
                  <c:v>0.51409497462686704</c:v>
                </c:pt>
                <c:pt idx="15">
                  <c:v>0.5027551283582129</c:v>
                </c:pt>
                <c:pt idx="16">
                  <c:v>0.48636371880722534</c:v>
                </c:pt>
                <c:pt idx="17">
                  <c:v>0.49011711314041612</c:v>
                </c:pt>
                <c:pt idx="18">
                  <c:v>0.48794789431818197</c:v>
                </c:pt>
                <c:pt idx="19">
                  <c:v>0.52183974538687139</c:v>
                </c:pt>
                <c:pt idx="20">
                  <c:v>0.47342495344729252</c:v>
                </c:pt>
                <c:pt idx="21">
                  <c:v>0.47490762336917658</c:v>
                </c:pt>
                <c:pt idx="22">
                  <c:v>0.49820664006451759</c:v>
                </c:pt>
                <c:pt idx="23">
                  <c:v>0.48418400760000319</c:v>
                </c:pt>
                <c:pt idx="24">
                  <c:v>0.50645349999999845</c:v>
                </c:pt>
                <c:pt idx="25">
                  <c:v>0.5447412724242422</c:v>
                </c:pt>
                <c:pt idx="26">
                  <c:v>0.52985174120234568</c:v>
                </c:pt>
                <c:pt idx="27">
                  <c:v>0.51937813900293317</c:v>
                </c:pt>
                <c:pt idx="28">
                  <c:v>0.49661541892427058</c:v>
                </c:pt>
                <c:pt idx="29">
                  <c:v>0.46500408805178284</c:v>
                </c:pt>
                <c:pt idx="30">
                  <c:v>0.49616995624999877</c:v>
                </c:pt>
                <c:pt idx="31">
                  <c:v>0.54144224121391971</c:v>
                </c:pt>
                <c:pt idx="32">
                  <c:v>0.58571280734394138</c:v>
                </c:pt>
                <c:pt idx="33">
                  <c:v>0.5547247059514897</c:v>
                </c:pt>
                <c:pt idx="34">
                  <c:v>0.46312651545698924</c:v>
                </c:pt>
                <c:pt idx="35">
                  <c:v>0.49279349757183855</c:v>
                </c:pt>
                <c:pt idx="36">
                  <c:v>0.51961973484233115</c:v>
                </c:pt>
                <c:pt idx="37">
                  <c:v>0.49442921981727672</c:v>
                </c:pt>
                <c:pt idx="38">
                  <c:v>0.52539508413854652</c:v>
                </c:pt>
                <c:pt idx="39">
                  <c:v>0.51757874999999776</c:v>
                </c:pt>
                <c:pt idx="40">
                  <c:v>0.47641503321610285</c:v>
                </c:pt>
                <c:pt idx="41">
                  <c:v>0.48661953378607786</c:v>
                </c:pt>
                <c:pt idx="42">
                  <c:v>0.47441443488372076</c:v>
                </c:pt>
                <c:pt idx="43">
                  <c:v>0.48839937439096581</c:v>
                </c:pt>
                <c:pt idx="44">
                  <c:v>0.52930801315789411</c:v>
                </c:pt>
                <c:pt idx="45">
                  <c:v>0.48363981516129023</c:v>
                </c:pt>
                <c:pt idx="46">
                  <c:v>0.44012593891341217</c:v>
                </c:pt>
                <c:pt idx="47">
                  <c:v>0.45712528245613854</c:v>
                </c:pt>
                <c:pt idx="48">
                  <c:v>0.53972736511627861</c:v>
                </c:pt>
                <c:pt idx="49">
                  <c:v>0.55183941039433693</c:v>
                </c:pt>
                <c:pt idx="50">
                  <c:v>0.49826678009349995</c:v>
                </c:pt>
                <c:pt idx="51">
                  <c:v>0.50529898000000018</c:v>
                </c:pt>
                <c:pt idx="52">
                  <c:v>0.54996824290726798</c:v>
                </c:pt>
                <c:pt idx="53">
                  <c:v>0.54550354627656417</c:v>
                </c:pt>
                <c:pt idx="54">
                  <c:v>0.49463433122298944</c:v>
                </c:pt>
                <c:pt idx="55">
                  <c:v>0.4935972380037959</c:v>
                </c:pt>
                <c:pt idx="56">
                  <c:v>0.58292335036764853</c:v>
                </c:pt>
                <c:pt idx="57">
                  <c:v>0.45688249626485605</c:v>
                </c:pt>
                <c:pt idx="58">
                  <c:v>0.41690306795801757</c:v>
                </c:pt>
                <c:pt idx="59">
                  <c:v>0.4575452502483856</c:v>
                </c:pt>
                <c:pt idx="60">
                  <c:v>0.51357361311475624</c:v>
                </c:pt>
                <c:pt idx="61">
                  <c:v>0.52164058514470868</c:v>
                </c:pt>
                <c:pt idx="62">
                  <c:v>0.52309724444444794</c:v>
                </c:pt>
                <c:pt idx="63">
                  <c:v>0.53525839444606504</c:v>
                </c:pt>
                <c:pt idx="64">
                  <c:v>0.53685100540540531</c:v>
                </c:pt>
                <c:pt idx="65">
                  <c:v>0.54030964463818587</c:v>
                </c:pt>
                <c:pt idx="66">
                  <c:v>0.56837857142856985</c:v>
                </c:pt>
                <c:pt idx="67">
                  <c:v>0.54768709677419358</c:v>
                </c:pt>
                <c:pt idx="68">
                  <c:v>0.45984158730158736</c:v>
                </c:pt>
                <c:pt idx="69">
                  <c:v>0.48028446314477147</c:v>
                </c:pt>
                <c:pt idx="70">
                  <c:v>0.43928803909537156</c:v>
                </c:pt>
                <c:pt idx="71">
                  <c:v>0.44844622916666643</c:v>
                </c:pt>
                <c:pt idx="72">
                  <c:v>0.49093999999999982</c:v>
                </c:pt>
                <c:pt idx="73">
                  <c:v>0.52961400000000092</c:v>
                </c:pt>
                <c:pt idx="74">
                  <c:v>0.56737096774193718</c:v>
                </c:pt>
                <c:pt idx="75">
                  <c:v>0.57546189516129032</c:v>
                </c:pt>
                <c:pt idx="76">
                  <c:v>0.55901142241379309</c:v>
                </c:pt>
                <c:pt idx="77">
                  <c:v>0.55045958254269456</c:v>
                </c:pt>
                <c:pt idx="78">
                  <c:v>0.5982714313725489</c:v>
                </c:pt>
                <c:pt idx="79">
                  <c:v>0.57568612903225846</c:v>
                </c:pt>
                <c:pt idx="80">
                  <c:v>0.52051766666666643</c:v>
                </c:pt>
                <c:pt idx="81">
                  <c:v>0.47801854838709673</c:v>
                </c:pt>
                <c:pt idx="82">
                  <c:v>0.44351003584229393</c:v>
                </c:pt>
                <c:pt idx="83">
                  <c:v>0.43706892255892282</c:v>
                </c:pt>
                <c:pt idx="84">
                  <c:v>0.48613939393939432</c:v>
                </c:pt>
                <c:pt idx="85">
                  <c:v>0.51904242424242519</c:v>
                </c:pt>
                <c:pt idx="86">
                  <c:v>0.55194545454545629</c:v>
                </c:pt>
                <c:pt idx="87">
                  <c:v>0.56479978005865139</c:v>
                </c:pt>
                <c:pt idx="88">
                  <c:v>0.53535762362637374</c:v>
                </c:pt>
                <c:pt idx="89">
                  <c:v>0.46853198511166211</c:v>
                </c:pt>
                <c:pt idx="90">
                  <c:v>0.48069700000000049</c:v>
                </c:pt>
                <c:pt idx="91">
                  <c:v>0.48534903225806458</c:v>
                </c:pt>
                <c:pt idx="92">
                  <c:v>0.44041222222222226</c:v>
                </c:pt>
                <c:pt idx="93">
                  <c:v>0.38888817204301079</c:v>
                </c:pt>
                <c:pt idx="94">
                  <c:v>0.39412150537634411</c:v>
                </c:pt>
                <c:pt idx="95">
                  <c:v>0.43403333333333277</c:v>
                </c:pt>
                <c:pt idx="96">
                  <c:v>0.45639999999999864</c:v>
                </c:pt>
                <c:pt idx="97">
                  <c:v>0.47876666666666456</c:v>
                </c:pt>
                <c:pt idx="98">
                  <c:v>0.50113333333333077</c:v>
                </c:pt>
                <c:pt idx="99">
                  <c:v>0.5238666666666647</c:v>
                </c:pt>
                <c:pt idx="100">
                  <c:v>0.50224285714285677</c:v>
                </c:pt>
                <c:pt idx="101">
                  <c:v>0.46499354838709694</c:v>
                </c:pt>
                <c:pt idx="102">
                  <c:v>0.49226633333333319</c:v>
                </c:pt>
                <c:pt idx="103">
                  <c:v>0.45502258064516116</c:v>
                </c:pt>
                <c:pt idx="104">
                  <c:v>0.4672462878787878</c:v>
                </c:pt>
                <c:pt idx="105">
                  <c:v>0.44867016129032256</c:v>
                </c:pt>
                <c:pt idx="106">
                  <c:v>0.43700071684587821</c:v>
                </c:pt>
                <c:pt idx="107">
                  <c:v>0.47122592592592594</c:v>
                </c:pt>
                <c:pt idx="108">
                  <c:v>0.49862768090671317</c:v>
                </c:pt>
                <c:pt idx="109">
                  <c:v>0.5327088963963964</c:v>
                </c:pt>
                <c:pt idx="110">
                  <c:v>0.56790274193548385</c:v>
                </c:pt>
                <c:pt idx="111">
                  <c:v>0.55053032258064516</c:v>
                </c:pt>
                <c:pt idx="112">
                  <c:v>0.5476000000000002</c:v>
                </c:pt>
                <c:pt idx="113">
                  <c:v>0.54114206451612901</c:v>
                </c:pt>
                <c:pt idx="114">
                  <c:v>0.5372463481481482</c:v>
                </c:pt>
                <c:pt idx="115">
                  <c:v>0.50196123911930379</c:v>
                </c:pt>
                <c:pt idx="116">
                  <c:v>0.46615436507936497</c:v>
                </c:pt>
                <c:pt idx="117">
                  <c:v>0.42724086021505375</c:v>
                </c:pt>
                <c:pt idx="118">
                  <c:v>0.40215161290322582</c:v>
                </c:pt>
                <c:pt idx="119">
                  <c:v>0.43531718181818202</c:v>
                </c:pt>
                <c:pt idx="120">
                  <c:v>0.51353413229064837</c:v>
                </c:pt>
                <c:pt idx="121">
                  <c:v>0.54918031481481511</c:v>
                </c:pt>
                <c:pt idx="122">
                  <c:v>0.56355583870967751</c:v>
                </c:pt>
                <c:pt idx="123">
                  <c:v>0.57403308064516134</c:v>
                </c:pt>
                <c:pt idx="124">
                  <c:v>0.54924453918495286</c:v>
                </c:pt>
                <c:pt idx="125">
                  <c:v>0.58427217302052792</c:v>
                </c:pt>
                <c:pt idx="126">
                  <c:v>0.5289070222222223</c:v>
                </c:pt>
                <c:pt idx="127">
                  <c:v>0.4935450038402458</c:v>
                </c:pt>
                <c:pt idx="128">
                  <c:v>0.50451721428571417</c:v>
                </c:pt>
                <c:pt idx="129">
                  <c:v>0.45077277419354844</c:v>
                </c:pt>
                <c:pt idx="130">
                  <c:v>0.44433400000000001</c:v>
                </c:pt>
                <c:pt idx="131">
                  <c:v>0.4500488333333334</c:v>
                </c:pt>
                <c:pt idx="132">
                  <c:v>0.47962512655086847</c:v>
                </c:pt>
                <c:pt idx="133">
                  <c:v>0.54781013765182196</c:v>
                </c:pt>
                <c:pt idx="134">
                  <c:v>0.5776360386247873</c:v>
                </c:pt>
                <c:pt idx="135">
                  <c:v>0.57335904569892415</c:v>
                </c:pt>
                <c:pt idx="136">
                  <c:v>0.57698689215686261</c:v>
                </c:pt>
                <c:pt idx="137">
                  <c:v>0.54562299232361566</c:v>
                </c:pt>
                <c:pt idx="138">
                  <c:v>0.53988480454545451</c:v>
                </c:pt>
                <c:pt idx="139">
                  <c:v>0.52216691788856295</c:v>
                </c:pt>
                <c:pt idx="140">
                  <c:v>0.45266221666666673</c:v>
                </c:pt>
                <c:pt idx="141">
                  <c:v>0.43659144086021512</c:v>
                </c:pt>
                <c:pt idx="142">
                  <c:v>0.40985352688172044</c:v>
                </c:pt>
                <c:pt idx="143">
                  <c:v>0.40513814285714272</c:v>
                </c:pt>
                <c:pt idx="144">
                  <c:v>0.46387724884792619</c:v>
                </c:pt>
                <c:pt idx="145">
                  <c:v>0.4901568</c:v>
                </c:pt>
                <c:pt idx="146">
                  <c:v>0.48443177419354833</c:v>
                </c:pt>
                <c:pt idx="147">
                  <c:v>0.48902122580645163</c:v>
                </c:pt>
                <c:pt idx="148">
                  <c:v>0.50972295833333336</c:v>
                </c:pt>
                <c:pt idx="149">
                  <c:v>0.51956982795698925</c:v>
                </c:pt>
                <c:pt idx="150">
                  <c:v>0.5122545833333334</c:v>
                </c:pt>
                <c:pt idx="151">
                  <c:v>0.50067251612903219</c:v>
                </c:pt>
                <c:pt idx="152">
                  <c:v>0.46734914999999988</c:v>
                </c:pt>
                <c:pt idx="153">
                  <c:v>0.42445557194060429</c:v>
                </c:pt>
                <c:pt idx="154">
                  <c:v>0.44330734050179216</c:v>
                </c:pt>
                <c:pt idx="155">
                  <c:v>0.44814493333333338</c:v>
                </c:pt>
                <c:pt idx="156">
                  <c:v>0.51898109139784965</c:v>
                </c:pt>
                <c:pt idx="157">
                  <c:v>0.55630575222222234</c:v>
                </c:pt>
                <c:pt idx="158">
                  <c:v>0.58004474516129034</c:v>
                </c:pt>
                <c:pt idx="159">
                  <c:v>0.57017239784946194</c:v>
                </c:pt>
                <c:pt idx="160">
                  <c:v>0.55656082023809528</c:v>
                </c:pt>
                <c:pt idx="161">
                  <c:v>0.56783473225806436</c:v>
                </c:pt>
                <c:pt idx="162">
                  <c:v>0.5565079926666664</c:v>
                </c:pt>
                <c:pt idx="163">
                  <c:v>0.54983926516129011</c:v>
                </c:pt>
                <c:pt idx="164">
                  <c:v>0.55658419444444418</c:v>
                </c:pt>
                <c:pt idx="165">
                  <c:v>0.49898852688172052</c:v>
                </c:pt>
                <c:pt idx="166">
                  <c:v>0.49643240322580651</c:v>
                </c:pt>
                <c:pt idx="167">
                  <c:v>0.4996284222222222</c:v>
                </c:pt>
                <c:pt idx="168">
                  <c:v>0.5502900525806449</c:v>
                </c:pt>
                <c:pt idx="169">
                  <c:v>0.58346739663742653</c:v>
                </c:pt>
                <c:pt idx="170">
                  <c:v>0.59569466723259756</c:v>
                </c:pt>
                <c:pt idx="171">
                  <c:v>0.59766553225806462</c:v>
                </c:pt>
                <c:pt idx="172">
                  <c:v>0.54827795812807867</c:v>
                </c:pt>
                <c:pt idx="173">
                  <c:v>0.52372425471302886</c:v>
                </c:pt>
                <c:pt idx="174">
                  <c:v>0.51301117727272727</c:v>
                </c:pt>
                <c:pt idx="175">
                  <c:v>0.49967801612903207</c:v>
                </c:pt>
                <c:pt idx="176">
                  <c:v>0.42510496666666658</c:v>
                </c:pt>
                <c:pt idx="177">
                  <c:v>0.41311014516129013</c:v>
                </c:pt>
                <c:pt idx="178">
                  <c:v>0.40595464516129043</c:v>
                </c:pt>
                <c:pt idx="179">
                  <c:v>0.39790500000000001</c:v>
                </c:pt>
                <c:pt idx="180">
                  <c:v>0.43007624193548399</c:v>
                </c:pt>
                <c:pt idx="181">
                  <c:v>0.4818005833333332</c:v>
                </c:pt>
                <c:pt idx="182">
                  <c:v>0.52116785483870953</c:v>
                </c:pt>
                <c:pt idx="183">
                  <c:v>0.57264099999999996</c:v>
                </c:pt>
                <c:pt idx="184">
                  <c:v>0.58457565000000022</c:v>
                </c:pt>
                <c:pt idx="185">
                  <c:v>0.56174100000000149</c:v>
                </c:pt>
                <c:pt idx="186">
                  <c:v>0.5317996333333338</c:v>
                </c:pt>
                <c:pt idx="187">
                  <c:v>0.47956245161290312</c:v>
                </c:pt>
                <c:pt idx="188">
                  <c:v>0.47891062000000001</c:v>
                </c:pt>
                <c:pt idx="189">
                  <c:v>0.465395</c:v>
                </c:pt>
                <c:pt idx="190">
                  <c:v>0.45505967741935471</c:v>
                </c:pt>
                <c:pt idx="191">
                  <c:v>0.44330702999999999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'Datos IVA'!$H$3</c:f>
              <c:strCache>
                <c:ptCount val="1"/>
                <c:pt idx="0">
                  <c:v>Formaciones Naturales Dispersas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'Datos IVA'!$H$5:$H$196</c:f>
              <c:numCache>
                <c:formatCode>mmm\-yy</c:formatCode>
                <c:ptCount val="192"/>
                <c:pt idx="0">
                  <c:v>35704</c:v>
                </c:pt>
                <c:pt idx="1">
                  <c:v>35735</c:v>
                </c:pt>
                <c:pt idx="2">
                  <c:v>35765</c:v>
                </c:pt>
                <c:pt idx="3">
                  <c:v>35796</c:v>
                </c:pt>
                <c:pt idx="4">
                  <c:v>35827</c:v>
                </c:pt>
                <c:pt idx="5">
                  <c:v>35855</c:v>
                </c:pt>
                <c:pt idx="6">
                  <c:v>35886</c:v>
                </c:pt>
                <c:pt idx="7">
                  <c:v>35916</c:v>
                </c:pt>
                <c:pt idx="8">
                  <c:v>35947</c:v>
                </c:pt>
                <c:pt idx="9">
                  <c:v>35977</c:v>
                </c:pt>
                <c:pt idx="10">
                  <c:v>36008</c:v>
                </c:pt>
                <c:pt idx="11">
                  <c:v>36039</c:v>
                </c:pt>
                <c:pt idx="12">
                  <c:v>36069</c:v>
                </c:pt>
                <c:pt idx="13">
                  <c:v>36100</c:v>
                </c:pt>
                <c:pt idx="14">
                  <c:v>36130</c:v>
                </c:pt>
                <c:pt idx="15">
                  <c:v>36161</c:v>
                </c:pt>
                <c:pt idx="16">
                  <c:v>36192</c:v>
                </c:pt>
                <c:pt idx="17">
                  <c:v>36220</c:v>
                </c:pt>
                <c:pt idx="18">
                  <c:v>36251</c:v>
                </c:pt>
                <c:pt idx="19">
                  <c:v>36281</c:v>
                </c:pt>
                <c:pt idx="20">
                  <c:v>36312</c:v>
                </c:pt>
                <c:pt idx="21">
                  <c:v>36342</c:v>
                </c:pt>
                <c:pt idx="22">
                  <c:v>36373</c:v>
                </c:pt>
                <c:pt idx="23">
                  <c:v>36404</c:v>
                </c:pt>
                <c:pt idx="24">
                  <c:v>36434</c:v>
                </c:pt>
                <c:pt idx="25">
                  <c:v>36465</c:v>
                </c:pt>
                <c:pt idx="26">
                  <c:v>36495</c:v>
                </c:pt>
                <c:pt idx="27">
                  <c:v>36526</c:v>
                </c:pt>
                <c:pt idx="28">
                  <c:v>36557</c:v>
                </c:pt>
                <c:pt idx="29">
                  <c:v>36586</c:v>
                </c:pt>
                <c:pt idx="30">
                  <c:v>36617</c:v>
                </c:pt>
                <c:pt idx="31">
                  <c:v>36647</c:v>
                </c:pt>
                <c:pt idx="32">
                  <c:v>36678</c:v>
                </c:pt>
                <c:pt idx="33">
                  <c:v>36708</c:v>
                </c:pt>
                <c:pt idx="34">
                  <c:v>36739</c:v>
                </c:pt>
                <c:pt idx="35">
                  <c:v>36770</c:v>
                </c:pt>
                <c:pt idx="36">
                  <c:v>36800</c:v>
                </c:pt>
                <c:pt idx="37">
                  <c:v>36831</c:v>
                </c:pt>
                <c:pt idx="38">
                  <c:v>36861</c:v>
                </c:pt>
                <c:pt idx="39">
                  <c:v>36892</c:v>
                </c:pt>
                <c:pt idx="40">
                  <c:v>36923</c:v>
                </c:pt>
                <c:pt idx="41">
                  <c:v>36951</c:v>
                </c:pt>
                <c:pt idx="42">
                  <c:v>36982</c:v>
                </c:pt>
                <c:pt idx="43">
                  <c:v>37012</c:v>
                </c:pt>
                <c:pt idx="44">
                  <c:v>37043</c:v>
                </c:pt>
                <c:pt idx="45">
                  <c:v>37073</c:v>
                </c:pt>
                <c:pt idx="46">
                  <c:v>37104</c:v>
                </c:pt>
                <c:pt idx="47">
                  <c:v>37135</c:v>
                </c:pt>
                <c:pt idx="48">
                  <c:v>37165</c:v>
                </c:pt>
                <c:pt idx="49">
                  <c:v>37196</c:v>
                </c:pt>
                <c:pt idx="50">
                  <c:v>37226</c:v>
                </c:pt>
                <c:pt idx="51">
                  <c:v>37257</c:v>
                </c:pt>
                <c:pt idx="52">
                  <c:v>37288</c:v>
                </c:pt>
                <c:pt idx="53">
                  <c:v>37316</c:v>
                </c:pt>
                <c:pt idx="54">
                  <c:v>37347</c:v>
                </c:pt>
                <c:pt idx="55">
                  <c:v>37377</c:v>
                </c:pt>
                <c:pt idx="56">
                  <c:v>37408</c:v>
                </c:pt>
                <c:pt idx="57">
                  <c:v>37438</c:v>
                </c:pt>
                <c:pt idx="58">
                  <c:v>37469</c:v>
                </c:pt>
                <c:pt idx="59">
                  <c:v>37500</c:v>
                </c:pt>
                <c:pt idx="60">
                  <c:v>37530</c:v>
                </c:pt>
                <c:pt idx="61">
                  <c:v>37561</c:v>
                </c:pt>
                <c:pt idx="62">
                  <c:v>37591</c:v>
                </c:pt>
                <c:pt idx="63">
                  <c:v>37622</c:v>
                </c:pt>
                <c:pt idx="64">
                  <c:v>37653</c:v>
                </c:pt>
                <c:pt idx="65">
                  <c:v>37681</c:v>
                </c:pt>
                <c:pt idx="66">
                  <c:v>37712</c:v>
                </c:pt>
                <c:pt idx="67">
                  <c:v>37742</c:v>
                </c:pt>
                <c:pt idx="68">
                  <c:v>37773</c:v>
                </c:pt>
                <c:pt idx="69">
                  <c:v>37803</c:v>
                </c:pt>
                <c:pt idx="70">
                  <c:v>37834</c:v>
                </c:pt>
                <c:pt idx="71">
                  <c:v>37865</c:v>
                </c:pt>
                <c:pt idx="72">
                  <c:v>37895</c:v>
                </c:pt>
                <c:pt idx="73">
                  <c:v>37926</c:v>
                </c:pt>
                <c:pt idx="74">
                  <c:v>37956</c:v>
                </c:pt>
                <c:pt idx="75">
                  <c:v>37987</c:v>
                </c:pt>
                <c:pt idx="76">
                  <c:v>38018</c:v>
                </c:pt>
                <c:pt idx="77">
                  <c:v>38047</c:v>
                </c:pt>
                <c:pt idx="78">
                  <c:v>38078</c:v>
                </c:pt>
                <c:pt idx="79">
                  <c:v>38108</c:v>
                </c:pt>
                <c:pt idx="80">
                  <c:v>38139</c:v>
                </c:pt>
                <c:pt idx="81">
                  <c:v>38169</c:v>
                </c:pt>
                <c:pt idx="82">
                  <c:v>38200</c:v>
                </c:pt>
                <c:pt idx="83">
                  <c:v>38231</c:v>
                </c:pt>
                <c:pt idx="84">
                  <c:v>38261</c:v>
                </c:pt>
                <c:pt idx="85">
                  <c:v>38292</c:v>
                </c:pt>
                <c:pt idx="86">
                  <c:v>38322</c:v>
                </c:pt>
                <c:pt idx="87">
                  <c:v>38353</c:v>
                </c:pt>
                <c:pt idx="88">
                  <c:v>38384</c:v>
                </c:pt>
                <c:pt idx="89">
                  <c:v>38412</c:v>
                </c:pt>
                <c:pt idx="90">
                  <c:v>38443</c:v>
                </c:pt>
                <c:pt idx="91">
                  <c:v>38473</c:v>
                </c:pt>
                <c:pt idx="92">
                  <c:v>38504</c:v>
                </c:pt>
                <c:pt idx="93">
                  <c:v>38534</c:v>
                </c:pt>
                <c:pt idx="94">
                  <c:v>38565</c:v>
                </c:pt>
                <c:pt idx="95">
                  <c:v>38596</c:v>
                </c:pt>
                <c:pt idx="96">
                  <c:v>38626</c:v>
                </c:pt>
                <c:pt idx="97">
                  <c:v>38657</c:v>
                </c:pt>
                <c:pt idx="98">
                  <c:v>38687</c:v>
                </c:pt>
                <c:pt idx="99">
                  <c:v>38718</c:v>
                </c:pt>
                <c:pt idx="100">
                  <c:v>38749</c:v>
                </c:pt>
                <c:pt idx="101">
                  <c:v>38777</c:v>
                </c:pt>
                <c:pt idx="102">
                  <c:v>38808</c:v>
                </c:pt>
                <c:pt idx="103">
                  <c:v>38838</c:v>
                </c:pt>
                <c:pt idx="104">
                  <c:v>38869</c:v>
                </c:pt>
                <c:pt idx="105">
                  <c:v>38899</c:v>
                </c:pt>
                <c:pt idx="106">
                  <c:v>38930</c:v>
                </c:pt>
                <c:pt idx="107">
                  <c:v>38961</c:v>
                </c:pt>
                <c:pt idx="108">
                  <c:v>38991</c:v>
                </c:pt>
                <c:pt idx="109">
                  <c:v>39022</c:v>
                </c:pt>
                <c:pt idx="110">
                  <c:v>39052</c:v>
                </c:pt>
                <c:pt idx="111">
                  <c:v>39083</c:v>
                </c:pt>
                <c:pt idx="112">
                  <c:v>39114</c:v>
                </c:pt>
                <c:pt idx="113">
                  <c:v>39142</c:v>
                </c:pt>
                <c:pt idx="114">
                  <c:v>39173</c:v>
                </c:pt>
                <c:pt idx="115">
                  <c:v>39203</c:v>
                </c:pt>
                <c:pt idx="116">
                  <c:v>39234</c:v>
                </c:pt>
                <c:pt idx="117">
                  <c:v>39264</c:v>
                </c:pt>
                <c:pt idx="118">
                  <c:v>39295</c:v>
                </c:pt>
                <c:pt idx="119">
                  <c:v>39326</c:v>
                </c:pt>
                <c:pt idx="120">
                  <c:v>39356</c:v>
                </c:pt>
                <c:pt idx="121">
                  <c:v>39387</c:v>
                </c:pt>
                <c:pt idx="122">
                  <c:v>39417</c:v>
                </c:pt>
                <c:pt idx="123">
                  <c:v>39448</c:v>
                </c:pt>
                <c:pt idx="124">
                  <c:v>39479</c:v>
                </c:pt>
                <c:pt idx="125">
                  <c:v>39508</c:v>
                </c:pt>
                <c:pt idx="126">
                  <c:v>39539</c:v>
                </c:pt>
                <c:pt idx="127">
                  <c:v>39569</c:v>
                </c:pt>
                <c:pt idx="128">
                  <c:v>39600</c:v>
                </c:pt>
                <c:pt idx="129">
                  <c:v>39630</c:v>
                </c:pt>
                <c:pt idx="130">
                  <c:v>39661</c:v>
                </c:pt>
                <c:pt idx="131">
                  <c:v>39692</c:v>
                </c:pt>
                <c:pt idx="132">
                  <c:v>39722</c:v>
                </c:pt>
                <c:pt idx="133">
                  <c:v>39753</c:v>
                </c:pt>
                <c:pt idx="134">
                  <c:v>39783</c:v>
                </c:pt>
                <c:pt idx="135">
                  <c:v>39814</c:v>
                </c:pt>
                <c:pt idx="136">
                  <c:v>39845</c:v>
                </c:pt>
                <c:pt idx="137">
                  <c:v>39873</c:v>
                </c:pt>
                <c:pt idx="138">
                  <c:v>39904</c:v>
                </c:pt>
                <c:pt idx="139">
                  <c:v>39934</c:v>
                </c:pt>
                <c:pt idx="140">
                  <c:v>39965</c:v>
                </c:pt>
                <c:pt idx="141">
                  <c:v>39995</c:v>
                </c:pt>
                <c:pt idx="142">
                  <c:v>40026</c:v>
                </c:pt>
                <c:pt idx="143">
                  <c:v>40057</c:v>
                </c:pt>
                <c:pt idx="144">
                  <c:v>40087</c:v>
                </c:pt>
                <c:pt idx="145">
                  <c:v>40118</c:v>
                </c:pt>
                <c:pt idx="146">
                  <c:v>40148</c:v>
                </c:pt>
                <c:pt idx="147">
                  <c:v>40179</c:v>
                </c:pt>
                <c:pt idx="148">
                  <c:v>40210</c:v>
                </c:pt>
                <c:pt idx="149">
                  <c:v>40238</c:v>
                </c:pt>
                <c:pt idx="150">
                  <c:v>40269</c:v>
                </c:pt>
                <c:pt idx="151">
                  <c:v>40299</c:v>
                </c:pt>
                <c:pt idx="152">
                  <c:v>40330</c:v>
                </c:pt>
                <c:pt idx="153">
                  <c:v>40360</c:v>
                </c:pt>
                <c:pt idx="154">
                  <c:v>40391</c:v>
                </c:pt>
                <c:pt idx="155">
                  <c:v>40422</c:v>
                </c:pt>
                <c:pt idx="156">
                  <c:v>40452</c:v>
                </c:pt>
                <c:pt idx="157">
                  <c:v>40483</c:v>
                </c:pt>
                <c:pt idx="158">
                  <c:v>40513</c:v>
                </c:pt>
                <c:pt idx="159">
                  <c:v>40544</c:v>
                </c:pt>
                <c:pt idx="160">
                  <c:v>40575</c:v>
                </c:pt>
                <c:pt idx="161">
                  <c:v>40603</c:v>
                </c:pt>
                <c:pt idx="162">
                  <c:v>40634</c:v>
                </c:pt>
                <c:pt idx="163">
                  <c:v>40664</c:v>
                </c:pt>
                <c:pt idx="164">
                  <c:v>40695</c:v>
                </c:pt>
                <c:pt idx="165">
                  <c:v>40725</c:v>
                </c:pt>
                <c:pt idx="166">
                  <c:v>40756</c:v>
                </c:pt>
                <c:pt idx="167">
                  <c:v>40787</c:v>
                </c:pt>
                <c:pt idx="168">
                  <c:v>40817</c:v>
                </c:pt>
                <c:pt idx="169">
                  <c:v>40848</c:v>
                </c:pt>
                <c:pt idx="170">
                  <c:v>40878</c:v>
                </c:pt>
                <c:pt idx="171">
                  <c:v>40909</c:v>
                </c:pt>
                <c:pt idx="172">
                  <c:v>40940</c:v>
                </c:pt>
                <c:pt idx="173">
                  <c:v>40969</c:v>
                </c:pt>
                <c:pt idx="174">
                  <c:v>41000</c:v>
                </c:pt>
                <c:pt idx="175">
                  <c:v>41030</c:v>
                </c:pt>
                <c:pt idx="176">
                  <c:v>41061</c:v>
                </c:pt>
                <c:pt idx="177">
                  <c:v>41091</c:v>
                </c:pt>
                <c:pt idx="178">
                  <c:v>41122</c:v>
                </c:pt>
                <c:pt idx="179">
                  <c:v>41153</c:v>
                </c:pt>
                <c:pt idx="180">
                  <c:v>41183</c:v>
                </c:pt>
                <c:pt idx="181">
                  <c:v>41214</c:v>
                </c:pt>
                <c:pt idx="182">
                  <c:v>41244</c:v>
                </c:pt>
                <c:pt idx="183">
                  <c:v>41275</c:v>
                </c:pt>
                <c:pt idx="184">
                  <c:v>41306</c:v>
                </c:pt>
                <c:pt idx="185">
                  <c:v>41334</c:v>
                </c:pt>
                <c:pt idx="186">
                  <c:v>41365</c:v>
                </c:pt>
                <c:pt idx="187">
                  <c:v>41395</c:v>
                </c:pt>
                <c:pt idx="188">
                  <c:v>41426</c:v>
                </c:pt>
                <c:pt idx="189">
                  <c:v>41456</c:v>
                </c:pt>
                <c:pt idx="190">
                  <c:v>41487</c:v>
                </c:pt>
                <c:pt idx="191">
                  <c:v>41518</c:v>
                </c:pt>
              </c:numCache>
            </c:numRef>
          </c:cat>
          <c:val>
            <c:numRef>
              <c:f>'Datos IVA'!$I$5:$I$196</c:f>
              <c:numCache>
                <c:formatCode>0.0000</c:formatCode>
                <c:ptCount val="192"/>
                <c:pt idx="0">
                  <c:v>0.36856748387096777</c:v>
                </c:pt>
                <c:pt idx="1">
                  <c:v>0.44528401666666662</c:v>
                </c:pt>
                <c:pt idx="2">
                  <c:v>0.48962501612903225</c:v>
                </c:pt>
                <c:pt idx="3">
                  <c:v>0.53051599999999999</c:v>
                </c:pt>
                <c:pt idx="4">
                  <c:v>0.55071229285714274</c:v>
                </c:pt>
                <c:pt idx="5">
                  <c:v>0.53627079999999883</c:v>
                </c:pt>
                <c:pt idx="6">
                  <c:v>0.53311376666666632</c:v>
                </c:pt>
                <c:pt idx="7">
                  <c:v>0.45017748387096768</c:v>
                </c:pt>
                <c:pt idx="8">
                  <c:v>0.41549591000000002</c:v>
                </c:pt>
                <c:pt idx="9">
                  <c:v>0.39140200000000003</c:v>
                </c:pt>
                <c:pt idx="10">
                  <c:v>0.37432048387096772</c:v>
                </c:pt>
                <c:pt idx="11">
                  <c:v>0.36247372999999999</c:v>
                </c:pt>
                <c:pt idx="12">
                  <c:v>0.36856748387096777</c:v>
                </c:pt>
                <c:pt idx="13">
                  <c:v>0.44528401666666662</c:v>
                </c:pt>
                <c:pt idx="14">
                  <c:v>0.48962501612903225</c:v>
                </c:pt>
                <c:pt idx="15">
                  <c:v>0.53051599999999999</c:v>
                </c:pt>
                <c:pt idx="16">
                  <c:v>0.55071229285714274</c:v>
                </c:pt>
                <c:pt idx="17">
                  <c:v>0.53627079999999883</c:v>
                </c:pt>
                <c:pt idx="18">
                  <c:v>0.53311376666666632</c:v>
                </c:pt>
                <c:pt idx="19">
                  <c:v>0.45017748387096768</c:v>
                </c:pt>
                <c:pt idx="20">
                  <c:v>0.41549591000000002</c:v>
                </c:pt>
                <c:pt idx="21">
                  <c:v>0.39140200000000003</c:v>
                </c:pt>
                <c:pt idx="22">
                  <c:v>0.37432048387096772</c:v>
                </c:pt>
                <c:pt idx="23">
                  <c:v>0.36247372999999999</c:v>
                </c:pt>
                <c:pt idx="24">
                  <c:v>0.36856748387096777</c:v>
                </c:pt>
                <c:pt idx="25">
                  <c:v>0.44528401666666662</c:v>
                </c:pt>
                <c:pt idx="26">
                  <c:v>0.48962501612903225</c:v>
                </c:pt>
                <c:pt idx="27">
                  <c:v>0.53051599999999999</c:v>
                </c:pt>
                <c:pt idx="28">
                  <c:v>0.55071229285714274</c:v>
                </c:pt>
                <c:pt idx="29">
                  <c:v>0.53627079999999883</c:v>
                </c:pt>
                <c:pt idx="30">
                  <c:v>0.53311376666666632</c:v>
                </c:pt>
                <c:pt idx="31">
                  <c:v>0.45017748387096768</c:v>
                </c:pt>
                <c:pt idx="32">
                  <c:v>0.41549591000000002</c:v>
                </c:pt>
                <c:pt idx="33">
                  <c:v>0.39140200000000003</c:v>
                </c:pt>
                <c:pt idx="34">
                  <c:v>0.37432048387096772</c:v>
                </c:pt>
                <c:pt idx="35">
                  <c:v>0.36247372999999999</c:v>
                </c:pt>
                <c:pt idx="36">
                  <c:v>0.36856748387096777</c:v>
                </c:pt>
                <c:pt idx="37">
                  <c:v>0.44528401666666662</c:v>
                </c:pt>
                <c:pt idx="38">
                  <c:v>0.48962501612903225</c:v>
                </c:pt>
                <c:pt idx="39">
                  <c:v>0.53051599999999999</c:v>
                </c:pt>
                <c:pt idx="40">
                  <c:v>0.55071229285714274</c:v>
                </c:pt>
                <c:pt idx="41">
                  <c:v>0.53627079999999883</c:v>
                </c:pt>
                <c:pt idx="42">
                  <c:v>0.53311376666666632</c:v>
                </c:pt>
                <c:pt idx="43">
                  <c:v>0.45017748387096768</c:v>
                </c:pt>
                <c:pt idx="44">
                  <c:v>0.41549591000000002</c:v>
                </c:pt>
                <c:pt idx="45">
                  <c:v>0.39140200000000003</c:v>
                </c:pt>
                <c:pt idx="46">
                  <c:v>0.37432048387096772</c:v>
                </c:pt>
                <c:pt idx="47">
                  <c:v>0.36247372999999999</c:v>
                </c:pt>
                <c:pt idx="48">
                  <c:v>0.36856748387096777</c:v>
                </c:pt>
                <c:pt idx="49">
                  <c:v>0.44528401666666662</c:v>
                </c:pt>
                <c:pt idx="50">
                  <c:v>0.48962501612903225</c:v>
                </c:pt>
                <c:pt idx="51">
                  <c:v>0.53051599999999999</c:v>
                </c:pt>
                <c:pt idx="52">
                  <c:v>0.55071229285714274</c:v>
                </c:pt>
                <c:pt idx="53">
                  <c:v>0.53627079999999883</c:v>
                </c:pt>
                <c:pt idx="54">
                  <c:v>0.53311376666666632</c:v>
                </c:pt>
                <c:pt idx="55">
                  <c:v>0.45017748387096768</c:v>
                </c:pt>
                <c:pt idx="56">
                  <c:v>0.41549591000000002</c:v>
                </c:pt>
                <c:pt idx="57">
                  <c:v>0.39140200000000003</c:v>
                </c:pt>
                <c:pt idx="58">
                  <c:v>0.37432048387096772</c:v>
                </c:pt>
                <c:pt idx="59">
                  <c:v>0.36247372999999999</c:v>
                </c:pt>
                <c:pt idx="60">
                  <c:v>0.36856748387096777</c:v>
                </c:pt>
                <c:pt idx="61">
                  <c:v>0.44528401666666662</c:v>
                </c:pt>
                <c:pt idx="62">
                  <c:v>0.48962501612903225</c:v>
                </c:pt>
                <c:pt idx="63">
                  <c:v>0.53051599999999999</c:v>
                </c:pt>
                <c:pt idx="64">
                  <c:v>0.55071229285714274</c:v>
                </c:pt>
                <c:pt idx="65">
                  <c:v>0.53627079999999883</c:v>
                </c:pt>
                <c:pt idx="66">
                  <c:v>0.53311376666666632</c:v>
                </c:pt>
                <c:pt idx="67">
                  <c:v>0.45017748387096768</c:v>
                </c:pt>
                <c:pt idx="68">
                  <c:v>0.41549591000000002</c:v>
                </c:pt>
                <c:pt idx="69">
                  <c:v>0.39140200000000003</c:v>
                </c:pt>
                <c:pt idx="70">
                  <c:v>0.37432048387096772</c:v>
                </c:pt>
                <c:pt idx="71">
                  <c:v>0.36247372999999999</c:v>
                </c:pt>
                <c:pt idx="72">
                  <c:v>0.36856748387096777</c:v>
                </c:pt>
                <c:pt idx="73">
                  <c:v>0.44528401666666662</c:v>
                </c:pt>
                <c:pt idx="74">
                  <c:v>0.48962501612903225</c:v>
                </c:pt>
                <c:pt idx="75">
                  <c:v>0.53051599999999999</c:v>
                </c:pt>
                <c:pt idx="76">
                  <c:v>0.55071229285714274</c:v>
                </c:pt>
                <c:pt idx="77">
                  <c:v>0.53627079999999883</c:v>
                </c:pt>
                <c:pt idx="78">
                  <c:v>0.53311376666666632</c:v>
                </c:pt>
                <c:pt idx="79">
                  <c:v>0.45017748387096768</c:v>
                </c:pt>
                <c:pt idx="80">
                  <c:v>0.41549591000000002</c:v>
                </c:pt>
                <c:pt idx="81">
                  <c:v>0.39140200000000003</c:v>
                </c:pt>
                <c:pt idx="82">
                  <c:v>0.37432048387096772</c:v>
                </c:pt>
                <c:pt idx="83">
                  <c:v>0.36247372999999999</c:v>
                </c:pt>
                <c:pt idx="84">
                  <c:v>0.36856748387096777</c:v>
                </c:pt>
                <c:pt idx="85">
                  <c:v>0.44528401666666662</c:v>
                </c:pt>
                <c:pt idx="86">
                  <c:v>0.48962501612903225</c:v>
                </c:pt>
                <c:pt idx="87">
                  <c:v>0.53051599999999999</c:v>
                </c:pt>
                <c:pt idx="88">
                  <c:v>0.55071229285714274</c:v>
                </c:pt>
                <c:pt idx="89">
                  <c:v>0.53627079999999883</c:v>
                </c:pt>
                <c:pt idx="90">
                  <c:v>0.53311376666666632</c:v>
                </c:pt>
                <c:pt idx="91">
                  <c:v>0.45017748387096768</c:v>
                </c:pt>
                <c:pt idx="92">
                  <c:v>0.41549591000000002</c:v>
                </c:pt>
                <c:pt idx="93">
                  <c:v>0.39140200000000003</c:v>
                </c:pt>
                <c:pt idx="94">
                  <c:v>0.37432048387096772</c:v>
                </c:pt>
                <c:pt idx="95">
                  <c:v>0.36247372999999999</c:v>
                </c:pt>
                <c:pt idx="96">
                  <c:v>0.36856748387096777</c:v>
                </c:pt>
                <c:pt idx="97">
                  <c:v>0.44528401666666662</c:v>
                </c:pt>
                <c:pt idx="98">
                  <c:v>0.48962501612903225</c:v>
                </c:pt>
                <c:pt idx="99">
                  <c:v>0.53051599999999999</c:v>
                </c:pt>
                <c:pt idx="100">
                  <c:v>0.55071229285714274</c:v>
                </c:pt>
                <c:pt idx="101">
                  <c:v>0.53627079999999883</c:v>
                </c:pt>
                <c:pt idx="102">
                  <c:v>0.53311376666666632</c:v>
                </c:pt>
                <c:pt idx="103">
                  <c:v>0.45017748387096768</c:v>
                </c:pt>
                <c:pt idx="104">
                  <c:v>0.41549591000000002</c:v>
                </c:pt>
                <c:pt idx="105">
                  <c:v>0.39140200000000003</c:v>
                </c:pt>
                <c:pt idx="106">
                  <c:v>0.37432048387096772</c:v>
                </c:pt>
                <c:pt idx="107">
                  <c:v>0.36247372999999999</c:v>
                </c:pt>
                <c:pt idx="108">
                  <c:v>0.36856748387096777</c:v>
                </c:pt>
                <c:pt idx="109">
                  <c:v>0.44528401666666662</c:v>
                </c:pt>
                <c:pt idx="110">
                  <c:v>0.48962501612903225</c:v>
                </c:pt>
                <c:pt idx="111">
                  <c:v>0.53051599999999999</c:v>
                </c:pt>
                <c:pt idx="112">
                  <c:v>0.55071229285714274</c:v>
                </c:pt>
                <c:pt idx="113">
                  <c:v>0.53627079999999883</c:v>
                </c:pt>
                <c:pt idx="114">
                  <c:v>0.53311376666666632</c:v>
                </c:pt>
                <c:pt idx="115">
                  <c:v>0.45017748387096768</c:v>
                </c:pt>
                <c:pt idx="116">
                  <c:v>0.41549591000000002</c:v>
                </c:pt>
                <c:pt idx="117">
                  <c:v>0.39140200000000003</c:v>
                </c:pt>
                <c:pt idx="118">
                  <c:v>0.37432048387096772</c:v>
                </c:pt>
                <c:pt idx="119">
                  <c:v>0.36247372999999999</c:v>
                </c:pt>
                <c:pt idx="120">
                  <c:v>0.36856748387096777</c:v>
                </c:pt>
                <c:pt idx="121">
                  <c:v>0.44528401666666662</c:v>
                </c:pt>
                <c:pt idx="122">
                  <c:v>0.48962501612903225</c:v>
                </c:pt>
                <c:pt idx="123">
                  <c:v>0.53051599999999999</c:v>
                </c:pt>
                <c:pt idx="124">
                  <c:v>0.55071229285714274</c:v>
                </c:pt>
                <c:pt idx="125">
                  <c:v>0.53627079999999883</c:v>
                </c:pt>
                <c:pt idx="126">
                  <c:v>0.53311376666666632</c:v>
                </c:pt>
                <c:pt idx="127">
                  <c:v>0.45017748387096768</c:v>
                </c:pt>
                <c:pt idx="128">
                  <c:v>0.41549591000000002</c:v>
                </c:pt>
                <c:pt idx="129">
                  <c:v>0.39140200000000003</c:v>
                </c:pt>
                <c:pt idx="130">
                  <c:v>0.37432048387096772</c:v>
                </c:pt>
                <c:pt idx="131">
                  <c:v>0.36247372999999999</c:v>
                </c:pt>
                <c:pt idx="132">
                  <c:v>0.36856748387096777</c:v>
                </c:pt>
                <c:pt idx="133">
                  <c:v>0.44528401666666662</c:v>
                </c:pt>
                <c:pt idx="134">
                  <c:v>0.48962501612903225</c:v>
                </c:pt>
                <c:pt idx="135">
                  <c:v>0.53051599999999999</c:v>
                </c:pt>
                <c:pt idx="136">
                  <c:v>0.55071229285714274</c:v>
                </c:pt>
                <c:pt idx="137">
                  <c:v>0.53627079999999883</c:v>
                </c:pt>
                <c:pt idx="138">
                  <c:v>0.53311376666666632</c:v>
                </c:pt>
                <c:pt idx="139">
                  <c:v>0.45017748387096768</c:v>
                </c:pt>
                <c:pt idx="140">
                  <c:v>0.41549591000000002</c:v>
                </c:pt>
                <c:pt idx="141">
                  <c:v>0.39140200000000003</c:v>
                </c:pt>
                <c:pt idx="142">
                  <c:v>0.37432048387096772</c:v>
                </c:pt>
                <c:pt idx="143">
                  <c:v>0.36247372999999999</c:v>
                </c:pt>
                <c:pt idx="144">
                  <c:v>0.36856748387096777</c:v>
                </c:pt>
                <c:pt idx="145">
                  <c:v>0.44528401666666662</c:v>
                </c:pt>
                <c:pt idx="146">
                  <c:v>0.48962501612903225</c:v>
                </c:pt>
                <c:pt idx="147">
                  <c:v>0.53051599999999999</c:v>
                </c:pt>
                <c:pt idx="148">
                  <c:v>0.55071229285714274</c:v>
                </c:pt>
                <c:pt idx="149">
                  <c:v>0.53627079999999883</c:v>
                </c:pt>
                <c:pt idx="150">
                  <c:v>0.53311376666666632</c:v>
                </c:pt>
                <c:pt idx="151">
                  <c:v>0.45017748387096768</c:v>
                </c:pt>
                <c:pt idx="152">
                  <c:v>0.41549591000000002</c:v>
                </c:pt>
                <c:pt idx="153">
                  <c:v>0.39140200000000003</c:v>
                </c:pt>
                <c:pt idx="154">
                  <c:v>0.37432048387096772</c:v>
                </c:pt>
                <c:pt idx="155">
                  <c:v>0.36247372999999999</c:v>
                </c:pt>
                <c:pt idx="156">
                  <c:v>0.36856748387096777</c:v>
                </c:pt>
                <c:pt idx="157">
                  <c:v>0.44528401666666662</c:v>
                </c:pt>
                <c:pt idx="158">
                  <c:v>0.48962501612903225</c:v>
                </c:pt>
                <c:pt idx="159">
                  <c:v>0.53051599999999999</c:v>
                </c:pt>
                <c:pt idx="160">
                  <c:v>0.55071229285714274</c:v>
                </c:pt>
                <c:pt idx="161">
                  <c:v>0.53627079999999883</c:v>
                </c:pt>
                <c:pt idx="162">
                  <c:v>0.53311376666666632</c:v>
                </c:pt>
                <c:pt idx="163">
                  <c:v>0.45017748387096768</c:v>
                </c:pt>
                <c:pt idx="164">
                  <c:v>0.41549591000000002</c:v>
                </c:pt>
                <c:pt idx="165">
                  <c:v>0.39140200000000003</c:v>
                </c:pt>
                <c:pt idx="166">
                  <c:v>0.37432048387096772</c:v>
                </c:pt>
                <c:pt idx="167">
                  <c:v>0.36247372999999999</c:v>
                </c:pt>
                <c:pt idx="168">
                  <c:v>0.44957200000000003</c:v>
                </c:pt>
                <c:pt idx="169">
                  <c:v>0.48439199999999999</c:v>
                </c:pt>
                <c:pt idx="170">
                  <c:v>0.47755734</c:v>
                </c:pt>
                <c:pt idx="171">
                  <c:v>0.53051599999999999</c:v>
                </c:pt>
                <c:pt idx="172">
                  <c:v>0.55071229285714274</c:v>
                </c:pt>
                <c:pt idx="173">
                  <c:v>0.53627079999999883</c:v>
                </c:pt>
                <c:pt idx="174">
                  <c:v>0.53311376666666632</c:v>
                </c:pt>
                <c:pt idx="175">
                  <c:v>0.45017748387096768</c:v>
                </c:pt>
                <c:pt idx="176">
                  <c:v>0.41549591000000002</c:v>
                </c:pt>
                <c:pt idx="177">
                  <c:v>0.39140200000000003</c:v>
                </c:pt>
                <c:pt idx="178">
                  <c:v>0.37432048387096772</c:v>
                </c:pt>
                <c:pt idx="179">
                  <c:v>0.36247372999999999</c:v>
                </c:pt>
                <c:pt idx="180">
                  <c:v>0.44957200000000003</c:v>
                </c:pt>
                <c:pt idx="181">
                  <c:v>0.48439199999999999</c:v>
                </c:pt>
                <c:pt idx="182">
                  <c:v>0.47755734</c:v>
                </c:pt>
                <c:pt idx="183">
                  <c:v>0.53051599999999999</c:v>
                </c:pt>
                <c:pt idx="184">
                  <c:v>0.55071229285714274</c:v>
                </c:pt>
                <c:pt idx="185">
                  <c:v>0.53627079999999883</c:v>
                </c:pt>
                <c:pt idx="186">
                  <c:v>0.53311376666666632</c:v>
                </c:pt>
                <c:pt idx="187">
                  <c:v>0.45017748387096768</c:v>
                </c:pt>
                <c:pt idx="188">
                  <c:v>0.41549591000000002</c:v>
                </c:pt>
                <c:pt idx="189">
                  <c:v>0.39140200000000003</c:v>
                </c:pt>
                <c:pt idx="190">
                  <c:v>0.37432048387096772</c:v>
                </c:pt>
                <c:pt idx="191">
                  <c:v>0.36247372999999999</c:v>
                </c:pt>
              </c:numCache>
            </c:numRef>
          </c:val>
          <c:smooth val="1"/>
        </c:ser>
        <c:ser>
          <c:idx val="4"/>
          <c:order val="2"/>
          <c:tx>
            <c:v>Precipitación media mensual para Andalucía (ml/m2)</c:v>
          </c:tx>
          <c:spPr>
            <a:ln w="19050">
              <a:solidFill>
                <a:schemeClr val="tx2">
                  <a:lumMod val="5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'Datos IVA'!$H$5:$H$196</c:f>
              <c:numCache>
                <c:formatCode>mmm\-yy</c:formatCode>
                <c:ptCount val="192"/>
                <c:pt idx="0">
                  <c:v>35704</c:v>
                </c:pt>
                <c:pt idx="1">
                  <c:v>35735</c:v>
                </c:pt>
                <c:pt idx="2">
                  <c:v>35765</c:v>
                </c:pt>
                <c:pt idx="3">
                  <c:v>35796</c:v>
                </c:pt>
                <c:pt idx="4">
                  <c:v>35827</c:v>
                </c:pt>
                <c:pt idx="5">
                  <c:v>35855</c:v>
                </c:pt>
                <c:pt idx="6">
                  <c:v>35886</c:v>
                </c:pt>
                <c:pt idx="7">
                  <c:v>35916</c:v>
                </c:pt>
                <c:pt idx="8">
                  <c:v>35947</c:v>
                </c:pt>
                <c:pt idx="9">
                  <c:v>35977</c:v>
                </c:pt>
                <c:pt idx="10">
                  <c:v>36008</c:v>
                </c:pt>
                <c:pt idx="11">
                  <c:v>36039</c:v>
                </c:pt>
                <c:pt idx="12">
                  <c:v>36069</c:v>
                </c:pt>
                <c:pt idx="13">
                  <c:v>36100</c:v>
                </c:pt>
                <c:pt idx="14">
                  <c:v>36130</c:v>
                </c:pt>
                <c:pt idx="15">
                  <c:v>36161</c:v>
                </c:pt>
                <c:pt idx="16">
                  <c:v>36192</c:v>
                </c:pt>
                <c:pt idx="17">
                  <c:v>36220</c:v>
                </c:pt>
                <c:pt idx="18">
                  <c:v>36251</c:v>
                </c:pt>
                <c:pt idx="19">
                  <c:v>36281</c:v>
                </c:pt>
                <c:pt idx="20">
                  <c:v>36312</c:v>
                </c:pt>
                <c:pt idx="21">
                  <c:v>36342</c:v>
                </c:pt>
                <c:pt idx="22">
                  <c:v>36373</c:v>
                </c:pt>
                <c:pt idx="23">
                  <c:v>36404</c:v>
                </c:pt>
                <c:pt idx="24">
                  <c:v>36434</c:v>
                </c:pt>
                <c:pt idx="25">
                  <c:v>36465</c:v>
                </c:pt>
                <c:pt idx="26">
                  <c:v>36495</c:v>
                </c:pt>
                <c:pt idx="27">
                  <c:v>36526</c:v>
                </c:pt>
                <c:pt idx="28">
                  <c:v>36557</c:v>
                </c:pt>
                <c:pt idx="29">
                  <c:v>36586</c:v>
                </c:pt>
                <c:pt idx="30">
                  <c:v>36617</c:v>
                </c:pt>
                <c:pt idx="31">
                  <c:v>36647</c:v>
                </c:pt>
                <c:pt idx="32">
                  <c:v>36678</c:v>
                </c:pt>
                <c:pt idx="33">
                  <c:v>36708</c:v>
                </c:pt>
                <c:pt idx="34">
                  <c:v>36739</c:v>
                </c:pt>
                <c:pt idx="35">
                  <c:v>36770</c:v>
                </c:pt>
                <c:pt idx="36">
                  <c:v>36800</c:v>
                </c:pt>
                <c:pt idx="37">
                  <c:v>36831</c:v>
                </c:pt>
                <c:pt idx="38">
                  <c:v>36861</c:v>
                </c:pt>
                <c:pt idx="39">
                  <c:v>36892</c:v>
                </c:pt>
                <c:pt idx="40">
                  <c:v>36923</c:v>
                </c:pt>
                <c:pt idx="41">
                  <c:v>36951</c:v>
                </c:pt>
                <c:pt idx="42">
                  <c:v>36982</c:v>
                </c:pt>
                <c:pt idx="43">
                  <c:v>37012</c:v>
                </c:pt>
                <c:pt idx="44">
                  <c:v>37043</c:v>
                </c:pt>
                <c:pt idx="45">
                  <c:v>37073</c:v>
                </c:pt>
                <c:pt idx="46">
                  <c:v>37104</c:v>
                </c:pt>
                <c:pt idx="47">
                  <c:v>37135</c:v>
                </c:pt>
                <c:pt idx="48">
                  <c:v>37165</c:v>
                </c:pt>
                <c:pt idx="49">
                  <c:v>37196</c:v>
                </c:pt>
                <c:pt idx="50">
                  <c:v>37226</c:v>
                </c:pt>
                <c:pt idx="51">
                  <c:v>37257</c:v>
                </c:pt>
                <c:pt idx="52">
                  <c:v>37288</c:v>
                </c:pt>
                <c:pt idx="53">
                  <c:v>37316</c:v>
                </c:pt>
                <c:pt idx="54">
                  <c:v>37347</c:v>
                </c:pt>
                <c:pt idx="55">
                  <c:v>37377</c:v>
                </c:pt>
                <c:pt idx="56">
                  <c:v>37408</c:v>
                </c:pt>
                <c:pt idx="57">
                  <c:v>37438</c:v>
                </c:pt>
                <c:pt idx="58">
                  <c:v>37469</c:v>
                </c:pt>
                <c:pt idx="59">
                  <c:v>37500</c:v>
                </c:pt>
                <c:pt idx="60">
                  <c:v>37530</c:v>
                </c:pt>
                <c:pt idx="61">
                  <c:v>37561</c:v>
                </c:pt>
                <c:pt idx="62">
                  <c:v>37591</c:v>
                </c:pt>
                <c:pt idx="63">
                  <c:v>37622</c:v>
                </c:pt>
                <c:pt idx="64">
                  <c:v>37653</c:v>
                </c:pt>
                <c:pt idx="65">
                  <c:v>37681</c:v>
                </c:pt>
                <c:pt idx="66">
                  <c:v>37712</c:v>
                </c:pt>
                <c:pt idx="67">
                  <c:v>37742</c:v>
                </c:pt>
                <c:pt idx="68">
                  <c:v>37773</c:v>
                </c:pt>
                <c:pt idx="69">
                  <c:v>37803</c:v>
                </c:pt>
                <c:pt idx="70">
                  <c:v>37834</c:v>
                </c:pt>
                <c:pt idx="71">
                  <c:v>37865</c:v>
                </c:pt>
                <c:pt idx="72">
                  <c:v>37895</c:v>
                </c:pt>
                <c:pt idx="73">
                  <c:v>37926</c:v>
                </c:pt>
                <c:pt idx="74">
                  <c:v>37956</c:v>
                </c:pt>
                <c:pt idx="75">
                  <c:v>37987</c:v>
                </c:pt>
                <c:pt idx="76">
                  <c:v>38018</c:v>
                </c:pt>
                <c:pt idx="77">
                  <c:v>38047</c:v>
                </c:pt>
                <c:pt idx="78">
                  <c:v>38078</c:v>
                </c:pt>
                <c:pt idx="79">
                  <c:v>38108</c:v>
                </c:pt>
                <c:pt idx="80">
                  <c:v>38139</c:v>
                </c:pt>
                <c:pt idx="81">
                  <c:v>38169</c:v>
                </c:pt>
                <c:pt idx="82">
                  <c:v>38200</c:v>
                </c:pt>
                <c:pt idx="83">
                  <c:v>38231</c:v>
                </c:pt>
                <c:pt idx="84">
                  <c:v>38261</c:v>
                </c:pt>
                <c:pt idx="85">
                  <c:v>38292</c:v>
                </c:pt>
                <c:pt idx="86">
                  <c:v>38322</c:v>
                </c:pt>
                <c:pt idx="87">
                  <c:v>38353</c:v>
                </c:pt>
                <c:pt idx="88">
                  <c:v>38384</c:v>
                </c:pt>
                <c:pt idx="89">
                  <c:v>38412</c:v>
                </c:pt>
                <c:pt idx="90">
                  <c:v>38443</c:v>
                </c:pt>
                <c:pt idx="91">
                  <c:v>38473</c:v>
                </c:pt>
                <c:pt idx="92">
                  <c:v>38504</c:v>
                </c:pt>
                <c:pt idx="93">
                  <c:v>38534</c:v>
                </c:pt>
                <c:pt idx="94">
                  <c:v>38565</c:v>
                </c:pt>
                <c:pt idx="95">
                  <c:v>38596</c:v>
                </c:pt>
                <c:pt idx="96">
                  <c:v>38626</c:v>
                </c:pt>
                <c:pt idx="97">
                  <c:v>38657</c:v>
                </c:pt>
                <c:pt idx="98">
                  <c:v>38687</c:v>
                </c:pt>
                <c:pt idx="99">
                  <c:v>38718</c:v>
                </c:pt>
                <c:pt idx="100">
                  <c:v>38749</c:v>
                </c:pt>
                <c:pt idx="101">
                  <c:v>38777</c:v>
                </c:pt>
                <c:pt idx="102">
                  <c:v>38808</c:v>
                </c:pt>
                <c:pt idx="103">
                  <c:v>38838</c:v>
                </c:pt>
                <c:pt idx="104">
                  <c:v>38869</c:v>
                </c:pt>
                <c:pt idx="105">
                  <c:v>38899</c:v>
                </c:pt>
                <c:pt idx="106">
                  <c:v>38930</c:v>
                </c:pt>
                <c:pt idx="107">
                  <c:v>38961</c:v>
                </c:pt>
                <c:pt idx="108">
                  <c:v>38991</c:v>
                </c:pt>
                <c:pt idx="109">
                  <c:v>39022</c:v>
                </c:pt>
                <c:pt idx="110">
                  <c:v>39052</c:v>
                </c:pt>
                <c:pt idx="111">
                  <c:v>39083</c:v>
                </c:pt>
                <c:pt idx="112">
                  <c:v>39114</c:v>
                </c:pt>
                <c:pt idx="113">
                  <c:v>39142</c:v>
                </c:pt>
                <c:pt idx="114">
                  <c:v>39173</c:v>
                </c:pt>
                <c:pt idx="115">
                  <c:v>39203</c:v>
                </c:pt>
                <c:pt idx="116">
                  <c:v>39234</c:v>
                </c:pt>
                <c:pt idx="117">
                  <c:v>39264</c:v>
                </c:pt>
                <c:pt idx="118">
                  <c:v>39295</c:v>
                </c:pt>
                <c:pt idx="119">
                  <c:v>39326</c:v>
                </c:pt>
                <c:pt idx="120">
                  <c:v>39356</c:v>
                </c:pt>
                <c:pt idx="121">
                  <c:v>39387</c:v>
                </c:pt>
                <c:pt idx="122">
                  <c:v>39417</c:v>
                </c:pt>
                <c:pt idx="123">
                  <c:v>39448</c:v>
                </c:pt>
                <c:pt idx="124">
                  <c:v>39479</c:v>
                </c:pt>
                <c:pt idx="125">
                  <c:v>39508</c:v>
                </c:pt>
                <c:pt idx="126">
                  <c:v>39539</c:v>
                </c:pt>
                <c:pt idx="127">
                  <c:v>39569</c:v>
                </c:pt>
                <c:pt idx="128">
                  <c:v>39600</c:v>
                </c:pt>
                <c:pt idx="129">
                  <c:v>39630</c:v>
                </c:pt>
                <c:pt idx="130">
                  <c:v>39661</c:v>
                </c:pt>
                <c:pt idx="131">
                  <c:v>39692</c:v>
                </c:pt>
                <c:pt idx="132">
                  <c:v>39722</c:v>
                </c:pt>
                <c:pt idx="133">
                  <c:v>39753</c:v>
                </c:pt>
                <c:pt idx="134">
                  <c:v>39783</c:v>
                </c:pt>
                <c:pt idx="135">
                  <c:v>39814</c:v>
                </c:pt>
                <c:pt idx="136">
                  <c:v>39845</c:v>
                </c:pt>
                <c:pt idx="137">
                  <c:v>39873</c:v>
                </c:pt>
                <c:pt idx="138">
                  <c:v>39904</c:v>
                </c:pt>
                <c:pt idx="139">
                  <c:v>39934</c:v>
                </c:pt>
                <c:pt idx="140">
                  <c:v>39965</c:v>
                </c:pt>
                <c:pt idx="141">
                  <c:v>39995</c:v>
                </c:pt>
                <c:pt idx="142">
                  <c:v>40026</c:v>
                </c:pt>
                <c:pt idx="143">
                  <c:v>40057</c:v>
                </c:pt>
                <c:pt idx="144">
                  <c:v>40087</c:v>
                </c:pt>
                <c:pt idx="145">
                  <c:v>40118</c:v>
                </c:pt>
                <c:pt idx="146">
                  <c:v>40148</c:v>
                </c:pt>
                <c:pt idx="147">
                  <c:v>40179</c:v>
                </c:pt>
                <c:pt idx="148">
                  <c:v>40210</c:v>
                </c:pt>
                <c:pt idx="149">
                  <c:v>40238</c:v>
                </c:pt>
                <c:pt idx="150">
                  <c:v>40269</c:v>
                </c:pt>
                <c:pt idx="151">
                  <c:v>40299</c:v>
                </c:pt>
                <c:pt idx="152">
                  <c:v>40330</c:v>
                </c:pt>
                <c:pt idx="153">
                  <c:v>40360</c:v>
                </c:pt>
                <c:pt idx="154">
                  <c:v>40391</c:v>
                </c:pt>
                <c:pt idx="155">
                  <c:v>40422</c:v>
                </c:pt>
                <c:pt idx="156">
                  <c:v>40452</c:v>
                </c:pt>
                <c:pt idx="157">
                  <c:v>40483</c:v>
                </c:pt>
                <c:pt idx="158">
                  <c:v>40513</c:v>
                </c:pt>
                <c:pt idx="159">
                  <c:v>40544</c:v>
                </c:pt>
                <c:pt idx="160">
                  <c:v>40575</c:v>
                </c:pt>
                <c:pt idx="161">
                  <c:v>40603</c:v>
                </c:pt>
                <c:pt idx="162">
                  <c:v>40634</c:v>
                </c:pt>
                <c:pt idx="163">
                  <c:v>40664</c:v>
                </c:pt>
                <c:pt idx="164">
                  <c:v>40695</c:v>
                </c:pt>
                <c:pt idx="165">
                  <c:v>40725</c:v>
                </c:pt>
                <c:pt idx="166">
                  <c:v>40756</c:v>
                </c:pt>
                <c:pt idx="167">
                  <c:v>40787</c:v>
                </c:pt>
                <c:pt idx="168">
                  <c:v>40817</c:v>
                </c:pt>
                <c:pt idx="169">
                  <c:v>40848</c:v>
                </c:pt>
                <c:pt idx="170">
                  <c:v>40878</c:v>
                </c:pt>
                <c:pt idx="171">
                  <c:v>40909</c:v>
                </c:pt>
                <c:pt idx="172">
                  <c:v>40940</c:v>
                </c:pt>
                <c:pt idx="173">
                  <c:v>40969</c:v>
                </c:pt>
                <c:pt idx="174">
                  <c:v>41000</c:v>
                </c:pt>
                <c:pt idx="175">
                  <c:v>41030</c:v>
                </c:pt>
                <c:pt idx="176">
                  <c:v>41061</c:v>
                </c:pt>
                <c:pt idx="177">
                  <c:v>41091</c:v>
                </c:pt>
                <c:pt idx="178">
                  <c:v>41122</c:v>
                </c:pt>
                <c:pt idx="179">
                  <c:v>41153</c:v>
                </c:pt>
                <c:pt idx="180">
                  <c:v>41183</c:v>
                </c:pt>
                <c:pt idx="181">
                  <c:v>41214</c:v>
                </c:pt>
                <c:pt idx="182">
                  <c:v>41244</c:v>
                </c:pt>
                <c:pt idx="183">
                  <c:v>41275</c:v>
                </c:pt>
                <c:pt idx="184">
                  <c:v>41306</c:v>
                </c:pt>
                <c:pt idx="185">
                  <c:v>41334</c:v>
                </c:pt>
                <c:pt idx="186">
                  <c:v>41365</c:v>
                </c:pt>
                <c:pt idx="187">
                  <c:v>41395</c:v>
                </c:pt>
                <c:pt idx="188">
                  <c:v>41426</c:v>
                </c:pt>
                <c:pt idx="189">
                  <c:v>41456</c:v>
                </c:pt>
                <c:pt idx="190">
                  <c:v>41487</c:v>
                </c:pt>
                <c:pt idx="191">
                  <c:v>41518</c:v>
                </c:pt>
              </c:numCache>
            </c:numRef>
          </c:cat>
          <c:val>
            <c:numRef>
              <c:f>'Datos IVA'!$A$5:$A$196</c:f>
              <c:numCache>
                <c:formatCode>0.0000</c:formatCode>
                <c:ptCount val="192"/>
                <c:pt idx="0">
                  <c:v>4.680297157622737E-2</c:v>
                </c:pt>
                <c:pt idx="1">
                  <c:v>0.21041195499296747</c:v>
                </c:pt>
                <c:pt idx="2">
                  <c:v>0.18670266875981162</c:v>
                </c:pt>
                <c:pt idx="3">
                  <c:v>5.1491150442477894E-2</c:v>
                </c:pt>
                <c:pt idx="4">
                  <c:v>7.9942114695340447E-2</c:v>
                </c:pt>
                <c:pt idx="5">
                  <c:v>1.874245115452931E-2</c:v>
                </c:pt>
                <c:pt idx="6">
                  <c:v>3.1702385321100923E-2</c:v>
                </c:pt>
                <c:pt idx="7">
                  <c:v>7.8560249554367217E-2</c:v>
                </c:pt>
                <c:pt idx="8">
                  <c:v>1.5728125000000003E-2</c:v>
                </c:pt>
                <c:pt idx="9">
                  <c:v>3.3119092627599241E-4</c:v>
                </c:pt>
                <c:pt idx="10">
                  <c:v>2.717857142857143E-3</c:v>
                </c:pt>
                <c:pt idx="11">
                  <c:v>4.6465148063781297E-2</c:v>
                </c:pt>
                <c:pt idx="12">
                  <c:v>6.7464351005484466E-3</c:v>
                </c:pt>
                <c:pt idx="13">
                  <c:v>1.4458747697974212E-2</c:v>
                </c:pt>
                <c:pt idx="14">
                  <c:v>4.493168880455408E-2</c:v>
                </c:pt>
                <c:pt idx="15">
                  <c:v>4.309488491048595E-2</c:v>
                </c:pt>
                <c:pt idx="16">
                  <c:v>2.5838051750380505E-2</c:v>
                </c:pt>
                <c:pt idx="17">
                  <c:v>5.4070858895705468E-2</c:v>
                </c:pt>
                <c:pt idx="18">
                  <c:v>2.0335211267605647E-3</c:v>
                </c:pt>
                <c:pt idx="19">
                  <c:v>1.5721300813008158E-2</c:v>
                </c:pt>
                <c:pt idx="20">
                  <c:v>4.4945072697899812E-3</c:v>
                </c:pt>
                <c:pt idx="21">
                  <c:v>1.5456910569105694E-3</c:v>
                </c:pt>
                <c:pt idx="22">
                  <c:v>1.4506622516556288E-3</c:v>
                </c:pt>
                <c:pt idx="23">
                  <c:v>5.1044701986754974E-2</c:v>
                </c:pt>
                <c:pt idx="24">
                  <c:v>0.1675664484451718</c:v>
                </c:pt>
                <c:pt idx="25">
                  <c:v>2.6336724960254364E-2</c:v>
                </c:pt>
                <c:pt idx="26">
                  <c:v>5.5632899022801288E-2</c:v>
                </c:pt>
                <c:pt idx="27">
                  <c:v>2.860133689839572E-2</c:v>
                </c:pt>
                <c:pt idx="28">
                  <c:v>2.572199730094465E-4</c:v>
                </c:pt>
                <c:pt idx="29">
                  <c:v>2.1514533333333336E-2</c:v>
                </c:pt>
                <c:pt idx="30">
                  <c:v>0.13770216216216211</c:v>
                </c:pt>
                <c:pt idx="31">
                  <c:v>7.1420301783264778E-2</c:v>
                </c:pt>
                <c:pt idx="32">
                  <c:v>6.9066478076379055E-4</c:v>
                </c:pt>
                <c:pt idx="33">
                  <c:v>1.9599999999999997E-4</c:v>
                </c:pt>
                <c:pt idx="34">
                  <c:v>4.032210834553437E-4</c:v>
                </c:pt>
                <c:pt idx="35">
                  <c:v>1.3710461538461532E-2</c:v>
                </c:pt>
                <c:pt idx="36">
                  <c:v>6.4572676837725398E-2</c:v>
                </c:pt>
                <c:pt idx="37">
                  <c:v>7.8803116147308713E-2</c:v>
                </c:pt>
                <c:pt idx="38">
                  <c:v>0.19833838550247135</c:v>
                </c:pt>
                <c:pt idx="39">
                  <c:v>0.12829765193370174</c:v>
                </c:pt>
                <c:pt idx="40">
                  <c:v>3.7705434782608717E-2</c:v>
                </c:pt>
                <c:pt idx="41">
                  <c:v>0.11211225352112676</c:v>
                </c:pt>
                <c:pt idx="42">
                  <c:v>5.779943899018228E-3</c:v>
                </c:pt>
                <c:pt idx="43">
                  <c:v>5.1689606741573038E-2</c:v>
                </c:pt>
                <c:pt idx="44">
                  <c:v>3.9475146198830425E-3</c:v>
                </c:pt>
                <c:pt idx="45">
                  <c:v>4.0980683506686459E-4</c:v>
                </c:pt>
                <c:pt idx="46">
                  <c:v>1.4005925925925935E-3</c:v>
                </c:pt>
                <c:pt idx="47">
                  <c:v>6.1861505065122988E-2</c:v>
                </c:pt>
                <c:pt idx="48">
                  <c:v>9.6647067238912698E-2</c:v>
                </c:pt>
                <c:pt idx="49">
                  <c:v>6.5125235109717822E-2</c:v>
                </c:pt>
                <c:pt idx="50">
                  <c:v>6.6661648745519747E-2</c:v>
                </c:pt>
                <c:pt idx="51">
                  <c:v>3.5342620689655144E-2</c:v>
                </c:pt>
                <c:pt idx="52">
                  <c:v>7.6595890410958911E-3</c:v>
                </c:pt>
                <c:pt idx="53">
                  <c:v>9.662109589041086E-2</c:v>
                </c:pt>
                <c:pt idx="54">
                  <c:v>8.4765006915629271E-2</c:v>
                </c:pt>
                <c:pt idx="55">
                  <c:v>2.0256923076923079E-2</c:v>
                </c:pt>
                <c:pt idx="56">
                  <c:v>9.0971830985915568E-3</c:v>
                </c:pt>
                <c:pt idx="57">
                  <c:v>9.3039073806078199E-4</c:v>
                </c:pt>
                <c:pt idx="58">
                  <c:v>3.1193687230989934E-3</c:v>
                </c:pt>
                <c:pt idx="59">
                  <c:v>4.5775648414985583E-2</c:v>
                </c:pt>
                <c:pt idx="60">
                  <c:v>3.8335193133047202E-2</c:v>
                </c:pt>
                <c:pt idx="61">
                  <c:v>0.1435117940199335</c:v>
                </c:pt>
                <c:pt idx="62">
                  <c:v>0.10048566666666665</c:v>
                </c:pt>
                <c:pt idx="63">
                  <c:v>7.3440196078431316E-2</c:v>
                </c:pt>
                <c:pt idx="64">
                  <c:v>8.8148743016759706E-2</c:v>
                </c:pt>
                <c:pt idx="65">
                  <c:v>6.1599433427762078E-2</c:v>
                </c:pt>
                <c:pt idx="66">
                  <c:v>6.0449147727272709E-2</c:v>
                </c:pt>
                <c:pt idx="67">
                  <c:v>1.1512356321839083E-2</c:v>
                </c:pt>
                <c:pt idx="68">
                  <c:v>2.8837518463810919E-3</c:v>
                </c:pt>
                <c:pt idx="69">
                  <c:v>1.3452914798206276E-4</c:v>
                </c:pt>
                <c:pt idx="70">
                  <c:v>3.7759322033898294E-3</c:v>
                </c:pt>
                <c:pt idx="71">
                  <c:v>2.3145937961595271E-2</c:v>
                </c:pt>
                <c:pt idx="72">
                  <c:v>0.17234813153961145</c:v>
                </c:pt>
                <c:pt idx="73">
                  <c:v>9.457923976608186E-2</c:v>
                </c:pt>
                <c:pt idx="74">
                  <c:v>0.10171051004636784</c:v>
                </c:pt>
                <c:pt idx="75">
                  <c:v>2.2137517630465439E-2</c:v>
                </c:pt>
                <c:pt idx="76">
                  <c:v>9.2136595744680819E-2</c:v>
                </c:pt>
                <c:pt idx="77">
                  <c:v>9.4894117647058768E-2</c:v>
                </c:pt>
                <c:pt idx="78">
                  <c:v>5.909667149059334E-2</c:v>
                </c:pt>
                <c:pt idx="79">
                  <c:v>8.1206911764705902E-2</c:v>
                </c:pt>
                <c:pt idx="80">
                  <c:v>6.1176562499999955E-3</c:v>
                </c:pt>
                <c:pt idx="81">
                  <c:v>1.8710264900662268E-3</c:v>
                </c:pt>
                <c:pt idx="82">
                  <c:v>4.0898710865561686E-3</c:v>
                </c:pt>
                <c:pt idx="83">
                  <c:v>4.2242187499999971E-3</c:v>
                </c:pt>
                <c:pt idx="84">
                  <c:v>8.2408900000000007E-2</c:v>
                </c:pt>
                <c:pt idx="85">
                  <c:v>1.1149900000000001E-2</c:v>
                </c:pt>
                <c:pt idx="86">
                  <c:v>4.5724500000000001E-2</c:v>
                </c:pt>
                <c:pt idx="87">
                  <c:v>7.6710000000000005E-4</c:v>
                </c:pt>
                <c:pt idx="88">
                  <c:v>5.78976E-2</c:v>
                </c:pt>
                <c:pt idx="89">
                  <c:v>3.8738399999999999E-2</c:v>
                </c:pt>
                <c:pt idx="90">
                  <c:v>1.00141E-2</c:v>
                </c:pt>
                <c:pt idx="91">
                  <c:v>1.94241E-2</c:v>
                </c:pt>
                <c:pt idx="92">
                  <c:v>2.7387000000000002E-3</c:v>
                </c:pt>
                <c:pt idx="93">
                  <c:v>8.0360000000000002E-4</c:v>
                </c:pt>
                <c:pt idx="94">
                  <c:v>1.021E-3</c:v>
                </c:pt>
                <c:pt idx="95">
                  <c:v>1.50703E-2</c:v>
                </c:pt>
                <c:pt idx="96">
                  <c:v>7.3747500000000007E-2</c:v>
                </c:pt>
                <c:pt idx="97">
                  <c:v>2.9762199999999999E-2</c:v>
                </c:pt>
                <c:pt idx="98">
                  <c:v>3.77206E-2</c:v>
                </c:pt>
                <c:pt idx="99">
                  <c:v>8.1788200000000005E-2</c:v>
                </c:pt>
                <c:pt idx="100">
                  <c:v>4.6095999999999998E-2</c:v>
                </c:pt>
                <c:pt idx="101">
                  <c:v>6.8337200000000001E-2</c:v>
                </c:pt>
                <c:pt idx="102">
                  <c:v>4.5618499999999999E-2</c:v>
                </c:pt>
                <c:pt idx="103">
                  <c:v>2.8033200000000001E-2</c:v>
                </c:pt>
                <c:pt idx="104">
                  <c:v>2.1727799999999999E-2</c:v>
                </c:pt>
                <c:pt idx="105">
                  <c:v>1.1407000000000001E-3</c:v>
                </c:pt>
                <c:pt idx="106">
                  <c:v>1.59452E-2</c:v>
                </c:pt>
                <c:pt idx="107">
                  <c:v>2.9446100000000003E-2</c:v>
                </c:pt>
                <c:pt idx="108">
                  <c:v>9.7568700000000008E-2</c:v>
                </c:pt>
                <c:pt idx="109">
                  <c:v>8.4204400000000013E-2</c:v>
                </c:pt>
                <c:pt idx="110">
                  <c:v>2.8287299999999998E-2</c:v>
                </c:pt>
                <c:pt idx="111">
                  <c:v>2.3893299999999999E-2</c:v>
                </c:pt>
                <c:pt idx="112">
                  <c:v>5.4014E-2</c:v>
                </c:pt>
                <c:pt idx="113">
                  <c:v>2.5448399999999999E-2</c:v>
                </c:pt>
                <c:pt idx="114">
                  <c:v>6.2905099999999992E-2</c:v>
                </c:pt>
                <c:pt idx="115">
                  <c:v>6.5143000000000006E-2</c:v>
                </c:pt>
                <c:pt idx="116">
                  <c:v>5.5124000000000006E-3</c:v>
                </c:pt>
                <c:pt idx="117">
                  <c:v>6.514300000000001E-5</c:v>
                </c:pt>
                <c:pt idx="118">
                  <c:v>1.1509499999999999E-2</c:v>
                </c:pt>
                <c:pt idx="119">
                  <c:v>4.5239400000000006E-2</c:v>
                </c:pt>
                <c:pt idx="120">
                  <c:v>4.0214199999999999E-2</c:v>
                </c:pt>
                <c:pt idx="121">
                  <c:v>5.0267699999999998E-2</c:v>
                </c:pt>
                <c:pt idx="122">
                  <c:v>2.6189E-2</c:v>
                </c:pt>
                <c:pt idx="123">
                  <c:v>7.1851799999999993E-2</c:v>
                </c:pt>
                <c:pt idx="124">
                  <c:v>4.5781200000000001E-2</c:v>
                </c:pt>
                <c:pt idx="125">
                  <c:v>1.9202899999999998E-2</c:v>
                </c:pt>
                <c:pt idx="126">
                  <c:v>0.11624469999999999</c:v>
                </c:pt>
                <c:pt idx="127">
                  <c:v>5.1589900000000001E-2</c:v>
                </c:pt>
                <c:pt idx="128">
                  <c:v>3.0680999999999998E-3</c:v>
                </c:pt>
                <c:pt idx="129">
                  <c:v>5.0273000000000002E-3</c:v>
                </c:pt>
                <c:pt idx="130">
                  <c:v>1.4892E-3</c:v>
                </c:pt>
                <c:pt idx="131">
                  <c:v>5.5608100000000001E-2</c:v>
                </c:pt>
                <c:pt idx="132">
                  <c:v>8.7646399999999999E-2</c:v>
                </c:pt>
                <c:pt idx="133">
                  <c:v>5.2017800000000003E-2</c:v>
                </c:pt>
                <c:pt idx="134">
                  <c:v>5.4414999999999998E-2</c:v>
                </c:pt>
                <c:pt idx="135">
                  <c:v>6.7622500000000002E-2</c:v>
                </c:pt>
                <c:pt idx="136">
                  <c:v>7.7233700000000002E-2</c:v>
                </c:pt>
                <c:pt idx="137">
                  <c:v>5.4823500000000004E-2</c:v>
                </c:pt>
                <c:pt idx="138">
                  <c:v>3.3897900000000002E-2</c:v>
                </c:pt>
                <c:pt idx="139">
                  <c:v>8.3892000000000012E-3</c:v>
                </c:pt>
                <c:pt idx="140">
                  <c:v>5.1449E-3</c:v>
                </c:pt>
                <c:pt idx="141">
                  <c:v>6.0650000000000005E-4</c:v>
                </c:pt>
                <c:pt idx="142">
                  <c:v>9.5067999999999993E-3</c:v>
                </c:pt>
                <c:pt idx="143">
                  <c:v>3.5225299999999994E-2</c:v>
                </c:pt>
                <c:pt idx="144">
                  <c:v>3.06593E-2</c:v>
                </c:pt>
                <c:pt idx="145">
                  <c:v>2.0305499999999997E-2</c:v>
                </c:pt>
                <c:pt idx="146">
                  <c:v>0.26332920000000004</c:v>
                </c:pt>
                <c:pt idx="147">
                  <c:v>0.1303202</c:v>
                </c:pt>
                <c:pt idx="148">
                  <c:v>0.1918803</c:v>
                </c:pt>
                <c:pt idx="149">
                  <c:v>9.1271000000000005E-2</c:v>
                </c:pt>
                <c:pt idx="150">
                  <c:v>4.91505E-2</c:v>
                </c:pt>
                <c:pt idx="151">
                  <c:v>1.8614699999999998E-2</c:v>
                </c:pt>
                <c:pt idx="152">
                  <c:v>2.85591E-2</c:v>
                </c:pt>
                <c:pt idx="153">
                  <c:v>8.5680000000000001E-4</c:v>
                </c:pt>
                <c:pt idx="154">
                  <c:v>1.54205E-2</c:v>
                </c:pt>
                <c:pt idx="155">
                  <c:v>2.01058E-2</c:v>
                </c:pt>
                <c:pt idx="156">
                  <c:v>6.8879999999999997E-2</c:v>
                </c:pt>
                <c:pt idx="157">
                  <c:v>9.1027999999999998E-2</c:v>
                </c:pt>
                <c:pt idx="158">
                  <c:v>0.20480000000000001</c:v>
                </c:pt>
                <c:pt idx="159">
                  <c:v>5.4198999999999997E-2</c:v>
                </c:pt>
                <c:pt idx="160">
                  <c:v>5.713E-2</c:v>
                </c:pt>
                <c:pt idx="161">
                  <c:v>6.3750699999999993E-2</c:v>
                </c:pt>
                <c:pt idx="162">
                  <c:v>7.3660000000000003E-2</c:v>
                </c:pt>
                <c:pt idx="163">
                  <c:v>4.8818100000000003E-2</c:v>
                </c:pt>
                <c:pt idx="164">
                  <c:v>1.3709000000000001E-2</c:v>
                </c:pt>
                <c:pt idx="165">
                  <c:v>6.6E-4</c:v>
                </c:pt>
                <c:pt idx="166">
                  <c:v>2.8800000000000002E-3</c:v>
                </c:pt>
                <c:pt idx="167">
                  <c:v>1.4319999999999999E-2</c:v>
                </c:pt>
                <c:pt idx="168">
                  <c:v>4.2603200000000001E-2</c:v>
                </c:pt>
                <c:pt idx="169">
                  <c:v>8.62063E-2</c:v>
                </c:pt>
                <c:pt idx="170">
                  <c:v>9.162E-3</c:v>
                </c:pt>
                <c:pt idx="171">
                  <c:v>1.8735100000000001E-2</c:v>
                </c:pt>
                <c:pt idx="172">
                  <c:v>3.7353899999999999E-3</c:v>
                </c:pt>
                <c:pt idx="173">
                  <c:v>1.6039399999999999E-2</c:v>
                </c:pt>
                <c:pt idx="174">
                  <c:v>5.42541E-2</c:v>
                </c:pt>
                <c:pt idx="175">
                  <c:v>3.0194447999999999E-2</c:v>
                </c:pt>
                <c:pt idx="176">
                  <c:v>9.1379600000000003E-4</c:v>
                </c:pt>
                <c:pt idx="177">
                  <c:v>6.9633637699999999E-4</c:v>
                </c:pt>
                <c:pt idx="178">
                  <c:v>1E-3</c:v>
                </c:pt>
                <c:pt idx="179">
                  <c:v>3.7374612499999998E-4</c:v>
                </c:pt>
                <c:pt idx="180">
                  <c:v>8.1470000000000001E-2</c:v>
                </c:pt>
                <c:pt idx="181">
                  <c:v>0.14081959999999999</c:v>
                </c:pt>
                <c:pt idx="182">
                  <c:v>2.4989999999999998E-2</c:v>
                </c:pt>
                <c:pt idx="183">
                  <c:v>5.2912899999999999E-2</c:v>
                </c:pt>
                <c:pt idx="184">
                  <c:v>5.4844203020000003E-2</c:v>
                </c:pt>
                <c:pt idx="185">
                  <c:v>0.18828787829999999</c:v>
                </c:pt>
                <c:pt idx="186">
                  <c:v>4.4134769999999997E-2</c:v>
                </c:pt>
                <c:pt idx="187">
                  <c:v>2.3727887999999999E-2</c:v>
                </c:pt>
                <c:pt idx="188">
                  <c:v>1.79944E-3</c:v>
                </c:pt>
                <c:pt idx="189">
                  <c:v>2.5999999999999999E-3</c:v>
                </c:pt>
                <c:pt idx="190">
                  <c:v>0</c:v>
                </c:pt>
                <c:pt idx="191">
                  <c:v>2.7400000000000001E-2</c:v>
                </c:pt>
              </c:numCache>
            </c:numRef>
          </c:val>
        </c:ser>
        <c:ser>
          <c:idx val="2"/>
          <c:order val="3"/>
          <c:tx>
            <c:v>Media F. Naturales Densas 1997-2014</c:v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numRef>
              <c:f>'Datos IVA'!$H$5:$H$196</c:f>
              <c:numCache>
                <c:formatCode>mmm\-yy</c:formatCode>
                <c:ptCount val="192"/>
                <c:pt idx="0">
                  <c:v>35704</c:v>
                </c:pt>
                <c:pt idx="1">
                  <c:v>35735</c:v>
                </c:pt>
                <c:pt idx="2">
                  <c:v>35765</c:v>
                </c:pt>
                <c:pt idx="3">
                  <c:v>35796</c:v>
                </c:pt>
                <c:pt idx="4">
                  <c:v>35827</c:v>
                </c:pt>
                <c:pt idx="5">
                  <c:v>35855</c:v>
                </c:pt>
                <c:pt idx="6">
                  <c:v>35886</c:v>
                </c:pt>
                <c:pt idx="7">
                  <c:v>35916</c:v>
                </c:pt>
                <c:pt idx="8">
                  <c:v>35947</c:v>
                </c:pt>
                <c:pt idx="9">
                  <c:v>35977</c:v>
                </c:pt>
                <c:pt idx="10">
                  <c:v>36008</c:v>
                </c:pt>
                <c:pt idx="11">
                  <c:v>36039</c:v>
                </c:pt>
                <c:pt idx="12">
                  <c:v>36069</c:v>
                </c:pt>
                <c:pt idx="13">
                  <c:v>36100</c:v>
                </c:pt>
                <c:pt idx="14">
                  <c:v>36130</c:v>
                </c:pt>
                <c:pt idx="15">
                  <c:v>36161</c:v>
                </c:pt>
                <c:pt idx="16">
                  <c:v>36192</c:v>
                </c:pt>
                <c:pt idx="17">
                  <c:v>36220</c:v>
                </c:pt>
                <c:pt idx="18">
                  <c:v>36251</c:v>
                </c:pt>
                <c:pt idx="19">
                  <c:v>36281</c:v>
                </c:pt>
                <c:pt idx="20">
                  <c:v>36312</c:v>
                </c:pt>
                <c:pt idx="21">
                  <c:v>36342</c:v>
                </c:pt>
                <c:pt idx="22">
                  <c:v>36373</c:v>
                </c:pt>
                <c:pt idx="23">
                  <c:v>36404</c:v>
                </c:pt>
                <c:pt idx="24">
                  <c:v>36434</c:v>
                </c:pt>
                <c:pt idx="25">
                  <c:v>36465</c:v>
                </c:pt>
                <c:pt idx="26">
                  <c:v>36495</c:v>
                </c:pt>
                <c:pt idx="27">
                  <c:v>36526</c:v>
                </c:pt>
                <c:pt idx="28">
                  <c:v>36557</c:v>
                </c:pt>
                <c:pt idx="29">
                  <c:v>36586</c:v>
                </c:pt>
                <c:pt idx="30">
                  <c:v>36617</c:v>
                </c:pt>
                <c:pt idx="31">
                  <c:v>36647</c:v>
                </c:pt>
                <c:pt idx="32">
                  <c:v>36678</c:v>
                </c:pt>
                <c:pt idx="33">
                  <c:v>36708</c:v>
                </c:pt>
                <c:pt idx="34">
                  <c:v>36739</c:v>
                </c:pt>
                <c:pt idx="35">
                  <c:v>36770</c:v>
                </c:pt>
                <c:pt idx="36">
                  <c:v>36800</c:v>
                </c:pt>
                <c:pt idx="37">
                  <c:v>36831</c:v>
                </c:pt>
                <c:pt idx="38">
                  <c:v>36861</c:v>
                </c:pt>
                <c:pt idx="39">
                  <c:v>36892</c:v>
                </c:pt>
                <c:pt idx="40">
                  <c:v>36923</c:v>
                </c:pt>
                <c:pt idx="41">
                  <c:v>36951</c:v>
                </c:pt>
                <c:pt idx="42">
                  <c:v>36982</c:v>
                </c:pt>
                <c:pt idx="43">
                  <c:v>37012</c:v>
                </c:pt>
                <c:pt idx="44">
                  <c:v>37043</c:v>
                </c:pt>
                <c:pt idx="45">
                  <c:v>37073</c:v>
                </c:pt>
                <c:pt idx="46">
                  <c:v>37104</c:v>
                </c:pt>
                <c:pt idx="47">
                  <c:v>37135</c:v>
                </c:pt>
                <c:pt idx="48">
                  <c:v>37165</c:v>
                </c:pt>
                <c:pt idx="49">
                  <c:v>37196</c:v>
                </c:pt>
                <c:pt idx="50">
                  <c:v>37226</c:v>
                </c:pt>
                <c:pt idx="51">
                  <c:v>37257</c:v>
                </c:pt>
                <c:pt idx="52">
                  <c:v>37288</c:v>
                </c:pt>
                <c:pt idx="53">
                  <c:v>37316</c:v>
                </c:pt>
                <c:pt idx="54">
                  <c:v>37347</c:v>
                </c:pt>
                <c:pt idx="55">
                  <c:v>37377</c:v>
                </c:pt>
                <c:pt idx="56">
                  <c:v>37408</c:v>
                </c:pt>
                <c:pt idx="57">
                  <c:v>37438</c:v>
                </c:pt>
                <c:pt idx="58">
                  <c:v>37469</c:v>
                </c:pt>
                <c:pt idx="59">
                  <c:v>37500</c:v>
                </c:pt>
                <c:pt idx="60">
                  <c:v>37530</c:v>
                </c:pt>
                <c:pt idx="61">
                  <c:v>37561</c:v>
                </c:pt>
                <c:pt idx="62">
                  <c:v>37591</c:v>
                </c:pt>
                <c:pt idx="63">
                  <c:v>37622</c:v>
                </c:pt>
                <c:pt idx="64">
                  <c:v>37653</c:v>
                </c:pt>
                <c:pt idx="65">
                  <c:v>37681</c:v>
                </c:pt>
                <c:pt idx="66">
                  <c:v>37712</c:v>
                </c:pt>
                <c:pt idx="67">
                  <c:v>37742</c:v>
                </c:pt>
                <c:pt idx="68">
                  <c:v>37773</c:v>
                </c:pt>
                <c:pt idx="69">
                  <c:v>37803</c:v>
                </c:pt>
                <c:pt idx="70">
                  <c:v>37834</c:v>
                </c:pt>
                <c:pt idx="71">
                  <c:v>37865</c:v>
                </c:pt>
                <c:pt idx="72">
                  <c:v>37895</c:v>
                </c:pt>
                <c:pt idx="73">
                  <c:v>37926</c:v>
                </c:pt>
                <c:pt idx="74">
                  <c:v>37956</c:v>
                </c:pt>
                <c:pt idx="75">
                  <c:v>37987</c:v>
                </c:pt>
                <c:pt idx="76">
                  <c:v>38018</c:v>
                </c:pt>
                <c:pt idx="77">
                  <c:v>38047</c:v>
                </c:pt>
                <c:pt idx="78">
                  <c:v>38078</c:v>
                </c:pt>
                <c:pt idx="79">
                  <c:v>38108</c:v>
                </c:pt>
                <c:pt idx="80">
                  <c:v>38139</c:v>
                </c:pt>
                <c:pt idx="81">
                  <c:v>38169</c:v>
                </c:pt>
                <c:pt idx="82">
                  <c:v>38200</c:v>
                </c:pt>
                <c:pt idx="83">
                  <c:v>38231</c:v>
                </c:pt>
                <c:pt idx="84">
                  <c:v>38261</c:v>
                </c:pt>
                <c:pt idx="85">
                  <c:v>38292</c:v>
                </c:pt>
                <c:pt idx="86">
                  <c:v>38322</c:v>
                </c:pt>
                <c:pt idx="87">
                  <c:v>38353</c:v>
                </c:pt>
                <c:pt idx="88">
                  <c:v>38384</c:v>
                </c:pt>
                <c:pt idx="89">
                  <c:v>38412</c:v>
                </c:pt>
                <c:pt idx="90">
                  <c:v>38443</c:v>
                </c:pt>
                <c:pt idx="91">
                  <c:v>38473</c:v>
                </c:pt>
                <c:pt idx="92">
                  <c:v>38504</c:v>
                </c:pt>
                <c:pt idx="93">
                  <c:v>38534</c:v>
                </c:pt>
                <c:pt idx="94">
                  <c:v>38565</c:v>
                </c:pt>
                <c:pt idx="95">
                  <c:v>38596</c:v>
                </c:pt>
                <c:pt idx="96">
                  <c:v>38626</c:v>
                </c:pt>
                <c:pt idx="97">
                  <c:v>38657</c:v>
                </c:pt>
                <c:pt idx="98">
                  <c:v>38687</c:v>
                </c:pt>
                <c:pt idx="99">
                  <c:v>38718</c:v>
                </c:pt>
                <c:pt idx="100">
                  <c:v>38749</c:v>
                </c:pt>
                <c:pt idx="101">
                  <c:v>38777</c:v>
                </c:pt>
                <c:pt idx="102">
                  <c:v>38808</c:v>
                </c:pt>
                <c:pt idx="103">
                  <c:v>38838</c:v>
                </c:pt>
                <c:pt idx="104">
                  <c:v>38869</c:v>
                </c:pt>
                <c:pt idx="105">
                  <c:v>38899</c:v>
                </c:pt>
                <c:pt idx="106">
                  <c:v>38930</c:v>
                </c:pt>
                <c:pt idx="107">
                  <c:v>38961</c:v>
                </c:pt>
                <c:pt idx="108">
                  <c:v>38991</c:v>
                </c:pt>
                <c:pt idx="109">
                  <c:v>39022</c:v>
                </c:pt>
                <c:pt idx="110">
                  <c:v>39052</c:v>
                </c:pt>
                <c:pt idx="111">
                  <c:v>39083</c:v>
                </c:pt>
                <c:pt idx="112">
                  <c:v>39114</c:v>
                </c:pt>
                <c:pt idx="113">
                  <c:v>39142</c:v>
                </c:pt>
                <c:pt idx="114">
                  <c:v>39173</c:v>
                </c:pt>
                <c:pt idx="115">
                  <c:v>39203</c:v>
                </c:pt>
                <c:pt idx="116">
                  <c:v>39234</c:v>
                </c:pt>
                <c:pt idx="117">
                  <c:v>39264</c:v>
                </c:pt>
                <c:pt idx="118">
                  <c:v>39295</c:v>
                </c:pt>
                <c:pt idx="119">
                  <c:v>39326</c:v>
                </c:pt>
                <c:pt idx="120">
                  <c:v>39356</c:v>
                </c:pt>
                <c:pt idx="121">
                  <c:v>39387</c:v>
                </c:pt>
                <c:pt idx="122">
                  <c:v>39417</c:v>
                </c:pt>
                <c:pt idx="123">
                  <c:v>39448</c:v>
                </c:pt>
                <c:pt idx="124">
                  <c:v>39479</c:v>
                </c:pt>
                <c:pt idx="125">
                  <c:v>39508</c:v>
                </c:pt>
                <c:pt idx="126">
                  <c:v>39539</c:v>
                </c:pt>
                <c:pt idx="127">
                  <c:v>39569</c:v>
                </c:pt>
                <c:pt idx="128">
                  <c:v>39600</c:v>
                </c:pt>
                <c:pt idx="129">
                  <c:v>39630</c:v>
                </c:pt>
                <c:pt idx="130">
                  <c:v>39661</c:v>
                </c:pt>
                <c:pt idx="131">
                  <c:v>39692</c:v>
                </c:pt>
                <c:pt idx="132">
                  <c:v>39722</c:v>
                </c:pt>
                <c:pt idx="133">
                  <c:v>39753</c:v>
                </c:pt>
                <c:pt idx="134">
                  <c:v>39783</c:v>
                </c:pt>
                <c:pt idx="135">
                  <c:v>39814</c:v>
                </c:pt>
                <c:pt idx="136">
                  <c:v>39845</c:v>
                </c:pt>
                <c:pt idx="137">
                  <c:v>39873</c:v>
                </c:pt>
                <c:pt idx="138">
                  <c:v>39904</c:v>
                </c:pt>
                <c:pt idx="139">
                  <c:v>39934</c:v>
                </c:pt>
                <c:pt idx="140">
                  <c:v>39965</c:v>
                </c:pt>
                <c:pt idx="141">
                  <c:v>39995</c:v>
                </c:pt>
                <c:pt idx="142">
                  <c:v>40026</c:v>
                </c:pt>
                <c:pt idx="143">
                  <c:v>40057</c:v>
                </c:pt>
                <c:pt idx="144">
                  <c:v>40087</c:v>
                </c:pt>
                <c:pt idx="145">
                  <c:v>40118</c:v>
                </c:pt>
                <c:pt idx="146">
                  <c:v>40148</c:v>
                </c:pt>
                <c:pt idx="147">
                  <c:v>40179</c:v>
                </c:pt>
                <c:pt idx="148">
                  <c:v>40210</c:v>
                </c:pt>
                <c:pt idx="149">
                  <c:v>40238</c:v>
                </c:pt>
                <c:pt idx="150">
                  <c:v>40269</c:v>
                </c:pt>
                <c:pt idx="151">
                  <c:v>40299</c:v>
                </c:pt>
                <c:pt idx="152">
                  <c:v>40330</c:v>
                </c:pt>
                <c:pt idx="153">
                  <c:v>40360</c:v>
                </c:pt>
                <c:pt idx="154">
                  <c:v>40391</c:v>
                </c:pt>
                <c:pt idx="155">
                  <c:v>40422</c:v>
                </c:pt>
                <c:pt idx="156">
                  <c:v>40452</c:v>
                </c:pt>
                <c:pt idx="157">
                  <c:v>40483</c:v>
                </c:pt>
                <c:pt idx="158">
                  <c:v>40513</c:v>
                </c:pt>
                <c:pt idx="159">
                  <c:v>40544</c:v>
                </c:pt>
                <c:pt idx="160">
                  <c:v>40575</c:v>
                </c:pt>
                <c:pt idx="161">
                  <c:v>40603</c:v>
                </c:pt>
                <c:pt idx="162">
                  <c:v>40634</c:v>
                </c:pt>
                <c:pt idx="163">
                  <c:v>40664</c:v>
                </c:pt>
                <c:pt idx="164">
                  <c:v>40695</c:v>
                </c:pt>
                <c:pt idx="165">
                  <c:v>40725</c:v>
                </c:pt>
                <c:pt idx="166">
                  <c:v>40756</c:v>
                </c:pt>
                <c:pt idx="167">
                  <c:v>40787</c:v>
                </c:pt>
                <c:pt idx="168">
                  <c:v>40817</c:v>
                </c:pt>
                <c:pt idx="169">
                  <c:v>40848</c:v>
                </c:pt>
                <c:pt idx="170">
                  <c:v>40878</c:v>
                </c:pt>
                <c:pt idx="171">
                  <c:v>40909</c:v>
                </c:pt>
                <c:pt idx="172">
                  <c:v>40940</c:v>
                </c:pt>
                <c:pt idx="173">
                  <c:v>40969</c:v>
                </c:pt>
                <c:pt idx="174">
                  <c:v>41000</c:v>
                </c:pt>
                <c:pt idx="175">
                  <c:v>41030</c:v>
                </c:pt>
                <c:pt idx="176">
                  <c:v>41061</c:v>
                </c:pt>
                <c:pt idx="177">
                  <c:v>41091</c:v>
                </c:pt>
                <c:pt idx="178">
                  <c:v>41122</c:v>
                </c:pt>
                <c:pt idx="179">
                  <c:v>41153</c:v>
                </c:pt>
                <c:pt idx="180">
                  <c:v>41183</c:v>
                </c:pt>
                <c:pt idx="181">
                  <c:v>41214</c:v>
                </c:pt>
                <c:pt idx="182">
                  <c:v>41244</c:v>
                </c:pt>
                <c:pt idx="183">
                  <c:v>41275</c:v>
                </c:pt>
                <c:pt idx="184">
                  <c:v>41306</c:v>
                </c:pt>
                <c:pt idx="185">
                  <c:v>41334</c:v>
                </c:pt>
                <c:pt idx="186">
                  <c:v>41365</c:v>
                </c:pt>
                <c:pt idx="187">
                  <c:v>41395</c:v>
                </c:pt>
                <c:pt idx="188">
                  <c:v>41426</c:v>
                </c:pt>
                <c:pt idx="189">
                  <c:v>41456</c:v>
                </c:pt>
                <c:pt idx="190">
                  <c:v>41487</c:v>
                </c:pt>
                <c:pt idx="191">
                  <c:v>41518</c:v>
                </c:pt>
              </c:numCache>
            </c:numRef>
          </c:cat>
          <c:val>
            <c:numRef>
              <c:f>'Datos IVA'!$F$5:$F$196</c:f>
              <c:numCache>
                <c:formatCode>0.000</c:formatCode>
                <c:ptCount val="192"/>
                <c:pt idx="0">
                  <c:v>0.50650384519478664</c:v>
                </c:pt>
                <c:pt idx="1">
                  <c:v>0.53304420142258191</c:v>
                </c:pt>
                <c:pt idx="2">
                  <c:v>0.54324555731425606</c:v>
                </c:pt>
                <c:pt idx="3">
                  <c:v>0.5482434171420798</c:v>
                </c:pt>
                <c:pt idx="4">
                  <c:v>0.5362503686741017</c:v>
                </c:pt>
                <c:pt idx="5">
                  <c:v>0.52940285614766336</c:v>
                </c:pt>
                <c:pt idx="6">
                  <c:v>0.52220684118055938</c:v>
                </c:pt>
                <c:pt idx="7">
                  <c:v>0.51123832168044292</c:v>
                </c:pt>
                <c:pt idx="8">
                  <c:v>0.49740780364620968</c:v>
                </c:pt>
                <c:pt idx="9">
                  <c:v>0.46204868830806012</c:v>
                </c:pt>
                <c:pt idx="10">
                  <c:v>0.44173083515126299</c:v>
                </c:pt>
                <c:pt idx="11">
                  <c:v>0.45446199019624595</c:v>
                </c:pt>
                <c:pt idx="12">
                  <c:v>0.50650384519478664</c:v>
                </c:pt>
                <c:pt idx="13">
                  <c:v>0.53304420142258191</c:v>
                </c:pt>
                <c:pt idx="14">
                  <c:v>0.54324555731425606</c:v>
                </c:pt>
                <c:pt idx="15">
                  <c:v>0.5482434171420798</c:v>
                </c:pt>
                <c:pt idx="16">
                  <c:v>0.5362503686741017</c:v>
                </c:pt>
                <c:pt idx="17">
                  <c:v>0.52940285614766336</c:v>
                </c:pt>
                <c:pt idx="18">
                  <c:v>0.52220684118055938</c:v>
                </c:pt>
                <c:pt idx="19">
                  <c:v>0.51123832168044292</c:v>
                </c:pt>
                <c:pt idx="20">
                  <c:v>0.49740780364620968</c:v>
                </c:pt>
                <c:pt idx="21">
                  <c:v>0.46204868830806012</c:v>
                </c:pt>
                <c:pt idx="22">
                  <c:v>0.44173083515126299</c:v>
                </c:pt>
                <c:pt idx="23">
                  <c:v>0.45446199019624595</c:v>
                </c:pt>
                <c:pt idx="24">
                  <c:v>0.50650384519478664</c:v>
                </c:pt>
                <c:pt idx="25">
                  <c:v>0.53304420142258191</c:v>
                </c:pt>
                <c:pt idx="26">
                  <c:v>0.54324555731425606</c:v>
                </c:pt>
                <c:pt idx="27">
                  <c:v>0.5482434171420798</c:v>
                </c:pt>
                <c:pt idx="28">
                  <c:v>0.5362503686741017</c:v>
                </c:pt>
                <c:pt idx="29">
                  <c:v>0.52940285614766336</c:v>
                </c:pt>
                <c:pt idx="30">
                  <c:v>0.52220684118055938</c:v>
                </c:pt>
                <c:pt idx="31">
                  <c:v>0.51123832168044292</c:v>
                </c:pt>
                <c:pt idx="32">
                  <c:v>0.49740780364620968</c:v>
                </c:pt>
                <c:pt idx="33">
                  <c:v>0.46204868830806012</c:v>
                </c:pt>
                <c:pt idx="34">
                  <c:v>0.44173083515126299</c:v>
                </c:pt>
                <c:pt idx="35">
                  <c:v>0.45446199019624595</c:v>
                </c:pt>
                <c:pt idx="36">
                  <c:v>0.50650384519478664</c:v>
                </c:pt>
                <c:pt idx="37">
                  <c:v>0.53304420142258191</c:v>
                </c:pt>
                <c:pt idx="38">
                  <c:v>0.54324555731425606</c:v>
                </c:pt>
                <c:pt idx="39">
                  <c:v>0.5482434171420798</c:v>
                </c:pt>
                <c:pt idx="40">
                  <c:v>0.5362503686741017</c:v>
                </c:pt>
                <c:pt idx="41">
                  <c:v>0.52940285614766336</c:v>
                </c:pt>
                <c:pt idx="42">
                  <c:v>0.52220684118055938</c:v>
                </c:pt>
                <c:pt idx="43">
                  <c:v>0.51123832168044292</c:v>
                </c:pt>
                <c:pt idx="44">
                  <c:v>0.49740780364620968</c:v>
                </c:pt>
                <c:pt idx="45">
                  <c:v>0.46204868830806012</c:v>
                </c:pt>
                <c:pt idx="46">
                  <c:v>0.44173083515126299</c:v>
                </c:pt>
                <c:pt idx="47">
                  <c:v>0.45446199019624595</c:v>
                </c:pt>
                <c:pt idx="48">
                  <c:v>0.50650384519478664</c:v>
                </c:pt>
                <c:pt idx="49">
                  <c:v>0.53304420142258191</c:v>
                </c:pt>
                <c:pt idx="50">
                  <c:v>0.54324555731425606</c:v>
                </c:pt>
                <c:pt idx="51">
                  <c:v>0.5482434171420798</c:v>
                </c:pt>
                <c:pt idx="52">
                  <c:v>0.5362503686741017</c:v>
                </c:pt>
                <c:pt idx="53">
                  <c:v>0.52940285614766336</c:v>
                </c:pt>
                <c:pt idx="54">
                  <c:v>0.52220684118055938</c:v>
                </c:pt>
                <c:pt idx="55">
                  <c:v>0.51123832168044292</c:v>
                </c:pt>
                <c:pt idx="56">
                  <c:v>0.49740780364620968</c:v>
                </c:pt>
                <c:pt idx="57">
                  <c:v>0.46204868830806012</c:v>
                </c:pt>
                <c:pt idx="58">
                  <c:v>0.44173083515126299</c:v>
                </c:pt>
                <c:pt idx="59">
                  <c:v>0.45446199019624595</c:v>
                </c:pt>
                <c:pt idx="60">
                  <c:v>0.50650384519478664</c:v>
                </c:pt>
                <c:pt idx="61">
                  <c:v>0.53304420142258191</c:v>
                </c:pt>
                <c:pt idx="62">
                  <c:v>0.54324555731425606</c:v>
                </c:pt>
                <c:pt idx="63">
                  <c:v>0.5482434171420798</c:v>
                </c:pt>
                <c:pt idx="64">
                  <c:v>0.5362503686741017</c:v>
                </c:pt>
                <c:pt idx="65">
                  <c:v>0.52940285614766336</c:v>
                </c:pt>
                <c:pt idx="66">
                  <c:v>0.52220684118055938</c:v>
                </c:pt>
                <c:pt idx="67">
                  <c:v>0.51123832168044292</c:v>
                </c:pt>
                <c:pt idx="68">
                  <c:v>0.49740780364620968</c:v>
                </c:pt>
                <c:pt idx="69">
                  <c:v>0.46204868830806012</c:v>
                </c:pt>
                <c:pt idx="70">
                  <c:v>0.44173083515126299</c:v>
                </c:pt>
                <c:pt idx="71">
                  <c:v>0.45446199019624595</c:v>
                </c:pt>
                <c:pt idx="72">
                  <c:v>0.50650384519478664</c:v>
                </c:pt>
                <c:pt idx="73">
                  <c:v>0.53304420142258191</c:v>
                </c:pt>
                <c:pt idx="74">
                  <c:v>0.54324555731425606</c:v>
                </c:pt>
                <c:pt idx="75">
                  <c:v>0.5482434171420798</c:v>
                </c:pt>
                <c:pt idx="76">
                  <c:v>0.5362503686741017</c:v>
                </c:pt>
                <c:pt idx="77">
                  <c:v>0.52940285614766336</c:v>
                </c:pt>
                <c:pt idx="78">
                  <c:v>0.52220684118055938</c:v>
                </c:pt>
                <c:pt idx="79">
                  <c:v>0.51123832168044292</c:v>
                </c:pt>
                <c:pt idx="80">
                  <c:v>0.49740780364620968</c:v>
                </c:pt>
                <c:pt idx="81">
                  <c:v>0.46204868830806012</c:v>
                </c:pt>
                <c:pt idx="82">
                  <c:v>0.44173083515126299</c:v>
                </c:pt>
                <c:pt idx="83">
                  <c:v>0.45446199019624595</c:v>
                </c:pt>
                <c:pt idx="84">
                  <c:v>0.50650384519478664</c:v>
                </c:pt>
                <c:pt idx="85">
                  <c:v>0.53304420142258191</c:v>
                </c:pt>
                <c:pt idx="86">
                  <c:v>0.54324555731425606</c:v>
                </c:pt>
                <c:pt idx="87">
                  <c:v>0.5482434171420798</c:v>
                </c:pt>
                <c:pt idx="88">
                  <c:v>0.5362503686741017</c:v>
                </c:pt>
                <c:pt idx="89">
                  <c:v>0.52940285614766336</c:v>
                </c:pt>
                <c:pt idx="90">
                  <c:v>0.52220684118055938</c:v>
                </c:pt>
                <c:pt idx="91">
                  <c:v>0.51123832168044292</c:v>
                </c:pt>
                <c:pt idx="92">
                  <c:v>0.49740780364620968</c:v>
                </c:pt>
                <c:pt idx="93">
                  <c:v>0.46204868830806012</c:v>
                </c:pt>
                <c:pt idx="94">
                  <c:v>0.44173083515126299</c:v>
                </c:pt>
                <c:pt idx="95">
                  <c:v>0.45446199019624595</c:v>
                </c:pt>
                <c:pt idx="96">
                  <c:v>0.50650384519478664</c:v>
                </c:pt>
                <c:pt idx="97">
                  <c:v>0.53304420142258191</c:v>
                </c:pt>
                <c:pt idx="98">
                  <c:v>0.54324555731425606</c:v>
                </c:pt>
                <c:pt idx="99">
                  <c:v>0.5482434171420798</c:v>
                </c:pt>
                <c:pt idx="100">
                  <c:v>0.5362503686741017</c:v>
                </c:pt>
                <c:pt idx="101">
                  <c:v>0.52940285614766336</c:v>
                </c:pt>
                <c:pt idx="102">
                  <c:v>0.52220684118055938</c:v>
                </c:pt>
                <c:pt idx="103">
                  <c:v>0.51123832168044292</c:v>
                </c:pt>
                <c:pt idx="104">
                  <c:v>0.49740780364620968</c:v>
                </c:pt>
                <c:pt idx="105">
                  <c:v>0.46204868830806012</c:v>
                </c:pt>
                <c:pt idx="106">
                  <c:v>0.44173083515126299</c:v>
                </c:pt>
                <c:pt idx="107">
                  <c:v>0.45446199019624595</c:v>
                </c:pt>
                <c:pt idx="108">
                  <c:v>0.50650384519478664</c:v>
                </c:pt>
                <c:pt idx="109">
                  <c:v>0.53304420142258191</c:v>
                </c:pt>
                <c:pt idx="110">
                  <c:v>0.54324555731425606</c:v>
                </c:pt>
                <c:pt idx="111">
                  <c:v>0.5482434171420798</c:v>
                </c:pt>
                <c:pt idx="112">
                  <c:v>0.5362503686741017</c:v>
                </c:pt>
                <c:pt idx="113">
                  <c:v>0.52940285614766336</c:v>
                </c:pt>
                <c:pt idx="114">
                  <c:v>0.52220684118055938</c:v>
                </c:pt>
                <c:pt idx="115">
                  <c:v>0.51123832168044292</c:v>
                </c:pt>
                <c:pt idx="116">
                  <c:v>0.49740780364620968</c:v>
                </c:pt>
                <c:pt idx="117">
                  <c:v>0.46204868830806012</c:v>
                </c:pt>
                <c:pt idx="118">
                  <c:v>0.44173083515126299</c:v>
                </c:pt>
                <c:pt idx="119">
                  <c:v>0.45446199019624595</c:v>
                </c:pt>
                <c:pt idx="120">
                  <c:v>0.50650384519478664</c:v>
                </c:pt>
                <c:pt idx="121">
                  <c:v>0.53304420142258191</c:v>
                </c:pt>
                <c:pt idx="122">
                  <c:v>0.54324555731425606</c:v>
                </c:pt>
                <c:pt idx="123">
                  <c:v>0.5482434171420798</c:v>
                </c:pt>
                <c:pt idx="124">
                  <c:v>0.5362503686741017</c:v>
                </c:pt>
                <c:pt idx="125">
                  <c:v>0.52940285614766336</c:v>
                </c:pt>
                <c:pt idx="126">
                  <c:v>0.52220684118055938</c:v>
                </c:pt>
                <c:pt idx="127">
                  <c:v>0.51123832168044292</c:v>
                </c:pt>
                <c:pt idx="128">
                  <c:v>0.49740780364620968</c:v>
                </c:pt>
                <c:pt idx="129">
                  <c:v>0.46204868830806012</c:v>
                </c:pt>
                <c:pt idx="130">
                  <c:v>0.44173083515126299</c:v>
                </c:pt>
                <c:pt idx="131">
                  <c:v>0.45446199019624595</c:v>
                </c:pt>
                <c:pt idx="132">
                  <c:v>0.50650384519478664</c:v>
                </c:pt>
                <c:pt idx="133">
                  <c:v>0.53304420142258191</c:v>
                </c:pt>
                <c:pt idx="134">
                  <c:v>0.54324555731425606</c:v>
                </c:pt>
                <c:pt idx="135">
                  <c:v>0.5482434171420798</c:v>
                </c:pt>
                <c:pt idx="136">
                  <c:v>0.5362503686741017</c:v>
                </c:pt>
                <c:pt idx="137">
                  <c:v>0.52940285614766336</c:v>
                </c:pt>
                <c:pt idx="138">
                  <c:v>0.52220684118055938</c:v>
                </c:pt>
                <c:pt idx="139">
                  <c:v>0.51123832168044292</c:v>
                </c:pt>
                <c:pt idx="140">
                  <c:v>0.49740780364620968</c:v>
                </c:pt>
                <c:pt idx="141">
                  <c:v>0.46204868830806012</c:v>
                </c:pt>
                <c:pt idx="142">
                  <c:v>0.44173083515126299</c:v>
                </c:pt>
                <c:pt idx="143">
                  <c:v>0.45446199019624595</c:v>
                </c:pt>
                <c:pt idx="144">
                  <c:v>0.50650384519478664</c:v>
                </c:pt>
                <c:pt idx="145">
                  <c:v>0.53304420142258191</c:v>
                </c:pt>
                <c:pt idx="146">
                  <c:v>0.54324555731425606</c:v>
                </c:pt>
                <c:pt idx="147">
                  <c:v>0.5482434171420798</c:v>
                </c:pt>
                <c:pt idx="148">
                  <c:v>0.5362503686741017</c:v>
                </c:pt>
                <c:pt idx="149">
                  <c:v>0.52940285614766336</c:v>
                </c:pt>
                <c:pt idx="150">
                  <c:v>0.52220684118055938</c:v>
                </c:pt>
                <c:pt idx="151">
                  <c:v>0.51123832168044292</c:v>
                </c:pt>
                <c:pt idx="152">
                  <c:v>0.49740780364620968</c:v>
                </c:pt>
                <c:pt idx="153">
                  <c:v>0.46204868830806012</c:v>
                </c:pt>
                <c:pt idx="154">
                  <c:v>0.44173083515126299</c:v>
                </c:pt>
                <c:pt idx="155">
                  <c:v>0.45446199019624595</c:v>
                </c:pt>
                <c:pt idx="156">
                  <c:v>0.50650384519478664</c:v>
                </c:pt>
                <c:pt idx="157">
                  <c:v>0.53304420142258191</c:v>
                </c:pt>
                <c:pt idx="158">
                  <c:v>0.54324555731425606</c:v>
                </c:pt>
                <c:pt idx="159">
                  <c:v>0.5482434171420798</c:v>
                </c:pt>
                <c:pt idx="160">
                  <c:v>0.5362503686741017</c:v>
                </c:pt>
                <c:pt idx="161">
                  <c:v>0.52940285614766336</c:v>
                </c:pt>
                <c:pt idx="162">
                  <c:v>0.52220684118055938</c:v>
                </c:pt>
                <c:pt idx="163">
                  <c:v>0.51123832168044292</c:v>
                </c:pt>
                <c:pt idx="164">
                  <c:v>0.49740780364620968</c:v>
                </c:pt>
                <c:pt idx="165">
                  <c:v>0.46204868830806012</c:v>
                </c:pt>
                <c:pt idx="166">
                  <c:v>0.44173083515126299</c:v>
                </c:pt>
                <c:pt idx="167">
                  <c:v>0.45446199019624595</c:v>
                </c:pt>
                <c:pt idx="168">
                  <c:v>0.50650384519478664</c:v>
                </c:pt>
                <c:pt idx="169">
                  <c:v>0.53304420142258191</c:v>
                </c:pt>
                <c:pt idx="170">
                  <c:v>0.54324555731425606</c:v>
                </c:pt>
                <c:pt idx="171">
                  <c:v>0.5482434171420798</c:v>
                </c:pt>
                <c:pt idx="172">
                  <c:v>0.5362503686741017</c:v>
                </c:pt>
                <c:pt idx="173">
                  <c:v>0.52940285614766336</c:v>
                </c:pt>
                <c:pt idx="174">
                  <c:v>0.52220684118055938</c:v>
                </c:pt>
                <c:pt idx="175">
                  <c:v>0.51123832168044292</c:v>
                </c:pt>
                <c:pt idx="176">
                  <c:v>0.49740780364620968</c:v>
                </c:pt>
                <c:pt idx="177">
                  <c:v>0.46204868830806012</c:v>
                </c:pt>
                <c:pt idx="178">
                  <c:v>0.44173083515126299</c:v>
                </c:pt>
                <c:pt idx="179">
                  <c:v>0.45446199019624595</c:v>
                </c:pt>
                <c:pt idx="180">
                  <c:v>0.50650384519478664</c:v>
                </c:pt>
                <c:pt idx="181">
                  <c:v>0.53304420142258191</c:v>
                </c:pt>
                <c:pt idx="182">
                  <c:v>0.54324555731425606</c:v>
                </c:pt>
                <c:pt idx="183">
                  <c:v>0.5482434171420798</c:v>
                </c:pt>
                <c:pt idx="184">
                  <c:v>0.5362503686741017</c:v>
                </c:pt>
                <c:pt idx="185">
                  <c:v>0.52940285614766336</c:v>
                </c:pt>
                <c:pt idx="186">
                  <c:v>0.52220684118055938</c:v>
                </c:pt>
                <c:pt idx="187">
                  <c:v>0.51123832168044292</c:v>
                </c:pt>
                <c:pt idx="188">
                  <c:v>0.49740780364620968</c:v>
                </c:pt>
                <c:pt idx="189">
                  <c:v>0.46204868830806012</c:v>
                </c:pt>
                <c:pt idx="190">
                  <c:v>0.44173083515126299</c:v>
                </c:pt>
                <c:pt idx="191">
                  <c:v>0.45446199019624595</c:v>
                </c:pt>
              </c:numCache>
            </c:numRef>
          </c:val>
        </c:ser>
        <c:ser>
          <c:idx val="3"/>
          <c:order val="4"/>
          <c:tx>
            <c:v>Media F. Naturales Dispersas 1997-2014</c:v>
          </c:tx>
          <c:spPr>
            <a:ln w="12700">
              <a:solidFill>
                <a:srgbClr val="FF9900"/>
              </a:solidFill>
              <a:prstDash val="sysDash"/>
            </a:ln>
          </c:spPr>
          <c:marker>
            <c:symbol val="none"/>
          </c:marker>
          <c:cat>
            <c:numRef>
              <c:f>'Datos IVA'!$H$5:$H$196</c:f>
              <c:numCache>
                <c:formatCode>mmm\-yy</c:formatCode>
                <c:ptCount val="192"/>
                <c:pt idx="0">
                  <c:v>35704</c:v>
                </c:pt>
                <c:pt idx="1">
                  <c:v>35735</c:v>
                </c:pt>
                <c:pt idx="2">
                  <c:v>35765</c:v>
                </c:pt>
                <c:pt idx="3">
                  <c:v>35796</c:v>
                </c:pt>
                <c:pt idx="4">
                  <c:v>35827</c:v>
                </c:pt>
                <c:pt idx="5">
                  <c:v>35855</c:v>
                </c:pt>
                <c:pt idx="6">
                  <c:v>35886</c:v>
                </c:pt>
                <c:pt idx="7">
                  <c:v>35916</c:v>
                </c:pt>
                <c:pt idx="8">
                  <c:v>35947</c:v>
                </c:pt>
                <c:pt idx="9">
                  <c:v>35977</c:v>
                </c:pt>
                <c:pt idx="10">
                  <c:v>36008</c:v>
                </c:pt>
                <c:pt idx="11">
                  <c:v>36039</c:v>
                </c:pt>
                <c:pt idx="12">
                  <c:v>36069</c:v>
                </c:pt>
                <c:pt idx="13">
                  <c:v>36100</c:v>
                </c:pt>
                <c:pt idx="14">
                  <c:v>36130</c:v>
                </c:pt>
                <c:pt idx="15">
                  <c:v>36161</c:v>
                </c:pt>
                <c:pt idx="16">
                  <c:v>36192</c:v>
                </c:pt>
                <c:pt idx="17">
                  <c:v>36220</c:v>
                </c:pt>
                <c:pt idx="18">
                  <c:v>36251</c:v>
                </c:pt>
                <c:pt idx="19">
                  <c:v>36281</c:v>
                </c:pt>
                <c:pt idx="20">
                  <c:v>36312</c:v>
                </c:pt>
                <c:pt idx="21">
                  <c:v>36342</c:v>
                </c:pt>
                <c:pt idx="22">
                  <c:v>36373</c:v>
                </c:pt>
                <c:pt idx="23">
                  <c:v>36404</c:v>
                </c:pt>
                <c:pt idx="24">
                  <c:v>36434</c:v>
                </c:pt>
                <c:pt idx="25">
                  <c:v>36465</c:v>
                </c:pt>
                <c:pt idx="26">
                  <c:v>36495</c:v>
                </c:pt>
                <c:pt idx="27">
                  <c:v>36526</c:v>
                </c:pt>
                <c:pt idx="28">
                  <c:v>36557</c:v>
                </c:pt>
                <c:pt idx="29">
                  <c:v>36586</c:v>
                </c:pt>
                <c:pt idx="30">
                  <c:v>36617</c:v>
                </c:pt>
                <c:pt idx="31">
                  <c:v>36647</c:v>
                </c:pt>
                <c:pt idx="32">
                  <c:v>36678</c:v>
                </c:pt>
                <c:pt idx="33">
                  <c:v>36708</c:v>
                </c:pt>
                <c:pt idx="34">
                  <c:v>36739</c:v>
                </c:pt>
                <c:pt idx="35">
                  <c:v>36770</c:v>
                </c:pt>
                <c:pt idx="36">
                  <c:v>36800</c:v>
                </c:pt>
                <c:pt idx="37">
                  <c:v>36831</c:v>
                </c:pt>
                <c:pt idx="38">
                  <c:v>36861</c:v>
                </c:pt>
                <c:pt idx="39">
                  <c:v>36892</c:v>
                </c:pt>
                <c:pt idx="40">
                  <c:v>36923</c:v>
                </c:pt>
                <c:pt idx="41">
                  <c:v>36951</c:v>
                </c:pt>
                <c:pt idx="42">
                  <c:v>36982</c:v>
                </c:pt>
                <c:pt idx="43">
                  <c:v>37012</c:v>
                </c:pt>
                <c:pt idx="44">
                  <c:v>37043</c:v>
                </c:pt>
                <c:pt idx="45">
                  <c:v>37073</c:v>
                </c:pt>
                <c:pt idx="46">
                  <c:v>37104</c:v>
                </c:pt>
                <c:pt idx="47">
                  <c:v>37135</c:v>
                </c:pt>
                <c:pt idx="48">
                  <c:v>37165</c:v>
                </c:pt>
                <c:pt idx="49">
                  <c:v>37196</c:v>
                </c:pt>
                <c:pt idx="50">
                  <c:v>37226</c:v>
                </c:pt>
                <c:pt idx="51">
                  <c:v>37257</c:v>
                </c:pt>
                <c:pt idx="52">
                  <c:v>37288</c:v>
                </c:pt>
                <c:pt idx="53">
                  <c:v>37316</c:v>
                </c:pt>
                <c:pt idx="54">
                  <c:v>37347</c:v>
                </c:pt>
                <c:pt idx="55">
                  <c:v>37377</c:v>
                </c:pt>
                <c:pt idx="56">
                  <c:v>37408</c:v>
                </c:pt>
                <c:pt idx="57">
                  <c:v>37438</c:v>
                </c:pt>
                <c:pt idx="58">
                  <c:v>37469</c:v>
                </c:pt>
                <c:pt idx="59">
                  <c:v>37500</c:v>
                </c:pt>
                <c:pt idx="60">
                  <c:v>37530</c:v>
                </c:pt>
                <c:pt idx="61">
                  <c:v>37561</c:v>
                </c:pt>
                <c:pt idx="62">
                  <c:v>37591</c:v>
                </c:pt>
                <c:pt idx="63">
                  <c:v>37622</c:v>
                </c:pt>
                <c:pt idx="64">
                  <c:v>37653</c:v>
                </c:pt>
                <c:pt idx="65">
                  <c:v>37681</c:v>
                </c:pt>
                <c:pt idx="66">
                  <c:v>37712</c:v>
                </c:pt>
                <c:pt idx="67">
                  <c:v>37742</c:v>
                </c:pt>
                <c:pt idx="68">
                  <c:v>37773</c:v>
                </c:pt>
                <c:pt idx="69">
                  <c:v>37803</c:v>
                </c:pt>
                <c:pt idx="70">
                  <c:v>37834</c:v>
                </c:pt>
                <c:pt idx="71">
                  <c:v>37865</c:v>
                </c:pt>
                <c:pt idx="72">
                  <c:v>37895</c:v>
                </c:pt>
                <c:pt idx="73">
                  <c:v>37926</c:v>
                </c:pt>
                <c:pt idx="74">
                  <c:v>37956</c:v>
                </c:pt>
                <c:pt idx="75">
                  <c:v>37987</c:v>
                </c:pt>
                <c:pt idx="76">
                  <c:v>38018</c:v>
                </c:pt>
                <c:pt idx="77">
                  <c:v>38047</c:v>
                </c:pt>
                <c:pt idx="78">
                  <c:v>38078</c:v>
                </c:pt>
                <c:pt idx="79">
                  <c:v>38108</c:v>
                </c:pt>
                <c:pt idx="80">
                  <c:v>38139</c:v>
                </c:pt>
                <c:pt idx="81">
                  <c:v>38169</c:v>
                </c:pt>
                <c:pt idx="82">
                  <c:v>38200</c:v>
                </c:pt>
                <c:pt idx="83">
                  <c:v>38231</c:v>
                </c:pt>
                <c:pt idx="84">
                  <c:v>38261</c:v>
                </c:pt>
                <c:pt idx="85">
                  <c:v>38292</c:v>
                </c:pt>
                <c:pt idx="86">
                  <c:v>38322</c:v>
                </c:pt>
                <c:pt idx="87">
                  <c:v>38353</c:v>
                </c:pt>
                <c:pt idx="88">
                  <c:v>38384</c:v>
                </c:pt>
                <c:pt idx="89">
                  <c:v>38412</c:v>
                </c:pt>
                <c:pt idx="90">
                  <c:v>38443</c:v>
                </c:pt>
                <c:pt idx="91">
                  <c:v>38473</c:v>
                </c:pt>
                <c:pt idx="92">
                  <c:v>38504</c:v>
                </c:pt>
                <c:pt idx="93">
                  <c:v>38534</c:v>
                </c:pt>
                <c:pt idx="94">
                  <c:v>38565</c:v>
                </c:pt>
                <c:pt idx="95">
                  <c:v>38596</c:v>
                </c:pt>
                <c:pt idx="96">
                  <c:v>38626</c:v>
                </c:pt>
                <c:pt idx="97">
                  <c:v>38657</c:v>
                </c:pt>
                <c:pt idx="98">
                  <c:v>38687</c:v>
                </c:pt>
                <c:pt idx="99">
                  <c:v>38718</c:v>
                </c:pt>
                <c:pt idx="100">
                  <c:v>38749</c:v>
                </c:pt>
                <c:pt idx="101">
                  <c:v>38777</c:v>
                </c:pt>
                <c:pt idx="102">
                  <c:v>38808</c:v>
                </c:pt>
                <c:pt idx="103">
                  <c:v>38838</c:v>
                </c:pt>
                <c:pt idx="104">
                  <c:v>38869</c:v>
                </c:pt>
                <c:pt idx="105">
                  <c:v>38899</c:v>
                </c:pt>
                <c:pt idx="106">
                  <c:v>38930</c:v>
                </c:pt>
                <c:pt idx="107">
                  <c:v>38961</c:v>
                </c:pt>
                <c:pt idx="108">
                  <c:v>38991</c:v>
                </c:pt>
                <c:pt idx="109">
                  <c:v>39022</c:v>
                </c:pt>
                <c:pt idx="110">
                  <c:v>39052</c:v>
                </c:pt>
                <c:pt idx="111">
                  <c:v>39083</c:v>
                </c:pt>
                <c:pt idx="112">
                  <c:v>39114</c:v>
                </c:pt>
                <c:pt idx="113">
                  <c:v>39142</c:v>
                </c:pt>
                <c:pt idx="114">
                  <c:v>39173</c:v>
                </c:pt>
                <c:pt idx="115">
                  <c:v>39203</c:v>
                </c:pt>
                <c:pt idx="116">
                  <c:v>39234</c:v>
                </c:pt>
                <c:pt idx="117">
                  <c:v>39264</c:v>
                </c:pt>
                <c:pt idx="118">
                  <c:v>39295</c:v>
                </c:pt>
                <c:pt idx="119">
                  <c:v>39326</c:v>
                </c:pt>
                <c:pt idx="120">
                  <c:v>39356</c:v>
                </c:pt>
                <c:pt idx="121">
                  <c:v>39387</c:v>
                </c:pt>
                <c:pt idx="122">
                  <c:v>39417</c:v>
                </c:pt>
                <c:pt idx="123">
                  <c:v>39448</c:v>
                </c:pt>
                <c:pt idx="124">
                  <c:v>39479</c:v>
                </c:pt>
                <c:pt idx="125">
                  <c:v>39508</c:v>
                </c:pt>
                <c:pt idx="126">
                  <c:v>39539</c:v>
                </c:pt>
                <c:pt idx="127">
                  <c:v>39569</c:v>
                </c:pt>
                <c:pt idx="128">
                  <c:v>39600</c:v>
                </c:pt>
                <c:pt idx="129">
                  <c:v>39630</c:v>
                </c:pt>
                <c:pt idx="130">
                  <c:v>39661</c:v>
                </c:pt>
                <c:pt idx="131">
                  <c:v>39692</c:v>
                </c:pt>
                <c:pt idx="132">
                  <c:v>39722</c:v>
                </c:pt>
                <c:pt idx="133">
                  <c:v>39753</c:v>
                </c:pt>
                <c:pt idx="134">
                  <c:v>39783</c:v>
                </c:pt>
                <c:pt idx="135">
                  <c:v>39814</c:v>
                </c:pt>
                <c:pt idx="136">
                  <c:v>39845</c:v>
                </c:pt>
                <c:pt idx="137">
                  <c:v>39873</c:v>
                </c:pt>
                <c:pt idx="138">
                  <c:v>39904</c:v>
                </c:pt>
                <c:pt idx="139">
                  <c:v>39934</c:v>
                </c:pt>
                <c:pt idx="140">
                  <c:v>39965</c:v>
                </c:pt>
                <c:pt idx="141">
                  <c:v>39995</c:v>
                </c:pt>
                <c:pt idx="142">
                  <c:v>40026</c:v>
                </c:pt>
                <c:pt idx="143">
                  <c:v>40057</c:v>
                </c:pt>
                <c:pt idx="144">
                  <c:v>40087</c:v>
                </c:pt>
                <c:pt idx="145">
                  <c:v>40118</c:v>
                </c:pt>
                <c:pt idx="146">
                  <c:v>40148</c:v>
                </c:pt>
                <c:pt idx="147">
                  <c:v>40179</c:v>
                </c:pt>
                <c:pt idx="148">
                  <c:v>40210</c:v>
                </c:pt>
                <c:pt idx="149">
                  <c:v>40238</c:v>
                </c:pt>
                <c:pt idx="150">
                  <c:v>40269</c:v>
                </c:pt>
                <c:pt idx="151">
                  <c:v>40299</c:v>
                </c:pt>
                <c:pt idx="152">
                  <c:v>40330</c:v>
                </c:pt>
                <c:pt idx="153">
                  <c:v>40360</c:v>
                </c:pt>
                <c:pt idx="154">
                  <c:v>40391</c:v>
                </c:pt>
                <c:pt idx="155">
                  <c:v>40422</c:v>
                </c:pt>
                <c:pt idx="156">
                  <c:v>40452</c:v>
                </c:pt>
                <c:pt idx="157">
                  <c:v>40483</c:v>
                </c:pt>
                <c:pt idx="158">
                  <c:v>40513</c:v>
                </c:pt>
                <c:pt idx="159">
                  <c:v>40544</c:v>
                </c:pt>
                <c:pt idx="160">
                  <c:v>40575</c:v>
                </c:pt>
                <c:pt idx="161">
                  <c:v>40603</c:v>
                </c:pt>
                <c:pt idx="162">
                  <c:v>40634</c:v>
                </c:pt>
                <c:pt idx="163">
                  <c:v>40664</c:v>
                </c:pt>
                <c:pt idx="164">
                  <c:v>40695</c:v>
                </c:pt>
                <c:pt idx="165">
                  <c:v>40725</c:v>
                </c:pt>
                <c:pt idx="166">
                  <c:v>40756</c:v>
                </c:pt>
                <c:pt idx="167">
                  <c:v>40787</c:v>
                </c:pt>
                <c:pt idx="168">
                  <c:v>40817</c:v>
                </c:pt>
                <c:pt idx="169">
                  <c:v>40848</c:v>
                </c:pt>
                <c:pt idx="170">
                  <c:v>40878</c:v>
                </c:pt>
                <c:pt idx="171">
                  <c:v>40909</c:v>
                </c:pt>
                <c:pt idx="172">
                  <c:v>40940</c:v>
                </c:pt>
                <c:pt idx="173">
                  <c:v>40969</c:v>
                </c:pt>
                <c:pt idx="174">
                  <c:v>41000</c:v>
                </c:pt>
                <c:pt idx="175">
                  <c:v>41030</c:v>
                </c:pt>
                <c:pt idx="176">
                  <c:v>41061</c:v>
                </c:pt>
                <c:pt idx="177">
                  <c:v>41091</c:v>
                </c:pt>
                <c:pt idx="178">
                  <c:v>41122</c:v>
                </c:pt>
                <c:pt idx="179">
                  <c:v>41153</c:v>
                </c:pt>
                <c:pt idx="180">
                  <c:v>41183</c:v>
                </c:pt>
                <c:pt idx="181">
                  <c:v>41214</c:v>
                </c:pt>
                <c:pt idx="182">
                  <c:v>41244</c:v>
                </c:pt>
                <c:pt idx="183">
                  <c:v>41275</c:v>
                </c:pt>
                <c:pt idx="184">
                  <c:v>41306</c:v>
                </c:pt>
                <c:pt idx="185">
                  <c:v>41334</c:v>
                </c:pt>
                <c:pt idx="186">
                  <c:v>41365</c:v>
                </c:pt>
                <c:pt idx="187">
                  <c:v>41395</c:v>
                </c:pt>
                <c:pt idx="188">
                  <c:v>41426</c:v>
                </c:pt>
                <c:pt idx="189">
                  <c:v>41456</c:v>
                </c:pt>
                <c:pt idx="190">
                  <c:v>41487</c:v>
                </c:pt>
                <c:pt idx="191">
                  <c:v>41518</c:v>
                </c:pt>
              </c:numCache>
            </c:numRef>
          </c:cat>
          <c:val>
            <c:numRef>
              <c:f>'Datos IVA'!$J$5:$J$196</c:f>
              <c:numCache>
                <c:formatCode>0.000</c:formatCode>
                <c:ptCount val="192"/>
                <c:pt idx="0">
                  <c:v>0.39181372608347875</c:v>
                </c:pt>
                <c:pt idx="1">
                  <c:v>0.42990558964910136</c:v>
                </c:pt>
                <c:pt idx="2">
                  <c:v>0.45018297674330071</c:v>
                </c:pt>
                <c:pt idx="3">
                  <c:v>0.46267858280861074</c:v>
                </c:pt>
                <c:pt idx="4">
                  <c:v>0.45877075502283876</c:v>
                </c:pt>
                <c:pt idx="5">
                  <c:v>0.45906916041704815</c:v>
                </c:pt>
                <c:pt idx="6">
                  <c:v>0.44994476593556215</c:v>
                </c:pt>
                <c:pt idx="7">
                  <c:v>0.42312616075847109</c:v>
                </c:pt>
                <c:pt idx="8">
                  <c:v>0.38420851209216239</c:v>
                </c:pt>
                <c:pt idx="9">
                  <c:v>0.34946913020380227</c:v>
                </c:pt>
                <c:pt idx="10">
                  <c:v>0.33125233001404353</c:v>
                </c:pt>
                <c:pt idx="11">
                  <c:v>0.34056089373198511</c:v>
                </c:pt>
                <c:pt idx="12">
                  <c:v>0.39181372608347875</c:v>
                </c:pt>
                <c:pt idx="13">
                  <c:v>0.42990558964910136</c:v>
                </c:pt>
                <c:pt idx="14">
                  <c:v>0.45018297674330071</c:v>
                </c:pt>
                <c:pt idx="15">
                  <c:v>0.46267858280861074</c:v>
                </c:pt>
                <c:pt idx="16">
                  <c:v>0.45877075502283876</c:v>
                </c:pt>
                <c:pt idx="17">
                  <c:v>0.45906916041704815</c:v>
                </c:pt>
                <c:pt idx="18">
                  <c:v>0.44994476593556215</c:v>
                </c:pt>
                <c:pt idx="19">
                  <c:v>0.42312616075847109</c:v>
                </c:pt>
                <c:pt idx="20">
                  <c:v>0.38420851209216239</c:v>
                </c:pt>
                <c:pt idx="21">
                  <c:v>0.34946913020380227</c:v>
                </c:pt>
                <c:pt idx="22">
                  <c:v>0.33125233001404353</c:v>
                </c:pt>
                <c:pt idx="23">
                  <c:v>0.34056089373198511</c:v>
                </c:pt>
                <c:pt idx="24">
                  <c:v>0.39181372608347875</c:v>
                </c:pt>
                <c:pt idx="25">
                  <c:v>0.42990558964910136</c:v>
                </c:pt>
                <c:pt idx="26">
                  <c:v>0.45018297674330071</c:v>
                </c:pt>
                <c:pt idx="27">
                  <c:v>0.46267858280861074</c:v>
                </c:pt>
                <c:pt idx="28">
                  <c:v>0.45877075502283876</c:v>
                </c:pt>
                <c:pt idx="29">
                  <c:v>0.45906916041704815</c:v>
                </c:pt>
                <c:pt idx="30">
                  <c:v>0.44994476593556215</c:v>
                </c:pt>
                <c:pt idx="31">
                  <c:v>0.42312616075847109</c:v>
                </c:pt>
                <c:pt idx="32">
                  <c:v>0.38420851209216239</c:v>
                </c:pt>
                <c:pt idx="33">
                  <c:v>0.34946913020380227</c:v>
                </c:pt>
                <c:pt idx="34">
                  <c:v>0.33125233001404353</c:v>
                </c:pt>
                <c:pt idx="35">
                  <c:v>0.34056089373198511</c:v>
                </c:pt>
                <c:pt idx="36">
                  <c:v>0.39181372608347875</c:v>
                </c:pt>
                <c:pt idx="37">
                  <c:v>0.42990558964910136</c:v>
                </c:pt>
                <c:pt idx="38">
                  <c:v>0.45018297674330071</c:v>
                </c:pt>
                <c:pt idx="39">
                  <c:v>0.46267858280861074</c:v>
                </c:pt>
                <c:pt idx="40">
                  <c:v>0.45877075502283876</c:v>
                </c:pt>
                <c:pt idx="41">
                  <c:v>0.45906916041704815</c:v>
                </c:pt>
                <c:pt idx="42">
                  <c:v>0.44994476593556215</c:v>
                </c:pt>
                <c:pt idx="43">
                  <c:v>0.42312616075847109</c:v>
                </c:pt>
                <c:pt idx="44">
                  <c:v>0.38420851209216239</c:v>
                </c:pt>
                <c:pt idx="45">
                  <c:v>0.34946913020380227</c:v>
                </c:pt>
                <c:pt idx="46">
                  <c:v>0.33125233001404353</c:v>
                </c:pt>
                <c:pt idx="47">
                  <c:v>0.34056089373198511</c:v>
                </c:pt>
                <c:pt idx="48">
                  <c:v>0.39181372608347875</c:v>
                </c:pt>
                <c:pt idx="49">
                  <c:v>0.42990558964910136</c:v>
                </c:pt>
                <c:pt idx="50">
                  <c:v>0.45018297674330071</c:v>
                </c:pt>
                <c:pt idx="51">
                  <c:v>0.46267858280861074</c:v>
                </c:pt>
                <c:pt idx="52">
                  <c:v>0.45877075502283876</c:v>
                </c:pt>
                <c:pt idx="53">
                  <c:v>0.45906916041704815</c:v>
                </c:pt>
                <c:pt idx="54">
                  <c:v>0.44994476593556215</c:v>
                </c:pt>
                <c:pt idx="55">
                  <c:v>0.42312616075847109</c:v>
                </c:pt>
                <c:pt idx="56">
                  <c:v>0.38420851209216239</c:v>
                </c:pt>
                <c:pt idx="57">
                  <c:v>0.34946913020380227</c:v>
                </c:pt>
                <c:pt idx="58">
                  <c:v>0.33125233001404353</c:v>
                </c:pt>
                <c:pt idx="59">
                  <c:v>0.34056089373198511</c:v>
                </c:pt>
                <c:pt idx="60">
                  <c:v>0.39181372608347875</c:v>
                </c:pt>
                <c:pt idx="61">
                  <c:v>0.42990558964910136</c:v>
                </c:pt>
                <c:pt idx="62">
                  <c:v>0.45018297674330071</c:v>
                </c:pt>
                <c:pt idx="63">
                  <c:v>0.46267858280861074</c:v>
                </c:pt>
                <c:pt idx="64">
                  <c:v>0.45877075502283876</c:v>
                </c:pt>
                <c:pt idx="65">
                  <c:v>0.45906916041704815</c:v>
                </c:pt>
                <c:pt idx="66">
                  <c:v>0.44994476593556215</c:v>
                </c:pt>
                <c:pt idx="67">
                  <c:v>0.42312616075847109</c:v>
                </c:pt>
                <c:pt idx="68">
                  <c:v>0.38420851209216239</c:v>
                </c:pt>
                <c:pt idx="69">
                  <c:v>0.34946913020380227</c:v>
                </c:pt>
                <c:pt idx="70">
                  <c:v>0.33125233001404353</c:v>
                </c:pt>
                <c:pt idx="71">
                  <c:v>0.34056089373198511</c:v>
                </c:pt>
                <c:pt idx="72">
                  <c:v>0.39181372608347875</c:v>
                </c:pt>
                <c:pt idx="73">
                  <c:v>0.42990558964910136</c:v>
                </c:pt>
                <c:pt idx="74">
                  <c:v>0.45018297674330071</c:v>
                </c:pt>
                <c:pt idx="75">
                  <c:v>0.46267858280861074</c:v>
                </c:pt>
                <c:pt idx="76">
                  <c:v>0.45877075502283876</c:v>
                </c:pt>
                <c:pt idx="77">
                  <c:v>0.45906916041704815</c:v>
                </c:pt>
                <c:pt idx="78">
                  <c:v>0.44994476593556215</c:v>
                </c:pt>
                <c:pt idx="79">
                  <c:v>0.42312616075847109</c:v>
                </c:pt>
                <c:pt idx="80">
                  <c:v>0.38420851209216239</c:v>
                </c:pt>
                <c:pt idx="81">
                  <c:v>0.34946913020380227</c:v>
                </c:pt>
                <c:pt idx="82">
                  <c:v>0.33125233001404353</c:v>
                </c:pt>
                <c:pt idx="83">
                  <c:v>0.34056089373198511</c:v>
                </c:pt>
                <c:pt idx="84">
                  <c:v>0.39181372608347875</c:v>
                </c:pt>
                <c:pt idx="85">
                  <c:v>0.42990558964910136</c:v>
                </c:pt>
                <c:pt idx="86">
                  <c:v>0.45018297674330071</c:v>
                </c:pt>
                <c:pt idx="87">
                  <c:v>0.46267858280861074</c:v>
                </c:pt>
                <c:pt idx="88">
                  <c:v>0.45877075502283876</c:v>
                </c:pt>
                <c:pt idx="89">
                  <c:v>0.45906916041704815</c:v>
                </c:pt>
                <c:pt idx="90">
                  <c:v>0.44994476593556215</c:v>
                </c:pt>
                <c:pt idx="91">
                  <c:v>0.42312616075847109</c:v>
                </c:pt>
                <c:pt idx="92">
                  <c:v>0.38420851209216239</c:v>
                </c:pt>
                <c:pt idx="93">
                  <c:v>0.34946913020380227</c:v>
                </c:pt>
                <c:pt idx="94">
                  <c:v>0.33125233001404353</c:v>
                </c:pt>
                <c:pt idx="95">
                  <c:v>0.34056089373198511</c:v>
                </c:pt>
                <c:pt idx="96">
                  <c:v>0.39181372608347875</c:v>
                </c:pt>
                <c:pt idx="97">
                  <c:v>0.42990558964910136</c:v>
                </c:pt>
                <c:pt idx="98">
                  <c:v>0.45018297674330071</c:v>
                </c:pt>
                <c:pt idx="99">
                  <c:v>0.46267858280861074</c:v>
                </c:pt>
                <c:pt idx="100">
                  <c:v>0.45877075502283876</c:v>
                </c:pt>
                <c:pt idx="101">
                  <c:v>0.45906916041704815</c:v>
                </c:pt>
                <c:pt idx="102">
                  <c:v>0.44994476593556215</c:v>
                </c:pt>
                <c:pt idx="103">
                  <c:v>0.42312616075847109</c:v>
                </c:pt>
                <c:pt idx="104">
                  <c:v>0.38420851209216239</c:v>
                </c:pt>
                <c:pt idx="105">
                  <c:v>0.34946913020380227</c:v>
                </c:pt>
                <c:pt idx="106">
                  <c:v>0.33125233001404353</c:v>
                </c:pt>
                <c:pt idx="107">
                  <c:v>0.34056089373198511</c:v>
                </c:pt>
                <c:pt idx="108">
                  <c:v>0.39181372608347875</c:v>
                </c:pt>
                <c:pt idx="109">
                  <c:v>0.42990558964910136</c:v>
                </c:pt>
                <c:pt idx="110">
                  <c:v>0.45018297674330071</c:v>
                </c:pt>
                <c:pt idx="111">
                  <c:v>0.46267858280861074</c:v>
                </c:pt>
                <c:pt idx="112">
                  <c:v>0.45877075502283876</c:v>
                </c:pt>
                <c:pt idx="113">
                  <c:v>0.45906916041704815</c:v>
                </c:pt>
                <c:pt idx="114">
                  <c:v>0.44994476593556215</c:v>
                </c:pt>
                <c:pt idx="115">
                  <c:v>0.42312616075847109</c:v>
                </c:pt>
                <c:pt idx="116">
                  <c:v>0.38420851209216239</c:v>
                </c:pt>
                <c:pt idx="117">
                  <c:v>0.34946913020380227</c:v>
                </c:pt>
                <c:pt idx="118">
                  <c:v>0.33125233001404353</c:v>
                </c:pt>
                <c:pt idx="119">
                  <c:v>0.34056089373198511</c:v>
                </c:pt>
                <c:pt idx="120">
                  <c:v>0.39181372608347875</c:v>
                </c:pt>
                <c:pt idx="121">
                  <c:v>0.42990558964910136</c:v>
                </c:pt>
                <c:pt idx="122">
                  <c:v>0.45018297674330071</c:v>
                </c:pt>
                <c:pt idx="123">
                  <c:v>0.46267858280861074</c:v>
                </c:pt>
                <c:pt idx="124">
                  <c:v>0.45877075502283876</c:v>
                </c:pt>
                <c:pt idx="125">
                  <c:v>0.45906916041704815</c:v>
                </c:pt>
                <c:pt idx="126">
                  <c:v>0.44994476593556215</c:v>
                </c:pt>
                <c:pt idx="127">
                  <c:v>0.42312616075847109</c:v>
                </c:pt>
                <c:pt idx="128">
                  <c:v>0.38420851209216239</c:v>
                </c:pt>
                <c:pt idx="129">
                  <c:v>0.34946913020380227</c:v>
                </c:pt>
                <c:pt idx="130">
                  <c:v>0.33125233001404353</c:v>
                </c:pt>
                <c:pt idx="131">
                  <c:v>0.34056089373198511</c:v>
                </c:pt>
                <c:pt idx="132">
                  <c:v>0.39181372608347875</c:v>
                </c:pt>
                <c:pt idx="133">
                  <c:v>0.42990558964910136</c:v>
                </c:pt>
                <c:pt idx="134">
                  <c:v>0.45018297674330071</c:v>
                </c:pt>
                <c:pt idx="135">
                  <c:v>0.46267858280861074</c:v>
                </c:pt>
                <c:pt idx="136">
                  <c:v>0.45877075502283876</c:v>
                </c:pt>
                <c:pt idx="137">
                  <c:v>0.45906916041704815</c:v>
                </c:pt>
                <c:pt idx="138">
                  <c:v>0.44994476593556215</c:v>
                </c:pt>
                <c:pt idx="139">
                  <c:v>0.42312616075847109</c:v>
                </c:pt>
                <c:pt idx="140">
                  <c:v>0.38420851209216239</c:v>
                </c:pt>
                <c:pt idx="141">
                  <c:v>0.34946913020380227</c:v>
                </c:pt>
                <c:pt idx="142">
                  <c:v>0.33125233001404353</c:v>
                </c:pt>
                <c:pt idx="143">
                  <c:v>0.34056089373198511</c:v>
                </c:pt>
                <c:pt idx="144">
                  <c:v>0.39181372608347875</c:v>
                </c:pt>
                <c:pt idx="145">
                  <c:v>0.42990558964910136</c:v>
                </c:pt>
                <c:pt idx="146">
                  <c:v>0.45018297674330071</c:v>
                </c:pt>
                <c:pt idx="147">
                  <c:v>0.46267858280861074</c:v>
                </c:pt>
                <c:pt idx="148">
                  <c:v>0.45877075502283876</c:v>
                </c:pt>
                <c:pt idx="149">
                  <c:v>0.45906916041704815</c:v>
                </c:pt>
                <c:pt idx="150">
                  <c:v>0.44994476593556215</c:v>
                </c:pt>
                <c:pt idx="151">
                  <c:v>0.42312616075847109</c:v>
                </c:pt>
                <c:pt idx="152">
                  <c:v>0.38420851209216239</c:v>
                </c:pt>
                <c:pt idx="153">
                  <c:v>0.34946913020380227</c:v>
                </c:pt>
                <c:pt idx="154">
                  <c:v>0.33125233001404353</c:v>
                </c:pt>
                <c:pt idx="155">
                  <c:v>0.34056089373198511</c:v>
                </c:pt>
                <c:pt idx="156">
                  <c:v>0.39181372608347875</c:v>
                </c:pt>
                <c:pt idx="157">
                  <c:v>0.42990558964910136</c:v>
                </c:pt>
                <c:pt idx="158">
                  <c:v>0.45018297674330071</c:v>
                </c:pt>
                <c:pt idx="159">
                  <c:v>0.46267858280861074</c:v>
                </c:pt>
                <c:pt idx="160">
                  <c:v>0.45877075502283876</c:v>
                </c:pt>
                <c:pt idx="161">
                  <c:v>0.45906916041704815</c:v>
                </c:pt>
                <c:pt idx="162">
                  <c:v>0.44994476593556215</c:v>
                </c:pt>
                <c:pt idx="163">
                  <c:v>0.42312616075847109</c:v>
                </c:pt>
                <c:pt idx="164">
                  <c:v>0.38420851209216239</c:v>
                </c:pt>
                <c:pt idx="165">
                  <c:v>0.34946913020380227</c:v>
                </c:pt>
                <c:pt idx="166">
                  <c:v>0.33125233001404353</c:v>
                </c:pt>
                <c:pt idx="167">
                  <c:v>0.34056089373198511</c:v>
                </c:pt>
                <c:pt idx="168">
                  <c:v>0.39181372608347875</c:v>
                </c:pt>
                <c:pt idx="169">
                  <c:v>0.42990558964910136</c:v>
                </c:pt>
                <c:pt idx="170">
                  <c:v>0.45018297674330071</c:v>
                </c:pt>
                <c:pt idx="171">
                  <c:v>0.46267858280861074</c:v>
                </c:pt>
                <c:pt idx="172">
                  <c:v>0.45877075502283876</c:v>
                </c:pt>
                <c:pt idx="173">
                  <c:v>0.45906916041704815</c:v>
                </c:pt>
                <c:pt idx="174">
                  <c:v>0.44994476593556215</c:v>
                </c:pt>
                <c:pt idx="175">
                  <c:v>0.42312616075847109</c:v>
                </c:pt>
                <c:pt idx="176">
                  <c:v>0.38420851209216239</c:v>
                </c:pt>
                <c:pt idx="177">
                  <c:v>0.34946913020380227</c:v>
                </c:pt>
                <c:pt idx="178">
                  <c:v>0.33125233001404353</c:v>
                </c:pt>
                <c:pt idx="179">
                  <c:v>0.34056089373198511</c:v>
                </c:pt>
                <c:pt idx="180">
                  <c:v>0.39181372608347875</c:v>
                </c:pt>
                <c:pt idx="181">
                  <c:v>0.42990558964910136</c:v>
                </c:pt>
                <c:pt idx="182">
                  <c:v>0.45018297674330071</c:v>
                </c:pt>
                <c:pt idx="183">
                  <c:v>0.46267858280861074</c:v>
                </c:pt>
                <c:pt idx="184">
                  <c:v>0.45877075502283876</c:v>
                </c:pt>
                <c:pt idx="185">
                  <c:v>0.45906916041704815</c:v>
                </c:pt>
                <c:pt idx="186">
                  <c:v>0.44994476593556215</c:v>
                </c:pt>
                <c:pt idx="187">
                  <c:v>0.42312616075847109</c:v>
                </c:pt>
                <c:pt idx="188">
                  <c:v>0.38420851209216239</c:v>
                </c:pt>
                <c:pt idx="189">
                  <c:v>0.34946913020380227</c:v>
                </c:pt>
                <c:pt idx="190">
                  <c:v>0.33125233001404353</c:v>
                </c:pt>
                <c:pt idx="191">
                  <c:v>0.34056089373198511</c:v>
                </c:pt>
              </c:numCache>
            </c:numRef>
          </c:val>
          <c:smooth val="1"/>
        </c:ser>
        <c:ser>
          <c:idx val="5"/>
          <c:order val="5"/>
          <c:tx>
            <c:strRef>
              <c:f>'Datos IVA'!$O$24</c:f>
              <c:strCache>
                <c:ptCount val="1"/>
                <c:pt idx="0">
                  <c:v>Precipitaciones medias (1997-2013)</c:v>
                </c:pt>
              </c:strCache>
            </c:strRef>
          </c:tx>
          <c:spPr>
            <a:ln>
              <a:solidFill>
                <a:srgbClr val="4F81BD"/>
              </a:solidFill>
              <a:prstDash val="sysDot"/>
            </a:ln>
          </c:spPr>
          <c:marker>
            <c:symbol val="none"/>
          </c:marker>
          <c:cat>
            <c:numRef>
              <c:f>'Datos IVA'!$H$5:$H$196</c:f>
              <c:numCache>
                <c:formatCode>mmm\-yy</c:formatCode>
                <c:ptCount val="192"/>
                <c:pt idx="0">
                  <c:v>35704</c:v>
                </c:pt>
                <c:pt idx="1">
                  <c:v>35735</c:v>
                </c:pt>
                <c:pt idx="2">
                  <c:v>35765</c:v>
                </c:pt>
                <c:pt idx="3">
                  <c:v>35796</c:v>
                </c:pt>
                <c:pt idx="4">
                  <c:v>35827</c:v>
                </c:pt>
                <c:pt idx="5">
                  <c:v>35855</c:v>
                </c:pt>
                <c:pt idx="6">
                  <c:v>35886</c:v>
                </c:pt>
                <c:pt idx="7">
                  <c:v>35916</c:v>
                </c:pt>
                <c:pt idx="8">
                  <c:v>35947</c:v>
                </c:pt>
                <c:pt idx="9">
                  <c:v>35977</c:v>
                </c:pt>
                <c:pt idx="10">
                  <c:v>36008</c:v>
                </c:pt>
                <c:pt idx="11">
                  <c:v>36039</c:v>
                </c:pt>
                <c:pt idx="12">
                  <c:v>36069</c:v>
                </c:pt>
                <c:pt idx="13">
                  <c:v>36100</c:v>
                </c:pt>
                <c:pt idx="14">
                  <c:v>36130</c:v>
                </c:pt>
                <c:pt idx="15">
                  <c:v>36161</c:v>
                </c:pt>
                <c:pt idx="16">
                  <c:v>36192</c:v>
                </c:pt>
                <c:pt idx="17">
                  <c:v>36220</c:v>
                </c:pt>
                <c:pt idx="18">
                  <c:v>36251</c:v>
                </c:pt>
                <c:pt idx="19">
                  <c:v>36281</c:v>
                </c:pt>
                <c:pt idx="20">
                  <c:v>36312</c:v>
                </c:pt>
                <c:pt idx="21">
                  <c:v>36342</c:v>
                </c:pt>
                <c:pt idx="22">
                  <c:v>36373</c:v>
                </c:pt>
                <c:pt idx="23">
                  <c:v>36404</c:v>
                </c:pt>
                <c:pt idx="24">
                  <c:v>36434</c:v>
                </c:pt>
                <c:pt idx="25">
                  <c:v>36465</c:v>
                </c:pt>
                <c:pt idx="26">
                  <c:v>36495</c:v>
                </c:pt>
                <c:pt idx="27">
                  <c:v>36526</c:v>
                </c:pt>
                <c:pt idx="28">
                  <c:v>36557</c:v>
                </c:pt>
                <c:pt idx="29">
                  <c:v>36586</c:v>
                </c:pt>
                <c:pt idx="30">
                  <c:v>36617</c:v>
                </c:pt>
                <c:pt idx="31">
                  <c:v>36647</c:v>
                </c:pt>
                <c:pt idx="32">
                  <c:v>36678</c:v>
                </c:pt>
                <c:pt idx="33">
                  <c:v>36708</c:v>
                </c:pt>
                <c:pt idx="34">
                  <c:v>36739</c:v>
                </c:pt>
                <c:pt idx="35">
                  <c:v>36770</c:v>
                </c:pt>
                <c:pt idx="36">
                  <c:v>36800</c:v>
                </c:pt>
                <c:pt idx="37">
                  <c:v>36831</c:v>
                </c:pt>
                <c:pt idx="38">
                  <c:v>36861</c:v>
                </c:pt>
                <c:pt idx="39">
                  <c:v>36892</c:v>
                </c:pt>
                <c:pt idx="40">
                  <c:v>36923</c:v>
                </c:pt>
                <c:pt idx="41">
                  <c:v>36951</c:v>
                </c:pt>
                <c:pt idx="42">
                  <c:v>36982</c:v>
                </c:pt>
                <c:pt idx="43">
                  <c:v>37012</c:v>
                </c:pt>
                <c:pt idx="44">
                  <c:v>37043</c:v>
                </c:pt>
                <c:pt idx="45">
                  <c:v>37073</c:v>
                </c:pt>
                <c:pt idx="46">
                  <c:v>37104</c:v>
                </c:pt>
                <c:pt idx="47">
                  <c:v>37135</c:v>
                </c:pt>
                <c:pt idx="48">
                  <c:v>37165</c:v>
                </c:pt>
                <c:pt idx="49">
                  <c:v>37196</c:v>
                </c:pt>
                <c:pt idx="50">
                  <c:v>37226</c:v>
                </c:pt>
                <c:pt idx="51">
                  <c:v>37257</c:v>
                </c:pt>
                <c:pt idx="52">
                  <c:v>37288</c:v>
                </c:pt>
                <c:pt idx="53">
                  <c:v>37316</c:v>
                </c:pt>
                <c:pt idx="54">
                  <c:v>37347</c:v>
                </c:pt>
                <c:pt idx="55">
                  <c:v>37377</c:v>
                </c:pt>
                <c:pt idx="56">
                  <c:v>37408</c:v>
                </c:pt>
                <c:pt idx="57">
                  <c:v>37438</c:v>
                </c:pt>
                <c:pt idx="58">
                  <c:v>37469</c:v>
                </c:pt>
                <c:pt idx="59">
                  <c:v>37500</c:v>
                </c:pt>
                <c:pt idx="60">
                  <c:v>37530</c:v>
                </c:pt>
                <c:pt idx="61">
                  <c:v>37561</c:v>
                </c:pt>
                <c:pt idx="62">
                  <c:v>37591</c:v>
                </c:pt>
                <c:pt idx="63">
                  <c:v>37622</c:v>
                </c:pt>
                <c:pt idx="64">
                  <c:v>37653</c:v>
                </c:pt>
                <c:pt idx="65">
                  <c:v>37681</c:v>
                </c:pt>
                <c:pt idx="66">
                  <c:v>37712</c:v>
                </c:pt>
                <c:pt idx="67">
                  <c:v>37742</c:v>
                </c:pt>
                <c:pt idx="68">
                  <c:v>37773</c:v>
                </c:pt>
                <c:pt idx="69">
                  <c:v>37803</c:v>
                </c:pt>
                <c:pt idx="70">
                  <c:v>37834</c:v>
                </c:pt>
                <c:pt idx="71">
                  <c:v>37865</c:v>
                </c:pt>
                <c:pt idx="72">
                  <c:v>37895</c:v>
                </c:pt>
                <c:pt idx="73">
                  <c:v>37926</c:v>
                </c:pt>
                <c:pt idx="74">
                  <c:v>37956</c:v>
                </c:pt>
                <c:pt idx="75">
                  <c:v>37987</c:v>
                </c:pt>
                <c:pt idx="76">
                  <c:v>38018</c:v>
                </c:pt>
                <c:pt idx="77">
                  <c:v>38047</c:v>
                </c:pt>
                <c:pt idx="78">
                  <c:v>38078</c:v>
                </c:pt>
                <c:pt idx="79">
                  <c:v>38108</c:v>
                </c:pt>
                <c:pt idx="80">
                  <c:v>38139</c:v>
                </c:pt>
                <c:pt idx="81">
                  <c:v>38169</c:v>
                </c:pt>
                <c:pt idx="82">
                  <c:v>38200</c:v>
                </c:pt>
                <c:pt idx="83">
                  <c:v>38231</c:v>
                </c:pt>
                <c:pt idx="84">
                  <c:v>38261</c:v>
                </c:pt>
                <c:pt idx="85">
                  <c:v>38292</c:v>
                </c:pt>
                <c:pt idx="86">
                  <c:v>38322</c:v>
                </c:pt>
                <c:pt idx="87">
                  <c:v>38353</c:v>
                </c:pt>
                <c:pt idx="88">
                  <c:v>38384</c:v>
                </c:pt>
                <c:pt idx="89">
                  <c:v>38412</c:v>
                </c:pt>
                <c:pt idx="90">
                  <c:v>38443</c:v>
                </c:pt>
                <c:pt idx="91">
                  <c:v>38473</c:v>
                </c:pt>
                <c:pt idx="92">
                  <c:v>38504</c:v>
                </c:pt>
                <c:pt idx="93">
                  <c:v>38534</c:v>
                </c:pt>
                <c:pt idx="94">
                  <c:v>38565</c:v>
                </c:pt>
                <c:pt idx="95">
                  <c:v>38596</c:v>
                </c:pt>
                <c:pt idx="96">
                  <c:v>38626</c:v>
                </c:pt>
                <c:pt idx="97">
                  <c:v>38657</c:v>
                </c:pt>
                <c:pt idx="98">
                  <c:v>38687</c:v>
                </c:pt>
                <c:pt idx="99">
                  <c:v>38718</c:v>
                </c:pt>
                <c:pt idx="100">
                  <c:v>38749</c:v>
                </c:pt>
                <c:pt idx="101">
                  <c:v>38777</c:v>
                </c:pt>
                <c:pt idx="102">
                  <c:v>38808</c:v>
                </c:pt>
                <c:pt idx="103">
                  <c:v>38838</c:v>
                </c:pt>
                <c:pt idx="104">
                  <c:v>38869</c:v>
                </c:pt>
                <c:pt idx="105">
                  <c:v>38899</c:v>
                </c:pt>
                <c:pt idx="106">
                  <c:v>38930</c:v>
                </c:pt>
                <c:pt idx="107">
                  <c:v>38961</c:v>
                </c:pt>
                <c:pt idx="108">
                  <c:v>38991</c:v>
                </c:pt>
                <c:pt idx="109">
                  <c:v>39022</c:v>
                </c:pt>
                <c:pt idx="110">
                  <c:v>39052</c:v>
                </c:pt>
                <c:pt idx="111">
                  <c:v>39083</c:v>
                </c:pt>
                <c:pt idx="112">
                  <c:v>39114</c:v>
                </c:pt>
                <c:pt idx="113">
                  <c:v>39142</c:v>
                </c:pt>
                <c:pt idx="114">
                  <c:v>39173</c:v>
                </c:pt>
                <c:pt idx="115">
                  <c:v>39203</c:v>
                </c:pt>
                <c:pt idx="116">
                  <c:v>39234</c:v>
                </c:pt>
                <c:pt idx="117">
                  <c:v>39264</c:v>
                </c:pt>
                <c:pt idx="118">
                  <c:v>39295</c:v>
                </c:pt>
                <c:pt idx="119">
                  <c:v>39326</c:v>
                </c:pt>
                <c:pt idx="120">
                  <c:v>39356</c:v>
                </c:pt>
                <c:pt idx="121">
                  <c:v>39387</c:v>
                </c:pt>
                <c:pt idx="122">
                  <c:v>39417</c:v>
                </c:pt>
                <c:pt idx="123">
                  <c:v>39448</c:v>
                </c:pt>
                <c:pt idx="124">
                  <c:v>39479</c:v>
                </c:pt>
                <c:pt idx="125">
                  <c:v>39508</c:v>
                </c:pt>
                <c:pt idx="126">
                  <c:v>39539</c:v>
                </c:pt>
                <c:pt idx="127">
                  <c:v>39569</c:v>
                </c:pt>
                <c:pt idx="128">
                  <c:v>39600</c:v>
                </c:pt>
                <c:pt idx="129">
                  <c:v>39630</c:v>
                </c:pt>
                <c:pt idx="130">
                  <c:v>39661</c:v>
                </c:pt>
                <c:pt idx="131">
                  <c:v>39692</c:v>
                </c:pt>
                <c:pt idx="132">
                  <c:v>39722</c:v>
                </c:pt>
                <c:pt idx="133">
                  <c:v>39753</c:v>
                </c:pt>
                <c:pt idx="134">
                  <c:v>39783</c:v>
                </c:pt>
                <c:pt idx="135">
                  <c:v>39814</c:v>
                </c:pt>
                <c:pt idx="136">
                  <c:v>39845</c:v>
                </c:pt>
                <c:pt idx="137">
                  <c:v>39873</c:v>
                </c:pt>
                <c:pt idx="138">
                  <c:v>39904</c:v>
                </c:pt>
                <c:pt idx="139">
                  <c:v>39934</c:v>
                </c:pt>
                <c:pt idx="140">
                  <c:v>39965</c:v>
                </c:pt>
                <c:pt idx="141">
                  <c:v>39995</c:v>
                </c:pt>
                <c:pt idx="142">
                  <c:v>40026</c:v>
                </c:pt>
                <c:pt idx="143">
                  <c:v>40057</c:v>
                </c:pt>
                <c:pt idx="144">
                  <c:v>40087</c:v>
                </c:pt>
                <c:pt idx="145">
                  <c:v>40118</c:v>
                </c:pt>
                <c:pt idx="146">
                  <c:v>40148</c:v>
                </c:pt>
                <c:pt idx="147">
                  <c:v>40179</c:v>
                </c:pt>
                <c:pt idx="148">
                  <c:v>40210</c:v>
                </c:pt>
                <c:pt idx="149">
                  <c:v>40238</c:v>
                </c:pt>
                <c:pt idx="150">
                  <c:v>40269</c:v>
                </c:pt>
                <c:pt idx="151">
                  <c:v>40299</c:v>
                </c:pt>
                <c:pt idx="152">
                  <c:v>40330</c:v>
                </c:pt>
                <c:pt idx="153">
                  <c:v>40360</c:v>
                </c:pt>
                <c:pt idx="154">
                  <c:v>40391</c:v>
                </c:pt>
                <c:pt idx="155">
                  <c:v>40422</c:v>
                </c:pt>
                <c:pt idx="156">
                  <c:v>40452</c:v>
                </c:pt>
                <c:pt idx="157">
                  <c:v>40483</c:v>
                </c:pt>
                <c:pt idx="158">
                  <c:v>40513</c:v>
                </c:pt>
                <c:pt idx="159">
                  <c:v>40544</c:v>
                </c:pt>
                <c:pt idx="160">
                  <c:v>40575</c:v>
                </c:pt>
                <c:pt idx="161">
                  <c:v>40603</c:v>
                </c:pt>
                <c:pt idx="162">
                  <c:v>40634</c:v>
                </c:pt>
                <c:pt idx="163">
                  <c:v>40664</c:v>
                </c:pt>
                <c:pt idx="164">
                  <c:v>40695</c:v>
                </c:pt>
                <c:pt idx="165">
                  <c:v>40725</c:v>
                </c:pt>
                <c:pt idx="166">
                  <c:v>40756</c:v>
                </c:pt>
                <c:pt idx="167">
                  <c:v>40787</c:v>
                </c:pt>
                <c:pt idx="168">
                  <c:v>40817</c:v>
                </c:pt>
                <c:pt idx="169">
                  <c:v>40848</c:v>
                </c:pt>
                <c:pt idx="170">
                  <c:v>40878</c:v>
                </c:pt>
                <c:pt idx="171">
                  <c:v>40909</c:v>
                </c:pt>
                <c:pt idx="172">
                  <c:v>40940</c:v>
                </c:pt>
                <c:pt idx="173">
                  <c:v>40969</c:v>
                </c:pt>
                <c:pt idx="174">
                  <c:v>41000</c:v>
                </c:pt>
                <c:pt idx="175">
                  <c:v>41030</c:v>
                </c:pt>
                <c:pt idx="176">
                  <c:v>41061</c:v>
                </c:pt>
                <c:pt idx="177">
                  <c:v>41091</c:v>
                </c:pt>
                <c:pt idx="178">
                  <c:v>41122</c:v>
                </c:pt>
                <c:pt idx="179">
                  <c:v>41153</c:v>
                </c:pt>
                <c:pt idx="180">
                  <c:v>41183</c:v>
                </c:pt>
                <c:pt idx="181">
                  <c:v>41214</c:v>
                </c:pt>
                <c:pt idx="182">
                  <c:v>41244</c:v>
                </c:pt>
                <c:pt idx="183">
                  <c:v>41275</c:v>
                </c:pt>
                <c:pt idx="184">
                  <c:v>41306</c:v>
                </c:pt>
                <c:pt idx="185">
                  <c:v>41334</c:v>
                </c:pt>
                <c:pt idx="186">
                  <c:v>41365</c:v>
                </c:pt>
                <c:pt idx="187">
                  <c:v>41395</c:v>
                </c:pt>
                <c:pt idx="188">
                  <c:v>41426</c:v>
                </c:pt>
                <c:pt idx="189">
                  <c:v>41456</c:v>
                </c:pt>
                <c:pt idx="190">
                  <c:v>41487</c:v>
                </c:pt>
                <c:pt idx="191">
                  <c:v>41518</c:v>
                </c:pt>
              </c:numCache>
            </c:numRef>
          </c:cat>
          <c:val>
            <c:numRef>
              <c:f>'Datos IVA'!$B$5:$B$196</c:f>
              <c:numCache>
                <c:formatCode>0.0000</c:formatCode>
                <c:ptCount val="192"/>
                <c:pt idx="0">
                  <c:v>5.5443089100000002E-2</c:v>
                </c:pt>
                <c:pt idx="1">
                  <c:v>5.8840295350000002E-2</c:v>
                </c:pt>
                <c:pt idx="2">
                  <c:v>6.4545293360000006E-2</c:v>
                </c:pt>
                <c:pt idx="3">
                  <c:v>5.2111894504999992E-2</c:v>
                </c:pt>
                <c:pt idx="4">
                  <c:v>6.034880712E-2</c:v>
                </c:pt>
                <c:pt idx="5">
                  <c:v>3.8668743740000004E-2</c:v>
                </c:pt>
                <c:pt idx="6">
                  <c:v>4.6210075539999999E-2</c:v>
                </c:pt>
                <c:pt idx="7">
                  <c:v>3.617871341E-2</c:v>
                </c:pt>
                <c:pt idx="8">
                  <c:v>1.2981353119999999E-2</c:v>
                </c:pt>
                <c:pt idx="9">
                  <c:v>2.8154930999999997E-3</c:v>
                </c:pt>
                <c:pt idx="10">
                  <c:v>2.5959647999999999E-3</c:v>
                </c:pt>
                <c:pt idx="11">
                  <c:v>1.4527612965000001E-2</c:v>
                </c:pt>
                <c:pt idx="12">
                  <c:v>5.5443089100000002E-2</c:v>
                </c:pt>
                <c:pt idx="13">
                  <c:v>5.8840295350000002E-2</c:v>
                </c:pt>
                <c:pt idx="14">
                  <c:v>6.4545293360000006E-2</c:v>
                </c:pt>
                <c:pt idx="15">
                  <c:v>5.2111894504999992E-2</c:v>
                </c:pt>
                <c:pt idx="16">
                  <c:v>6.034880712E-2</c:v>
                </c:pt>
                <c:pt idx="17">
                  <c:v>3.8668743740000004E-2</c:v>
                </c:pt>
                <c:pt idx="18">
                  <c:v>4.6210075539999999E-2</c:v>
                </c:pt>
                <c:pt idx="19">
                  <c:v>3.617871341E-2</c:v>
                </c:pt>
                <c:pt idx="20">
                  <c:v>1.2981353119999999E-2</c:v>
                </c:pt>
                <c:pt idx="21">
                  <c:v>2.8154930999999997E-3</c:v>
                </c:pt>
                <c:pt idx="22">
                  <c:v>2.5959647999999999E-3</c:v>
                </c:pt>
                <c:pt idx="23">
                  <c:v>1.4527612965000001E-2</c:v>
                </c:pt>
                <c:pt idx="24">
                  <c:v>5.5443089100000002E-2</c:v>
                </c:pt>
                <c:pt idx="25">
                  <c:v>5.8840295350000002E-2</c:v>
                </c:pt>
                <c:pt idx="26">
                  <c:v>6.4545293360000006E-2</c:v>
                </c:pt>
                <c:pt idx="27">
                  <c:v>5.2111894504999992E-2</c:v>
                </c:pt>
                <c:pt idx="28">
                  <c:v>6.034880712E-2</c:v>
                </c:pt>
                <c:pt idx="29">
                  <c:v>3.8668743740000004E-2</c:v>
                </c:pt>
                <c:pt idx="30">
                  <c:v>4.6210075539999999E-2</c:v>
                </c:pt>
                <c:pt idx="31">
                  <c:v>3.617871341E-2</c:v>
                </c:pt>
                <c:pt idx="32">
                  <c:v>1.2981353119999999E-2</c:v>
                </c:pt>
                <c:pt idx="33">
                  <c:v>2.8154930999999997E-3</c:v>
                </c:pt>
                <c:pt idx="34">
                  <c:v>2.5959647999999999E-3</c:v>
                </c:pt>
                <c:pt idx="35">
                  <c:v>1.4527612965000001E-2</c:v>
                </c:pt>
                <c:pt idx="36">
                  <c:v>5.5443089100000002E-2</c:v>
                </c:pt>
                <c:pt idx="37">
                  <c:v>5.8840295350000002E-2</c:v>
                </c:pt>
                <c:pt idx="38">
                  <c:v>6.4545293360000006E-2</c:v>
                </c:pt>
                <c:pt idx="39">
                  <c:v>5.2111894504999992E-2</c:v>
                </c:pt>
                <c:pt idx="40">
                  <c:v>6.034880712E-2</c:v>
                </c:pt>
                <c:pt idx="41">
                  <c:v>3.8668743740000004E-2</c:v>
                </c:pt>
                <c:pt idx="42">
                  <c:v>4.6210075539999999E-2</c:v>
                </c:pt>
                <c:pt idx="43">
                  <c:v>3.617871341E-2</c:v>
                </c:pt>
                <c:pt idx="44">
                  <c:v>1.2981353119999999E-2</c:v>
                </c:pt>
                <c:pt idx="45">
                  <c:v>2.8154930999999997E-3</c:v>
                </c:pt>
                <c:pt idx="46">
                  <c:v>2.5959647999999999E-3</c:v>
                </c:pt>
                <c:pt idx="47">
                  <c:v>1.4527612965000001E-2</c:v>
                </c:pt>
                <c:pt idx="48">
                  <c:v>5.5443089100000002E-2</c:v>
                </c:pt>
                <c:pt idx="49">
                  <c:v>5.8840295350000002E-2</c:v>
                </c:pt>
                <c:pt idx="50">
                  <c:v>6.4545293360000006E-2</c:v>
                </c:pt>
                <c:pt idx="51">
                  <c:v>5.2111894504999992E-2</c:v>
                </c:pt>
                <c:pt idx="52">
                  <c:v>6.034880712E-2</c:v>
                </c:pt>
                <c:pt idx="53">
                  <c:v>3.8668743740000004E-2</c:v>
                </c:pt>
                <c:pt idx="54">
                  <c:v>4.6210075539999999E-2</c:v>
                </c:pt>
                <c:pt idx="55">
                  <c:v>3.617871341E-2</c:v>
                </c:pt>
                <c:pt idx="56">
                  <c:v>1.2981353119999999E-2</c:v>
                </c:pt>
                <c:pt idx="57">
                  <c:v>2.8154930999999997E-3</c:v>
                </c:pt>
                <c:pt idx="58">
                  <c:v>2.5959647999999999E-3</c:v>
                </c:pt>
                <c:pt idx="59">
                  <c:v>1.4527612965000001E-2</c:v>
                </c:pt>
                <c:pt idx="60">
                  <c:v>5.5443089100000002E-2</c:v>
                </c:pt>
                <c:pt idx="61">
                  <c:v>5.8840295350000002E-2</c:v>
                </c:pt>
                <c:pt idx="62">
                  <c:v>6.4545293360000006E-2</c:v>
                </c:pt>
                <c:pt idx="63">
                  <c:v>5.2111894504999992E-2</c:v>
                </c:pt>
                <c:pt idx="64">
                  <c:v>6.034880712E-2</c:v>
                </c:pt>
                <c:pt idx="65">
                  <c:v>3.8668743740000004E-2</c:v>
                </c:pt>
                <c:pt idx="66">
                  <c:v>4.6210075539999999E-2</c:v>
                </c:pt>
                <c:pt idx="67">
                  <c:v>3.617871341E-2</c:v>
                </c:pt>
                <c:pt idx="68">
                  <c:v>1.2981353119999999E-2</c:v>
                </c:pt>
                <c:pt idx="69">
                  <c:v>2.8154930999999997E-3</c:v>
                </c:pt>
                <c:pt idx="70">
                  <c:v>2.5959647999999999E-3</c:v>
                </c:pt>
                <c:pt idx="71">
                  <c:v>1.4527612965000001E-2</c:v>
                </c:pt>
                <c:pt idx="72">
                  <c:v>5.5443089100000002E-2</c:v>
                </c:pt>
                <c:pt idx="73">
                  <c:v>5.8840295350000002E-2</c:v>
                </c:pt>
                <c:pt idx="74">
                  <c:v>6.4545293360000006E-2</c:v>
                </c:pt>
                <c:pt idx="75">
                  <c:v>5.2111894504999992E-2</c:v>
                </c:pt>
                <c:pt idx="76">
                  <c:v>6.034880712E-2</c:v>
                </c:pt>
                <c:pt idx="77">
                  <c:v>3.8668743740000004E-2</c:v>
                </c:pt>
                <c:pt idx="78">
                  <c:v>4.6210075539999999E-2</c:v>
                </c:pt>
                <c:pt idx="79">
                  <c:v>3.617871341E-2</c:v>
                </c:pt>
                <c:pt idx="80">
                  <c:v>1.2981353119999999E-2</c:v>
                </c:pt>
                <c:pt idx="81">
                  <c:v>2.8154930999999997E-3</c:v>
                </c:pt>
                <c:pt idx="82">
                  <c:v>2.5959647999999999E-3</c:v>
                </c:pt>
                <c:pt idx="83">
                  <c:v>1.4527612965000001E-2</c:v>
                </c:pt>
                <c:pt idx="84">
                  <c:v>5.5443089100000002E-2</c:v>
                </c:pt>
                <c:pt idx="85">
                  <c:v>5.8840295350000002E-2</c:v>
                </c:pt>
                <c:pt idx="86">
                  <c:v>6.4545293360000006E-2</c:v>
                </c:pt>
                <c:pt idx="87">
                  <c:v>5.2111894504999992E-2</c:v>
                </c:pt>
                <c:pt idx="88">
                  <c:v>6.034880712E-2</c:v>
                </c:pt>
                <c:pt idx="89">
                  <c:v>3.8668743740000004E-2</c:v>
                </c:pt>
                <c:pt idx="90">
                  <c:v>4.6210075539999999E-2</c:v>
                </c:pt>
                <c:pt idx="91">
                  <c:v>3.617871341E-2</c:v>
                </c:pt>
                <c:pt idx="92">
                  <c:v>1.2981353119999999E-2</c:v>
                </c:pt>
                <c:pt idx="93">
                  <c:v>2.8154930999999997E-3</c:v>
                </c:pt>
                <c:pt idx="94">
                  <c:v>2.5959647999999999E-3</c:v>
                </c:pt>
                <c:pt idx="95">
                  <c:v>1.4527612965000001E-2</c:v>
                </c:pt>
                <c:pt idx="96">
                  <c:v>5.5443089100000002E-2</c:v>
                </c:pt>
                <c:pt idx="97">
                  <c:v>5.8840295350000002E-2</c:v>
                </c:pt>
                <c:pt idx="98">
                  <c:v>6.4545293360000006E-2</c:v>
                </c:pt>
                <c:pt idx="99">
                  <c:v>5.2111894504999992E-2</c:v>
                </c:pt>
                <c:pt idx="100">
                  <c:v>6.034880712E-2</c:v>
                </c:pt>
                <c:pt idx="101">
                  <c:v>3.8668743740000004E-2</c:v>
                </c:pt>
                <c:pt idx="102">
                  <c:v>4.6210075539999999E-2</c:v>
                </c:pt>
                <c:pt idx="103">
                  <c:v>3.617871341E-2</c:v>
                </c:pt>
                <c:pt idx="104">
                  <c:v>1.2981353119999999E-2</c:v>
                </c:pt>
                <c:pt idx="105">
                  <c:v>2.8154930999999997E-3</c:v>
                </c:pt>
                <c:pt idx="106">
                  <c:v>2.5959647999999999E-3</c:v>
                </c:pt>
                <c:pt idx="107">
                  <c:v>1.4527612965000001E-2</c:v>
                </c:pt>
                <c:pt idx="108">
                  <c:v>5.5443089100000002E-2</c:v>
                </c:pt>
                <c:pt idx="109">
                  <c:v>5.8840295350000002E-2</c:v>
                </c:pt>
                <c:pt idx="110">
                  <c:v>6.4545293360000006E-2</c:v>
                </c:pt>
                <c:pt idx="111">
                  <c:v>5.2111894504999992E-2</c:v>
                </c:pt>
                <c:pt idx="112">
                  <c:v>6.034880712E-2</c:v>
                </c:pt>
                <c:pt idx="113">
                  <c:v>3.8668743740000004E-2</c:v>
                </c:pt>
                <c:pt idx="114">
                  <c:v>4.6210075539999999E-2</c:v>
                </c:pt>
                <c:pt idx="115">
                  <c:v>3.617871341E-2</c:v>
                </c:pt>
                <c:pt idx="116">
                  <c:v>1.2981353119999999E-2</c:v>
                </c:pt>
                <c:pt idx="117">
                  <c:v>2.8154930999999997E-3</c:v>
                </c:pt>
                <c:pt idx="118">
                  <c:v>2.5959647999999999E-3</c:v>
                </c:pt>
                <c:pt idx="119">
                  <c:v>1.4527612965000001E-2</c:v>
                </c:pt>
                <c:pt idx="120">
                  <c:v>5.5443089100000002E-2</c:v>
                </c:pt>
                <c:pt idx="121">
                  <c:v>5.8840295350000002E-2</c:v>
                </c:pt>
                <c:pt idx="122">
                  <c:v>6.4545293360000006E-2</c:v>
                </c:pt>
                <c:pt idx="123">
                  <c:v>5.2111894504999992E-2</c:v>
                </c:pt>
                <c:pt idx="124">
                  <c:v>6.034880712E-2</c:v>
                </c:pt>
                <c:pt idx="125">
                  <c:v>3.8668743740000004E-2</c:v>
                </c:pt>
                <c:pt idx="126">
                  <c:v>4.6210075539999999E-2</c:v>
                </c:pt>
                <c:pt idx="127">
                  <c:v>3.617871341E-2</c:v>
                </c:pt>
                <c:pt idx="128">
                  <c:v>1.2981353119999999E-2</c:v>
                </c:pt>
                <c:pt idx="129">
                  <c:v>2.8154930999999997E-3</c:v>
                </c:pt>
                <c:pt idx="130">
                  <c:v>2.5959647999999999E-3</c:v>
                </c:pt>
                <c:pt idx="131">
                  <c:v>1.4527612965000001E-2</c:v>
                </c:pt>
                <c:pt idx="132">
                  <c:v>5.5443089100000002E-2</c:v>
                </c:pt>
                <c:pt idx="133">
                  <c:v>5.8840295350000002E-2</c:v>
                </c:pt>
                <c:pt idx="134">
                  <c:v>6.4545293360000006E-2</c:v>
                </c:pt>
                <c:pt idx="135">
                  <c:v>5.2111894504999992E-2</c:v>
                </c:pt>
                <c:pt idx="136">
                  <c:v>6.034880712E-2</c:v>
                </c:pt>
                <c:pt idx="137">
                  <c:v>3.8668743740000004E-2</c:v>
                </c:pt>
                <c:pt idx="138">
                  <c:v>4.6210075539999999E-2</c:v>
                </c:pt>
                <c:pt idx="139">
                  <c:v>3.617871341E-2</c:v>
                </c:pt>
                <c:pt idx="140">
                  <c:v>1.2981353119999999E-2</c:v>
                </c:pt>
                <c:pt idx="141">
                  <c:v>2.8154930999999997E-3</c:v>
                </c:pt>
                <c:pt idx="142">
                  <c:v>2.5959647999999999E-3</c:v>
                </c:pt>
                <c:pt idx="143">
                  <c:v>1.4527612965000001E-2</c:v>
                </c:pt>
                <c:pt idx="144">
                  <c:v>5.5443089100000002E-2</c:v>
                </c:pt>
                <c:pt idx="145">
                  <c:v>5.8840295350000002E-2</c:v>
                </c:pt>
                <c:pt idx="146">
                  <c:v>6.4545293360000006E-2</c:v>
                </c:pt>
                <c:pt idx="147">
                  <c:v>5.2111894504999992E-2</c:v>
                </c:pt>
                <c:pt idx="148">
                  <c:v>6.034880712E-2</c:v>
                </c:pt>
                <c:pt idx="149">
                  <c:v>3.8668743740000004E-2</c:v>
                </c:pt>
                <c:pt idx="150">
                  <c:v>4.6210075539999999E-2</c:v>
                </c:pt>
                <c:pt idx="151">
                  <c:v>3.617871341E-2</c:v>
                </c:pt>
                <c:pt idx="152">
                  <c:v>1.2981353119999999E-2</c:v>
                </c:pt>
                <c:pt idx="153">
                  <c:v>2.8154930999999997E-3</c:v>
                </c:pt>
                <c:pt idx="154">
                  <c:v>2.5959647999999999E-3</c:v>
                </c:pt>
                <c:pt idx="155">
                  <c:v>1.4527612965000001E-2</c:v>
                </c:pt>
                <c:pt idx="156">
                  <c:v>5.5443089100000002E-2</c:v>
                </c:pt>
                <c:pt idx="157">
                  <c:v>5.8840295350000002E-2</c:v>
                </c:pt>
                <c:pt idx="158">
                  <c:v>6.4545293360000006E-2</c:v>
                </c:pt>
                <c:pt idx="159">
                  <c:v>5.2111894504999992E-2</c:v>
                </c:pt>
                <c:pt idx="160">
                  <c:v>6.034880712E-2</c:v>
                </c:pt>
                <c:pt idx="161">
                  <c:v>3.8668743740000004E-2</c:v>
                </c:pt>
                <c:pt idx="162">
                  <c:v>4.6210075539999999E-2</c:v>
                </c:pt>
                <c:pt idx="163">
                  <c:v>3.617871341E-2</c:v>
                </c:pt>
                <c:pt idx="164">
                  <c:v>1.2981353119999999E-2</c:v>
                </c:pt>
                <c:pt idx="165">
                  <c:v>2.8154930999999997E-3</c:v>
                </c:pt>
                <c:pt idx="166">
                  <c:v>2.5959647999999999E-3</c:v>
                </c:pt>
                <c:pt idx="167">
                  <c:v>1.4527612965000001E-2</c:v>
                </c:pt>
                <c:pt idx="168">
                  <c:v>5.5443089100000002E-2</c:v>
                </c:pt>
                <c:pt idx="169">
                  <c:v>5.8840295350000002E-2</c:v>
                </c:pt>
                <c:pt idx="170">
                  <c:v>6.4545293360000006E-2</c:v>
                </c:pt>
                <c:pt idx="171">
                  <c:v>5.2111894504999992E-2</c:v>
                </c:pt>
                <c:pt idx="172">
                  <c:v>6.034880712E-2</c:v>
                </c:pt>
                <c:pt idx="173">
                  <c:v>3.8668743740000004E-2</c:v>
                </c:pt>
                <c:pt idx="174">
                  <c:v>4.6210075539999999E-2</c:v>
                </c:pt>
                <c:pt idx="175">
                  <c:v>3.617871341E-2</c:v>
                </c:pt>
                <c:pt idx="176">
                  <c:v>1.2981353119999999E-2</c:v>
                </c:pt>
                <c:pt idx="177">
                  <c:v>2.8154930999999997E-3</c:v>
                </c:pt>
                <c:pt idx="178">
                  <c:v>2.5959647999999999E-3</c:v>
                </c:pt>
                <c:pt idx="179">
                  <c:v>1.4527612965000001E-2</c:v>
                </c:pt>
                <c:pt idx="180">
                  <c:v>5.5443089100000002E-2</c:v>
                </c:pt>
                <c:pt idx="181">
                  <c:v>5.8840295350000002E-2</c:v>
                </c:pt>
                <c:pt idx="182">
                  <c:v>6.4545293360000006E-2</c:v>
                </c:pt>
                <c:pt idx="183">
                  <c:v>5.2111894504999992E-2</c:v>
                </c:pt>
                <c:pt idx="184">
                  <c:v>6.034880712E-2</c:v>
                </c:pt>
                <c:pt idx="185">
                  <c:v>3.8668743740000004E-2</c:v>
                </c:pt>
                <c:pt idx="186">
                  <c:v>4.6210075539999999E-2</c:v>
                </c:pt>
                <c:pt idx="187">
                  <c:v>3.617871341E-2</c:v>
                </c:pt>
                <c:pt idx="188">
                  <c:v>1.2981353119999999E-2</c:v>
                </c:pt>
                <c:pt idx="189">
                  <c:v>2.8154930999999997E-3</c:v>
                </c:pt>
                <c:pt idx="190">
                  <c:v>2.5959647999999999E-3</c:v>
                </c:pt>
                <c:pt idx="191">
                  <c:v>1.4527612965000001E-2</c:v>
                </c:pt>
              </c:numCache>
            </c:numRef>
          </c:val>
        </c:ser>
        <c:ser>
          <c:idx val="6"/>
          <c:order val="6"/>
          <c:tx>
            <c:strRef>
              <c:f>'Datos IVA'!$N$24</c:f>
              <c:strCache>
                <c:ptCount val="1"/>
                <c:pt idx="0">
                  <c:v>Precipitaciones medias (1971-2000)</c:v>
                </c:pt>
              </c:strCache>
            </c:strRef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'Datos IVA'!$H$5:$H$196</c:f>
              <c:numCache>
                <c:formatCode>mmm\-yy</c:formatCode>
                <c:ptCount val="192"/>
                <c:pt idx="0">
                  <c:v>35704</c:v>
                </c:pt>
                <c:pt idx="1">
                  <c:v>35735</c:v>
                </c:pt>
                <c:pt idx="2">
                  <c:v>35765</c:v>
                </c:pt>
                <c:pt idx="3">
                  <c:v>35796</c:v>
                </c:pt>
                <c:pt idx="4">
                  <c:v>35827</c:v>
                </c:pt>
                <c:pt idx="5">
                  <c:v>35855</c:v>
                </c:pt>
                <c:pt idx="6">
                  <c:v>35886</c:v>
                </c:pt>
                <c:pt idx="7">
                  <c:v>35916</c:v>
                </c:pt>
                <c:pt idx="8">
                  <c:v>35947</c:v>
                </c:pt>
                <c:pt idx="9">
                  <c:v>35977</c:v>
                </c:pt>
                <c:pt idx="10">
                  <c:v>36008</c:v>
                </c:pt>
                <c:pt idx="11">
                  <c:v>36039</c:v>
                </c:pt>
                <c:pt idx="12">
                  <c:v>36069</c:v>
                </c:pt>
                <c:pt idx="13">
                  <c:v>36100</c:v>
                </c:pt>
                <c:pt idx="14">
                  <c:v>36130</c:v>
                </c:pt>
                <c:pt idx="15">
                  <c:v>36161</c:v>
                </c:pt>
                <c:pt idx="16">
                  <c:v>36192</c:v>
                </c:pt>
                <c:pt idx="17">
                  <c:v>36220</c:v>
                </c:pt>
                <c:pt idx="18">
                  <c:v>36251</c:v>
                </c:pt>
                <c:pt idx="19">
                  <c:v>36281</c:v>
                </c:pt>
                <c:pt idx="20">
                  <c:v>36312</c:v>
                </c:pt>
                <c:pt idx="21">
                  <c:v>36342</c:v>
                </c:pt>
                <c:pt idx="22">
                  <c:v>36373</c:v>
                </c:pt>
                <c:pt idx="23">
                  <c:v>36404</c:v>
                </c:pt>
                <c:pt idx="24">
                  <c:v>36434</c:v>
                </c:pt>
                <c:pt idx="25">
                  <c:v>36465</c:v>
                </c:pt>
                <c:pt idx="26">
                  <c:v>36495</c:v>
                </c:pt>
                <c:pt idx="27">
                  <c:v>36526</c:v>
                </c:pt>
                <c:pt idx="28">
                  <c:v>36557</c:v>
                </c:pt>
                <c:pt idx="29">
                  <c:v>36586</c:v>
                </c:pt>
                <c:pt idx="30">
                  <c:v>36617</c:v>
                </c:pt>
                <c:pt idx="31">
                  <c:v>36647</c:v>
                </c:pt>
                <c:pt idx="32">
                  <c:v>36678</c:v>
                </c:pt>
                <c:pt idx="33">
                  <c:v>36708</c:v>
                </c:pt>
                <c:pt idx="34">
                  <c:v>36739</c:v>
                </c:pt>
                <c:pt idx="35">
                  <c:v>36770</c:v>
                </c:pt>
                <c:pt idx="36">
                  <c:v>36800</c:v>
                </c:pt>
                <c:pt idx="37">
                  <c:v>36831</c:v>
                </c:pt>
                <c:pt idx="38">
                  <c:v>36861</c:v>
                </c:pt>
                <c:pt idx="39">
                  <c:v>36892</c:v>
                </c:pt>
                <c:pt idx="40">
                  <c:v>36923</c:v>
                </c:pt>
                <c:pt idx="41">
                  <c:v>36951</c:v>
                </c:pt>
                <c:pt idx="42">
                  <c:v>36982</c:v>
                </c:pt>
                <c:pt idx="43">
                  <c:v>37012</c:v>
                </c:pt>
                <c:pt idx="44">
                  <c:v>37043</c:v>
                </c:pt>
                <c:pt idx="45">
                  <c:v>37073</c:v>
                </c:pt>
                <c:pt idx="46">
                  <c:v>37104</c:v>
                </c:pt>
                <c:pt idx="47">
                  <c:v>37135</c:v>
                </c:pt>
                <c:pt idx="48">
                  <c:v>37165</c:v>
                </c:pt>
                <c:pt idx="49">
                  <c:v>37196</c:v>
                </c:pt>
                <c:pt idx="50">
                  <c:v>37226</c:v>
                </c:pt>
                <c:pt idx="51">
                  <c:v>37257</c:v>
                </c:pt>
                <c:pt idx="52">
                  <c:v>37288</c:v>
                </c:pt>
                <c:pt idx="53">
                  <c:v>37316</c:v>
                </c:pt>
                <c:pt idx="54">
                  <c:v>37347</c:v>
                </c:pt>
                <c:pt idx="55">
                  <c:v>37377</c:v>
                </c:pt>
                <c:pt idx="56">
                  <c:v>37408</c:v>
                </c:pt>
                <c:pt idx="57">
                  <c:v>37438</c:v>
                </c:pt>
                <c:pt idx="58">
                  <c:v>37469</c:v>
                </c:pt>
                <c:pt idx="59">
                  <c:v>37500</c:v>
                </c:pt>
                <c:pt idx="60">
                  <c:v>37530</c:v>
                </c:pt>
                <c:pt idx="61">
                  <c:v>37561</c:v>
                </c:pt>
                <c:pt idx="62">
                  <c:v>37591</c:v>
                </c:pt>
                <c:pt idx="63">
                  <c:v>37622</c:v>
                </c:pt>
                <c:pt idx="64">
                  <c:v>37653</c:v>
                </c:pt>
                <c:pt idx="65">
                  <c:v>37681</c:v>
                </c:pt>
                <c:pt idx="66">
                  <c:v>37712</c:v>
                </c:pt>
                <c:pt idx="67">
                  <c:v>37742</c:v>
                </c:pt>
                <c:pt idx="68">
                  <c:v>37773</c:v>
                </c:pt>
                <c:pt idx="69">
                  <c:v>37803</c:v>
                </c:pt>
                <c:pt idx="70">
                  <c:v>37834</c:v>
                </c:pt>
                <c:pt idx="71">
                  <c:v>37865</c:v>
                </c:pt>
                <c:pt idx="72">
                  <c:v>37895</c:v>
                </c:pt>
                <c:pt idx="73">
                  <c:v>37926</c:v>
                </c:pt>
                <c:pt idx="74">
                  <c:v>37956</c:v>
                </c:pt>
                <c:pt idx="75">
                  <c:v>37987</c:v>
                </c:pt>
                <c:pt idx="76">
                  <c:v>38018</c:v>
                </c:pt>
                <c:pt idx="77">
                  <c:v>38047</c:v>
                </c:pt>
                <c:pt idx="78">
                  <c:v>38078</c:v>
                </c:pt>
                <c:pt idx="79">
                  <c:v>38108</c:v>
                </c:pt>
                <c:pt idx="80">
                  <c:v>38139</c:v>
                </c:pt>
                <c:pt idx="81">
                  <c:v>38169</c:v>
                </c:pt>
                <c:pt idx="82">
                  <c:v>38200</c:v>
                </c:pt>
                <c:pt idx="83">
                  <c:v>38231</c:v>
                </c:pt>
                <c:pt idx="84">
                  <c:v>38261</c:v>
                </c:pt>
                <c:pt idx="85">
                  <c:v>38292</c:v>
                </c:pt>
                <c:pt idx="86">
                  <c:v>38322</c:v>
                </c:pt>
                <c:pt idx="87">
                  <c:v>38353</c:v>
                </c:pt>
                <c:pt idx="88">
                  <c:v>38384</c:v>
                </c:pt>
                <c:pt idx="89">
                  <c:v>38412</c:v>
                </c:pt>
                <c:pt idx="90">
                  <c:v>38443</c:v>
                </c:pt>
                <c:pt idx="91">
                  <c:v>38473</c:v>
                </c:pt>
                <c:pt idx="92">
                  <c:v>38504</c:v>
                </c:pt>
                <c:pt idx="93">
                  <c:v>38534</c:v>
                </c:pt>
                <c:pt idx="94">
                  <c:v>38565</c:v>
                </c:pt>
                <c:pt idx="95">
                  <c:v>38596</c:v>
                </c:pt>
                <c:pt idx="96">
                  <c:v>38626</c:v>
                </c:pt>
                <c:pt idx="97">
                  <c:v>38657</c:v>
                </c:pt>
                <c:pt idx="98">
                  <c:v>38687</c:v>
                </c:pt>
                <c:pt idx="99">
                  <c:v>38718</c:v>
                </c:pt>
                <c:pt idx="100">
                  <c:v>38749</c:v>
                </c:pt>
                <c:pt idx="101">
                  <c:v>38777</c:v>
                </c:pt>
                <c:pt idx="102">
                  <c:v>38808</c:v>
                </c:pt>
                <c:pt idx="103">
                  <c:v>38838</c:v>
                </c:pt>
                <c:pt idx="104">
                  <c:v>38869</c:v>
                </c:pt>
                <c:pt idx="105">
                  <c:v>38899</c:v>
                </c:pt>
                <c:pt idx="106">
                  <c:v>38930</c:v>
                </c:pt>
                <c:pt idx="107">
                  <c:v>38961</c:v>
                </c:pt>
                <c:pt idx="108">
                  <c:v>38991</c:v>
                </c:pt>
                <c:pt idx="109">
                  <c:v>39022</c:v>
                </c:pt>
                <c:pt idx="110">
                  <c:v>39052</c:v>
                </c:pt>
                <c:pt idx="111">
                  <c:v>39083</c:v>
                </c:pt>
                <c:pt idx="112">
                  <c:v>39114</c:v>
                </c:pt>
                <c:pt idx="113">
                  <c:v>39142</c:v>
                </c:pt>
                <c:pt idx="114">
                  <c:v>39173</c:v>
                </c:pt>
                <c:pt idx="115">
                  <c:v>39203</c:v>
                </c:pt>
                <c:pt idx="116">
                  <c:v>39234</c:v>
                </c:pt>
                <c:pt idx="117">
                  <c:v>39264</c:v>
                </c:pt>
                <c:pt idx="118">
                  <c:v>39295</c:v>
                </c:pt>
                <c:pt idx="119">
                  <c:v>39326</c:v>
                </c:pt>
                <c:pt idx="120">
                  <c:v>39356</c:v>
                </c:pt>
                <c:pt idx="121">
                  <c:v>39387</c:v>
                </c:pt>
                <c:pt idx="122">
                  <c:v>39417</c:v>
                </c:pt>
                <c:pt idx="123">
                  <c:v>39448</c:v>
                </c:pt>
                <c:pt idx="124">
                  <c:v>39479</c:v>
                </c:pt>
                <c:pt idx="125">
                  <c:v>39508</c:v>
                </c:pt>
                <c:pt idx="126">
                  <c:v>39539</c:v>
                </c:pt>
                <c:pt idx="127">
                  <c:v>39569</c:v>
                </c:pt>
                <c:pt idx="128">
                  <c:v>39600</c:v>
                </c:pt>
                <c:pt idx="129">
                  <c:v>39630</c:v>
                </c:pt>
                <c:pt idx="130">
                  <c:v>39661</c:v>
                </c:pt>
                <c:pt idx="131">
                  <c:v>39692</c:v>
                </c:pt>
                <c:pt idx="132">
                  <c:v>39722</c:v>
                </c:pt>
                <c:pt idx="133">
                  <c:v>39753</c:v>
                </c:pt>
                <c:pt idx="134">
                  <c:v>39783</c:v>
                </c:pt>
                <c:pt idx="135">
                  <c:v>39814</c:v>
                </c:pt>
                <c:pt idx="136">
                  <c:v>39845</c:v>
                </c:pt>
                <c:pt idx="137">
                  <c:v>39873</c:v>
                </c:pt>
                <c:pt idx="138">
                  <c:v>39904</c:v>
                </c:pt>
                <c:pt idx="139">
                  <c:v>39934</c:v>
                </c:pt>
                <c:pt idx="140">
                  <c:v>39965</c:v>
                </c:pt>
                <c:pt idx="141">
                  <c:v>39995</c:v>
                </c:pt>
                <c:pt idx="142">
                  <c:v>40026</c:v>
                </c:pt>
                <c:pt idx="143">
                  <c:v>40057</c:v>
                </c:pt>
                <c:pt idx="144">
                  <c:v>40087</c:v>
                </c:pt>
                <c:pt idx="145">
                  <c:v>40118</c:v>
                </c:pt>
                <c:pt idx="146">
                  <c:v>40148</c:v>
                </c:pt>
                <c:pt idx="147">
                  <c:v>40179</c:v>
                </c:pt>
                <c:pt idx="148">
                  <c:v>40210</c:v>
                </c:pt>
                <c:pt idx="149">
                  <c:v>40238</c:v>
                </c:pt>
                <c:pt idx="150">
                  <c:v>40269</c:v>
                </c:pt>
                <c:pt idx="151">
                  <c:v>40299</c:v>
                </c:pt>
                <c:pt idx="152">
                  <c:v>40330</c:v>
                </c:pt>
                <c:pt idx="153">
                  <c:v>40360</c:v>
                </c:pt>
                <c:pt idx="154">
                  <c:v>40391</c:v>
                </c:pt>
                <c:pt idx="155">
                  <c:v>40422</c:v>
                </c:pt>
                <c:pt idx="156">
                  <c:v>40452</c:v>
                </c:pt>
                <c:pt idx="157">
                  <c:v>40483</c:v>
                </c:pt>
                <c:pt idx="158">
                  <c:v>40513</c:v>
                </c:pt>
                <c:pt idx="159">
                  <c:v>40544</c:v>
                </c:pt>
                <c:pt idx="160">
                  <c:v>40575</c:v>
                </c:pt>
                <c:pt idx="161">
                  <c:v>40603</c:v>
                </c:pt>
                <c:pt idx="162">
                  <c:v>40634</c:v>
                </c:pt>
                <c:pt idx="163">
                  <c:v>40664</c:v>
                </c:pt>
                <c:pt idx="164">
                  <c:v>40695</c:v>
                </c:pt>
                <c:pt idx="165">
                  <c:v>40725</c:v>
                </c:pt>
                <c:pt idx="166">
                  <c:v>40756</c:v>
                </c:pt>
                <c:pt idx="167">
                  <c:v>40787</c:v>
                </c:pt>
                <c:pt idx="168">
                  <c:v>40817</c:v>
                </c:pt>
                <c:pt idx="169">
                  <c:v>40848</c:v>
                </c:pt>
                <c:pt idx="170">
                  <c:v>40878</c:v>
                </c:pt>
                <c:pt idx="171">
                  <c:v>40909</c:v>
                </c:pt>
                <c:pt idx="172">
                  <c:v>40940</c:v>
                </c:pt>
                <c:pt idx="173">
                  <c:v>40969</c:v>
                </c:pt>
                <c:pt idx="174">
                  <c:v>41000</c:v>
                </c:pt>
                <c:pt idx="175">
                  <c:v>41030</c:v>
                </c:pt>
                <c:pt idx="176">
                  <c:v>41061</c:v>
                </c:pt>
                <c:pt idx="177">
                  <c:v>41091</c:v>
                </c:pt>
                <c:pt idx="178">
                  <c:v>41122</c:v>
                </c:pt>
                <c:pt idx="179">
                  <c:v>41153</c:v>
                </c:pt>
                <c:pt idx="180">
                  <c:v>41183</c:v>
                </c:pt>
                <c:pt idx="181">
                  <c:v>41214</c:v>
                </c:pt>
                <c:pt idx="182">
                  <c:v>41244</c:v>
                </c:pt>
                <c:pt idx="183">
                  <c:v>41275</c:v>
                </c:pt>
                <c:pt idx="184">
                  <c:v>41306</c:v>
                </c:pt>
                <c:pt idx="185">
                  <c:v>41334</c:v>
                </c:pt>
                <c:pt idx="186">
                  <c:v>41365</c:v>
                </c:pt>
                <c:pt idx="187">
                  <c:v>41395</c:v>
                </c:pt>
                <c:pt idx="188">
                  <c:v>41426</c:v>
                </c:pt>
                <c:pt idx="189">
                  <c:v>41456</c:v>
                </c:pt>
                <c:pt idx="190">
                  <c:v>41487</c:v>
                </c:pt>
                <c:pt idx="191">
                  <c:v>41518</c:v>
                </c:pt>
              </c:numCache>
            </c:numRef>
          </c:cat>
          <c:val>
            <c:numRef>
              <c:f>'Datos IVA'!$C$5:$C$196</c:f>
              <c:numCache>
                <c:formatCode>0.0000</c:formatCode>
                <c:ptCount val="192"/>
                <c:pt idx="0">
                  <c:v>5.5443089100000002E-2</c:v>
                </c:pt>
                <c:pt idx="1">
                  <c:v>5.8840295350000002E-2</c:v>
                </c:pt>
                <c:pt idx="2">
                  <c:v>6.4545293360000006E-2</c:v>
                </c:pt>
                <c:pt idx="3">
                  <c:v>5.2111894504999992E-2</c:v>
                </c:pt>
                <c:pt idx="4">
                  <c:v>6.034880712E-2</c:v>
                </c:pt>
                <c:pt idx="5">
                  <c:v>3.8668743740000004E-2</c:v>
                </c:pt>
                <c:pt idx="6">
                  <c:v>4.6210075539999999E-2</c:v>
                </c:pt>
                <c:pt idx="7">
                  <c:v>3.617871341E-2</c:v>
                </c:pt>
                <c:pt idx="8">
                  <c:v>1.2981353119999999E-2</c:v>
                </c:pt>
                <c:pt idx="9">
                  <c:v>2.8154930999999997E-3</c:v>
                </c:pt>
                <c:pt idx="10">
                  <c:v>2.5959647999999999E-3</c:v>
                </c:pt>
                <c:pt idx="11">
                  <c:v>1.4527612965000001E-2</c:v>
                </c:pt>
                <c:pt idx="12">
                  <c:v>5.5443089100000002E-2</c:v>
                </c:pt>
                <c:pt idx="13">
                  <c:v>5.8840295350000002E-2</c:v>
                </c:pt>
                <c:pt idx="14">
                  <c:v>6.4545293360000006E-2</c:v>
                </c:pt>
                <c:pt idx="15">
                  <c:v>5.2111894504999992E-2</c:v>
                </c:pt>
                <c:pt idx="16">
                  <c:v>6.034880712E-2</c:v>
                </c:pt>
                <c:pt idx="17">
                  <c:v>3.8668743740000004E-2</c:v>
                </c:pt>
                <c:pt idx="18">
                  <c:v>4.6210075539999999E-2</c:v>
                </c:pt>
                <c:pt idx="19">
                  <c:v>3.617871341E-2</c:v>
                </c:pt>
                <c:pt idx="20">
                  <c:v>1.2981353119999999E-2</c:v>
                </c:pt>
                <c:pt idx="21">
                  <c:v>2.8154930999999997E-3</c:v>
                </c:pt>
                <c:pt idx="22">
                  <c:v>2.5959647999999999E-3</c:v>
                </c:pt>
                <c:pt idx="23">
                  <c:v>1.4527612965000001E-2</c:v>
                </c:pt>
                <c:pt idx="24">
                  <c:v>5.5443089100000002E-2</c:v>
                </c:pt>
                <c:pt idx="25">
                  <c:v>5.8840295350000002E-2</c:v>
                </c:pt>
                <c:pt idx="26">
                  <c:v>6.4545293360000006E-2</c:v>
                </c:pt>
                <c:pt idx="27">
                  <c:v>5.2111894504999992E-2</c:v>
                </c:pt>
                <c:pt idx="28">
                  <c:v>6.034880712E-2</c:v>
                </c:pt>
                <c:pt idx="29">
                  <c:v>3.8668743740000004E-2</c:v>
                </c:pt>
                <c:pt idx="30">
                  <c:v>4.6210075539999999E-2</c:v>
                </c:pt>
                <c:pt idx="31">
                  <c:v>3.617871341E-2</c:v>
                </c:pt>
                <c:pt idx="32">
                  <c:v>1.2981353119999999E-2</c:v>
                </c:pt>
                <c:pt idx="33">
                  <c:v>2.8154930999999997E-3</c:v>
                </c:pt>
                <c:pt idx="34">
                  <c:v>2.5959647999999999E-3</c:v>
                </c:pt>
                <c:pt idx="35">
                  <c:v>1.4527612965000001E-2</c:v>
                </c:pt>
                <c:pt idx="36">
                  <c:v>5.5443089100000002E-2</c:v>
                </c:pt>
                <c:pt idx="37">
                  <c:v>5.8840295350000002E-2</c:v>
                </c:pt>
                <c:pt idx="38">
                  <c:v>6.4545293360000006E-2</c:v>
                </c:pt>
                <c:pt idx="39">
                  <c:v>5.2111894504999992E-2</c:v>
                </c:pt>
                <c:pt idx="40">
                  <c:v>6.034880712E-2</c:v>
                </c:pt>
                <c:pt idx="41">
                  <c:v>3.8668743740000004E-2</c:v>
                </c:pt>
                <c:pt idx="42">
                  <c:v>4.6210075539999999E-2</c:v>
                </c:pt>
                <c:pt idx="43">
                  <c:v>3.617871341E-2</c:v>
                </c:pt>
                <c:pt idx="44">
                  <c:v>1.2981353119999999E-2</c:v>
                </c:pt>
                <c:pt idx="45">
                  <c:v>2.8154930999999997E-3</c:v>
                </c:pt>
                <c:pt idx="46">
                  <c:v>2.5959647999999999E-3</c:v>
                </c:pt>
                <c:pt idx="47">
                  <c:v>1.4527612965000001E-2</c:v>
                </c:pt>
                <c:pt idx="48">
                  <c:v>5.5443089100000002E-2</c:v>
                </c:pt>
                <c:pt idx="49">
                  <c:v>5.8840295350000002E-2</c:v>
                </c:pt>
                <c:pt idx="50">
                  <c:v>6.4545293360000006E-2</c:v>
                </c:pt>
                <c:pt idx="51">
                  <c:v>5.2111894504999992E-2</c:v>
                </c:pt>
                <c:pt idx="52">
                  <c:v>6.034880712E-2</c:v>
                </c:pt>
                <c:pt idx="53">
                  <c:v>3.8668743740000004E-2</c:v>
                </c:pt>
                <c:pt idx="54">
                  <c:v>4.6210075539999999E-2</c:v>
                </c:pt>
                <c:pt idx="55">
                  <c:v>3.617871341E-2</c:v>
                </c:pt>
                <c:pt idx="56">
                  <c:v>1.2981353119999999E-2</c:v>
                </c:pt>
                <c:pt idx="57">
                  <c:v>2.8154930999999997E-3</c:v>
                </c:pt>
                <c:pt idx="58">
                  <c:v>2.5959647999999999E-3</c:v>
                </c:pt>
                <c:pt idx="59">
                  <c:v>1.4527612965000001E-2</c:v>
                </c:pt>
                <c:pt idx="60">
                  <c:v>5.5443089100000002E-2</c:v>
                </c:pt>
                <c:pt idx="61">
                  <c:v>5.8840295350000002E-2</c:v>
                </c:pt>
                <c:pt idx="62">
                  <c:v>6.4545293360000006E-2</c:v>
                </c:pt>
                <c:pt idx="63">
                  <c:v>5.2111894504999992E-2</c:v>
                </c:pt>
                <c:pt idx="64">
                  <c:v>6.034880712E-2</c:v>
                </c:pt>
                <c:pt idx="65">
                  <c:v>3.8668743740000004E-2</c:v>
                </c:pt>
                <c:pt idx="66">
                  <c:v>4.6210075539999999E-2</c:v>
                </c:pt>
                <c:pt idx="67">
                  <c:v>3.617871341E-2</c:v>
                </c:pt>
                <c:pt idx="68">
                  <c:v>1.2981353119999999E-2</c:v>
                </c:pt>
                <c:pt idx="69">
                  <c:v>2.8154930999999997E-3</c:v>
                </c:pt>
                <c:pt idx="70">
                  <c:v>2.5959647999999999E-3</c:v>
                </c:pt>
                <c:pt idx="71">
                  <c:v>1.4527612965000001E-2</c:v>
                </c:pt>
                <c:pt idx="72">
                  <c:v>5.5443089100000002E-2</c:v>
                </c:pt>
                <c:pt idx="73">
                  <c:v>5.8840295350000002E-2</c:v>
                </c:pt>
                <c:pt idx="74">
                  <c:v>6.4545293360000006E-2</c:v>
                </c:pt>
                <c:pt idx="75">
                  <c:v>5.2111894504999992E-2</c:v>
                </c:pt>
                <c:pt idx="76">
                  <c:v>6.034880712E-2</c:v>
                </c:pt>
                <c:pt idx="77">
                  <c:v>3.8668743740000004E-2</c:v>
                </c:pt>
                <c:pt idx="78">
                  <c:v>4.6210075539999999E-2</c:v>
                </c:pt>
                <c:pt idx="79">
                  <c:v>3.617871341E-2</c:v>
                </c:pt>
                <c:pt idx="80">
                  <c:v>1.2981353119999999E-2</c:v>
                </c:pt>
                <c:pt idx="81">
                  <c:v>2.8154930999999997E-3</c:v>
                </c:pt>
                <c:pt idx="82">
                  <c:v>2.5959647999999999E-3</c:v>
                </c:pt>
                <c:pt idx="83">
                  <c:v>1.4527612965000001E-2</c:v>
                </c:pt>
                <c:pt idx="84">
                  <c:v>5.5443089100000002E-2</c:v>
                </c:pt>
                <c:pt idx="85">
                  <c:v>5.8840295350000002E-2</c:v>
                </c:pt>
                <c:pt idx="86">
                  <c:v>6.4545293360000006E-2</c:v>
                </c:pt>
                <c:pt idx="87">
                  <c:v>5.2111894504999992E-2</c:v>
                </c:pt>
                <c:pt idx="88">
                  <c:v>6.034880712E-2</c:v>
                </c:pt>
                <c:pt idx="89">
                  <c:v>3.8668743740000004E-2</c:v>
                </c:pt>
                <c:pt idx="90">
                  <c:v>4.6210075539999999E-2</c:v>
                </c:pt>
                <c:pt idx="91">
                  <c:v>3.617871341E-2</c:v>
                </c:pt>
                <c:pt idx="92">
                  <c:v>1.2981353119999999E-2</c:v>
                </c:pt>
                <c:pt idx="93">
                  <c:v>2.8154930999999997E-3</c:v>
                </c:pt>
                <c:pt idx="94">
                  <c:v>2.5959647999999999E-3</c:v>
                </c:pt>
                <c:pt idx="95">
                  <c:v>1.4527612965000001E-2</c:v>
                </c:pt>
                <c:pt idx="96">
                  <c:v>5.5443089100000002E-2</c:v>
                </c:pt>
                <c:pt idx="97">
                  <c:v>5.8840295350000002E-2</c:v>
                </c:pt>
                <c:pt idx="98">
                  <c:v>6.4545293360000006E-2</c:v>
                </c:pt>
                <c:pt idx="99">
                  <c:v>5.2111894504999992E-2</c:v>
                </c:pt>
                <c:pt idx="100">
                  <c:v>6.034880712E-2</c:v>
                </c:pt>
                <c:pt idx="101">
                  <c:v>3.8668743740000004E-2</c:v>
                </c:pt>
                <c:pt idx="102">
                  <c:v>4.6210075539999999E-2</c:v>
                </c:pt>
                <c:pt idx="103">
                  <c:v>3.617871341E-2</c:v>
                </c:pt>
                <c:pt idx="104">
                  <c:v>1.2981353119999999E-2</c:v>
                </c:pt>
                <c:pt idx="105">
                  <c:v>2.8154930999999997E-3</c:v>
                </c:pt>
                <c:pt idx="106">
                  <c:v>2.5959647999999999E-3</c:v>
                </c:pt>
                <c:pt idx="107">
                  <c:v>1.4527612965000001E-2</c:v>
                </c:pt>
                <c:pt idx="108">
                  <c:v>5.5443089100000002E-2</c:v>
                </c:pt>
                <c:pt idx="109">
                  <c:v>5.8840295350000002E-2</c:v>
                </c:pt>
                <c:pt idx="110">
                  <c:v>6.4545293360000006E-2</c:v>
                </c:pt>
                <c:pt idx="111">
                  <c:v>5.2111894504999992E-2</c:v>
                </c:pt>
                <c:pt idx="112">
                  <c:v>6.034880712E-2</c:v>
                </c:pt>
                <c:pt idx="113">
                  <c:v>3.8668743740000004E-2</c:v>
                </c:pt>
                <c:pt idx="114">
                  <c:v>4.6210075539999999E-2</c:v>
                </c:pt>
                <c:pt idx="115">
                  <c:v>3.617871341E-2</c:v>
                </c:pt>
                <c:pt idx="116">
                  <c:v>1.2981353119999999E-2</c:v>
                </c:pt>
                <c:pt idx="117">
                  <c:v>2.8154930999999997E-3</c:v>
                </c:pt>
                <c:pt idx="118">
                  <c:v>2.5959647999999999E-3</c:v>
                </c:pt>
                <c:pt idx="119">
                  <c:v>1.4527612965000001E-2</c:v>
                </c:pt>
                <c:pt idx="120">
                  <c:v>5.5443089100000002E-2</c:v>
                </c:pt>
                <c:pt idx="121">
                  <c:v>5.8840295350000002E-2</c:v>
                </c:pt>
                <c:pt idx="122">
                  <c:v>6.4545293360000006E-2</c:v>
                </c:pt>
                <c:pt idx="123">
                  <c:v>5.2111894504999992E-2</c:v>
                </c:pt>
                <c:pt idx="124">
                  <c:v>6.034880712E-2</c:v>
                </c:pt>
                <c:pt idx="125">
                  <c:v>3.8668743740000004E-2</c:v>
                </c:pt>
                <c:pt idx="126">
                  <c:v>4.6210075539999999E-2</c:v>
                </c:pt>
                <c:pt idx="127">
                  <c:v>3.617871341E-2</c:v>
                </c:pt>
                <c:pt idx="128">
                  <c:v>1.2981353119999999E-2</c:v>
                </c:pt>
                <c:pt idx="129">
                  <c:v>2.8154930999999997E-3</c:v>
                </c:pt>
                <c:pt idx="130">
                  <c:v>2.5959647999999999E-3</c:v>
                </c:pt>
                <c:pt idx="131">
                  <c:v>1.4527612965000001E-2</c:v>
                </c:pt>
                <c:pt idx="132">
                  <c:v>5.5443089100000002E-2</c:v>
                </c:pt>
                <c:pt idx="133">
                  <c:v>5.8840295350000002E-2</c:v>
                </c:pt>
                <c:pt idx="134">
                  <c:v>6.4545293360000006E-2</c:v>
                </c:pt>
                <c:pt idx="135">
                  <c:v>5.2111894504999992E-2</c:v>
                </c:pt>
                <c:pt idx="136">
                  <c:v>6.034880712E-2</c:v>
                </c:pt>
                <c:pt idx="137">
                  <c:v>3.8668743740000004E-2</c:v>
                </c:pt>
                <c:pt idx="138">
                  <c:v>4.6210075539999999E-2</c:v>
                </c:pt>
                <c:pt idx="139">
                  <c:v>3.617871341E-2</c:v>
                </c:pt>
                <c:pt idx="140">
                  <c:v>1.2981353119999999E-2</c:v>
                </c:pt>
                <c:pt idx="141">
                  <c:v>2.8154930999999997E-3</c:v>
                </c:pt>
                <c:pt idx="142">
                  <c:v>2.5959647999999999E-3</c:v>
                </c:pt>
                <c:pt idx="143">
                  <c:v>1.4527612965000001E-2</c:v>
                </c:pt>
                <c:pt idx="144">
                  <c:v>5.5443089100000002E-2</c:v>
                </c:pt>
                <c:pt idx="145">
                  <c:v>5.8840295350000002E-2</c:v>
                </c:pt>
                <c:pt idx="146">
                  <c:v>6.4545293360000006E-2</c:v>
                </c:pt>
                <c:pt idx="147">
                  <c:v>5.2111894504999992E-2</c:v>
                </c:pt>
                <c:pt idx="148">
                  <c:v>6.034880712E-2</c:v>
                </c:pt>
                <c:pt idx="149">
                  <c:v>3.8668743740000004E-2</c:v>
                </c:pt>
                <c:pt idx="150">
                  <c:v>4.6210075539999999E-2</c:v>
                </c:pt>
                <c:pt idx="151">
                  <c:v>3.617871341E-2</c:v>
                </c:pt>
                <c:pt idx="152">
                  <c:v>1.2981353119999999E-2</c:v>
                </c:pt>
                <c:pt idx="153">
                  <c:v>2.8154930999999997E-3</c:v>
                </c:pt>
                <c:pt idx="154">
                  <c:v>2.5959647999999999E-3</c:v>
                </c:pt>
                <c:pt idx="155">
                  <c:v>1.4527612965000001E-2</c:v>
                </c:pt>
                <c:pt idx="156">
                  <c:v>5.5443089100000002E-2</c:v>
                </c:pt>
                <c:pt idx="157">
                  <c:v>5.8840295350000002E-2</c:v>
                </c:pt>
                <c:pt idx="158">
                  <c:v>6.4545293360000006E-2</c:v>
                </c:pt>
                <c:pt idx="159">
                  <c:v>5.2111894504999992E-2</c:v>
                </c:pt>
                <c:pt idx="160">
                  <c:v>6.034880712E-2</c:v>
                </c:pt>
                <c:pt idx="161">
                  <c:v>3.8668743740000004E-2</c:v>
                </c:pt>
                <c:pt idx="162">
                  <c:v>4.6210075539999999E-2</c:v>
                </c:pt>
                <c:pt idx="163">
                  <c:v>3.617871341E-2</c:v>
                </c:pt>
                <c:pt idx="164">
                  <c:v>1.2981353119999999E-2</c:v>
                </c:pt>
                <c:pt idx="165">
                  <c:v>2.8154930999999997E-3</c:v>
                </c:pt>
                <c:pt idx="166">
                  <c:v>2.5959647999999999E-3</c:v>
                </c:pt>
                <c:pt idx="167">
                  <c:v>1.4527612965000001E-2</c:v>
                </c:pt>
                <c:pt idx="168">
                  <c:v>5.5443089100000002E-2</c:v>
                </c:pt>
                <c:pt idx="169">
                  <c:v>5.8840295350000002E-2</c:v>
                </c:pt>
                <c:pt idx="170">
                  <c:v>6.4545293360000006E-2</c:v>
                </c:pt>
                <c:pt idx="171">
                  <c:v>5.2111894504999992E-2</c:v>
                </c:pt>
                <c:pt idx="172">
                  <c:v>6.034880712E-2</c:v>
                </c:pt>
                <c:pt idx="173">
                  <c:v>3.8668743740000004E-2</c:v>
                </c:pt>
                <c:pt idx="174">
                  <c:v>4.6210075539999999E-2</c:v>
                </c:pt>
                <c:pt idx="175">
                  <c:v>3.617871341E-2</c:v>
                </c:pt>
                <c:pt idx="176">
                  <c:v>1.2981353119999999E-2</c:v>
                </c:pt>
                <c:pt idx="177">
                  <c:v>2.8154930999999997E-3</c:v>
                </c:pt>
                <c:pt idx="178">
                  <c:v>2.5959647999999999E-3</c:v>
                </c:pt>
                <c:pt idx="179">
                  <c:v>1.4527612965000001E-2</c:v>
                </c:pt>
                <c:pt idx="180">
                  <c:v>5.5443089100000002E-2</c:v>
                </c:pt>
                <c:pt idx="181">
                  <c:v>5.8840295350000002E-2</c:v>
                </c:pt>
                <c:pt idx="182">
                  <c:v>6.4545293360000006E-2</c:v>
                </c:pt>
                <c:pt idx="183">
                  <c:v>5.2111894504999992E-2</c:v>
                </c:pt>
                <c:pt idx="184">
                  <c:v>6.034880712E-2</c:v>
                </c:pt>
                <c:pt idx="185">
                  <c:v>3.8668743740000004E-2</c:v>
                </c:pt>
                <c:pt idx="186">
                  <c:v>4.6210075539999999E-2</c:v>
                </c:pt>
                <c:pt idx="187">
                  <c:v>3.617871341E-2</c:v>
                </c:pt>
                <c:pt idx="188">
                  <c:v>1.2981353119999999E-2</c:v>
                </c:pt>
                <c:pt idx="189">
                  <c:v>2.8154930999999997E-3</c:v>
                </c:pt>
                <c:pt idx="190">
                  <c:v>2.5959647999999999E-3</c:v>
                </c:pt>
                <c:pt idx="191">
                  <c:v>1.4527612965000001E-2</c:v>
                </c:pt>
              </c:numCache>
            </c:numRef>
          </c:val>
        </c:ser>
        <c:marker val="1"/>
        <c:axId val="97523968"/>
        <c:axId val="97546240"/>
      </c:lineChart>
      <c:dateAx>
        <c:axId val="9752396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mmm\-yy" sourceLinked="0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7546240"/>
        <c:crosses val="autoZero"/>
        <c:auto val="1"/>
        <c:lblOffset val="100"/>
        <c:baseTimeUnit val="months"/>
        <c:majorUnit val="12"/>
        <c:majorTimeUnit val="months"/>
        <c:minorUnit val="1"/>
        <c:minorTimeUnit val="months"/>
      </c:dateAx>
      <c:valAx>
        <c:axId val="97546240"/>
        <c:scaling>
          <c:orientation val="minMax"/>
          <c:max val="0.70000000000000051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0" sourceLinked="0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75239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1365050654232002E-2"/>
          <c:y val="0.8548710715508393"/>
          <c:w val="0.94015183823834503"/>
          <c:h val="0.1356417665183156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300"/>
              <a:t>Índice de Vegetación Medio de las Formaciones Naturales (2007 - 2013)</a:t>
            </a:r>
          </a:p>
        </c:rich>
      </c:tx>
      <c:layout>
        <c:manualLayout>
          <c:xMode val="edge"/>
          <c:yMode val="edge"/>
          <c:x val="0.22750775594622544"/>
          <c:y val="0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6539124439848331E-2"/>
          <c:y val="4.0112994350282538E-2"/>
          <c:w val="0.95139607032058005"/>
          <c:h val="0.66764948045877937"/>
        </c:manualLayout>
      </c:layout>
      <c:lineChart>
        <c:grouping val="standard"/>
        <c:ser>
          <c:idx val="0"/>
          <c:order val="0"/>
          <c:tx>
            <c:strRef>
              <c:f>'Datos IVA'!$D$3</c:f>
              <c:strCache>
                <c:ptCount val="1"/>
                <c:pt idx="0">
                  <c:v>Formaciones Naturales Densas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'Datos IVA'!$H$125:$H$198</c:f>
              <c:numCache>
                <c:formatCode>mmm\-yy</c:formatCode>
                <c:ptCount val="74"/>
                <c:pt idx="0">
                  <c:v>39356</c:v>
                </c:pt>
                <c:pt idx="1">
                  <c:v>39387</c:v>
                </c:pt>
                <c:pt idx="2">
                  <c:v>39417</c:v>
                </c:pt>
                <c:pt idx="3">
                  <c:v>39448</c:v>
                </c:pt>
                <c:pt idx="4">
                  <c:v>39479</c:v>
                </c:pt>
                <c:pt idx="5">
                  <c:v>39508</c:v>
                </c:pt>
                <c:pt idx="6">
                  <c:v>39539</c:v>
                </c:pt>
                <c:pt idx="7">
                  <c:v>39569</c:v>
                </c:pt>
                <c:pt idx="8">
                  <c:v>39600</c:v>
                </c:pt>
                <c:pt idx="9">
                  <c:v>39630</c:v>
                </c:pt>
                <c:pt idx="10">
                  <c:v>39661</c:v>
                </c:pt>
                <c:pt idx="11">
                  <c:v>39692</c:v>
                </c:pt>
                <c:pt idx="12">
                  <c:v>39722</c:v>
                </c:pt>
                <c:pt idx="13">
                  <c:v>39753</c:v>
                </c:pt>
                <c:pt idx="14">
                  <c:v>39783</c:v>
                </c:pt>
                <c:pt idx="15">
                  <c:v>39814</c:v>
                </c:pt>
                <c:pt idx="16">
                  <c:v>39845</c:v>
                </c:pt>
                <c:pt idx="17">
                  <c:v>39873</c:v>
                </c:pt>
                <c:pt idx="18">
                  <c:v>39904</c:v>
                </c:pt>
                <c:pt idx="19">
                  <c:v>39934</c:v>
                </c:pt>
                <c:pt idx="20">
                  <c:v>39965</c:v>
                </c:pt>
                <c:pt idx="21">
                  <c:v>39995</c:v>
                </c:pt>
                <c:pt idx="22">
                  <c:v>40026</c:v>
                </c:pt>
                <c:pt idx="23">
                  <c:v>40057</c:v>
                </c:pt>
                <c:pt idx="24">
                  <c:v>40087</c:v>
                </c:pt>
                <c:pt idx="25">
                  <c:v>40118</c:v>
                </c:pt>
                <c:pt idx="26">
                  <c:v>40148</c:v>
                </c:pt>
                <c:pt idx="27">
                  <c:v>40179</c:v>
                </c:pt>
                <c:pt idx="28">
                  <c:v>40210</c:v>
                </c:pt>
                <c:pt idx="29">
                  <c:v>40238</c:v>
                </c:pt>
                <c:pt idx="30">
                  <c:v>40269</c:v>
                </c:pt>
                <c:pt idx="31">
                  <c:v>40299</c:v>
                </c:pt>
                <c:pt idx="32">
                  <c:v>40330</c:v>
                </c:pt>
                <c:pt idx="33">
                  <c:v>40360</c:v>
                </c:pt>
                <c:pt idx="34">
                  <c:v>40391</c:v>
                </c:pt>
                <c:pt idx="35">
                  <c:v>40422</c:v>
                </c:pt>
                <c:pt idx="36">
                  <c:v>40452</c:v>
                </c:pt>
                <c:pt idx="37">
                  <c:v>40483</c:v>
                </c:pt>
                <c:pt idx="38">
                  <c:v>40513</c:v>
                </c:pt>
                <c:pt idx="39">
                  <c:v>40544</c:v>
                </c:pt>
                <c:pt idx="40">
                  <c:v>40575</c:v>
                </c:pt>
                <c:pt idx="41">
                  <c:v>40603</c:v>
                </c:pt>
                <c:pt idx="42">
                  <c:v>40634</c:v>
                </c:pt>
                <c:pt idx="43">
                  <c:v>40664</c:v>
                </c:pt>
                <c:pt idx="44">
                  <c:v>40695</c:v>
                </c:pt>
                <c:pt idx="45">
                  <c:v>40725</c:v>
                </c:pt>
                <c:pt idx="46">
                  <c:v>40756</c:v>
                </c:pt>
                <c:pt idx="47">
                  <c:v>40787</c:v>
                </c:pt>
                <c:pt idx="48">
                  <c:v>40817</c:v>
                </c:pt>
                <c:pt idx="49">
                  <c:v>40848</c:v>
                </c:pt>
                <c:pt idx="50">
                  <c:v>40878</c:v>
                </c:pt>
                <c:pt idx="51">
                  <c:v>40909</c:v>
                </c:pt>
                <c:pt idx="52">
                  <c:v>40940</c:v>
                </c:pt>
                <c:pt idx="53">
                  <c:v>40969</c:v>
                </c:pt>
                <c:pt idx="54">
                  <c:v>41000</c:v>
                </c:pt>
                <c:pt idx="55">
                  <c:v>41030</c:v>
                </c:pt>
                <c:pt idx="56">
                  <c:v>41061</c:v>
                </c:pt>
                <c:pt idx="57">
                  <c:v>41091</c:v>
                </c:pt>
                <c:pt idx="58">
                  <c:v>41122</c:v>
                </c:pt>
                <c:pt idx="59">
                  <c:v>41153</c:v>
                </c:pt>
                <c:pt idx="60">
                  <c:v>41183</c:v>
                </c:pt>
                <c:pt idx="61">
                  <c:v>41214</c:v>
                </c:pt>
                <c:pt idx="62">
                  <c:v>41244</c:v>
                </c:pt>
                <c:pt idx="63">
                  <c:v>41275</c:v>
                </c:pt>
                <c:pt idx="64">
                  <c:v>41306</c:v>
                </c:pt>
                <c:pt idx="65">
                  <c:v>41334</c:v>
                </c:pt>
                <c:pt idx="66">
                  <c:v>41365</c:v>
                </c:pt>
                <c:pt idx="67">
                  <c:v>41395</c:v>
                </c:pt>
                <c:pt idx="68">
                  <c:v>41426</c:v>
                </c:pt>
                <c:pt idx="69">
                  <c:v>41456</c:v>
                </c:pt>
                <c:pt idx="70">
                  <c:v>41487</c:v>
                </c:pt>
                <c:pt idx="71">
                  <c:v>41518</c:v>
                </c:pt>
              </c:numCache>
            </c:numRef>
          </c:cat>
          <c:val>
            <c:numRef>
              <c:f>'Datos IVA'!$E$125:$E$198</c:f>
              <c:numCache>
                <c:formatCode>0.0000</c:formatCode>
                <c:ptCount val="74"/>
                <c:pt idx="0">
                  <c:v>0.51353413229064837</c:v>
                </c:pt>
                <c:pt idx="1">
                  <c:v>0.54918031481481511</c:v>
                </c:pt>
                <c:pt idx="2">
                  <c:v>0.56355583870967751</c:v>
                </c:pt>
                <c:pt idx="3">
                  <c:v>0.57403308064516134</c:v>
                </c:pt>
                <c:pt idx="4">
                  <c:v>0.54924453918495286</c:v>
                </c:pt>
                <c:pt idx="5">
                  <c:v>0.58427217302052792</c:v>
                </c:pt>
                <c:pt idx="6">
                  <c:v>0.5289070222222223</c:v>
                </c:pt>
                <c:pt idx="7">
                  <c:v>0.4935450038402458</c:v>
                </c:pt>
                <c:pt idx="8">
                  <c:v>0.50451721428571417</c:v>
                </c:pt>
                <c:pt idx="9">
                  <c:v>0.45077277419354844</c:v>
                </c:pt>
                <c:pt idx="10">
                  <c:v>0.44433400000000001</c:v>
                </c:pt>
                <c:pt idx="11">
                  <c:v>0.4500488333333334</c:v>
                </c:pt>
                <c:pt idx="12">
                  <c:v>0.47962512655086847</c:v>
                </c:pt>
                <c:pt idx="13">
                  <c:v>0.54781013765182196</c:v>
                </c:pt>
                <c:pt idx="14">
                  <c:v>0.5776360386247873</c:v>
                </c:pt>
                <c:pt idx="15">
                  <c:v>0.57335904569892415</c:v>
                </c:pt>
                <c:pt idx="16">
                  <c:v>0.57698689215686261</c:v>
                </c:pt>
                <c:pt idx="17">
                  <c:v>0.54562299232361566</c:v>
                </c:pt>
                <c:pt idx="18">
                  <c:v>0.53988480454545451</c:v>
                </c:pt>
                <c:pt idx="19">
                  <c:v>0.52216691788856295</c:v>
                </c:pt>
                <c:pt idx="20">
                  <c:v>0.45266221666666673</c:v>
                </c:pt>
                <c:pt idx="21">
                  <c:v>0.43659144086021512</c:v>
                </c:pt>
                <c:pt idx="22">
                  <c:v>0.40985352688172044</c:v>
                </c:pt>
                <c:pt idx="23">
                  <c:v>0.40513814285714272</c:v>
                </c:pt>
                <c:pt idx="24">
                  <c:v>0.46387724884792619</c:v>
                </c:pt>
                <c:pt idx="25">
                  <c:v>0.4901568</c:v>
                </c:pt>
                <c:pt idx="26">
                  <c:v>0.48443177419354833</c:v>
                </c:pt>
                <c:pt idx="27">
                  <c:v>0.48902122580645163</c:v>
                </c:pt>
                <c:pt idx="28">
                  <c:v>0.50972295833333336</c:v>
                </c:pt>
                <c:pt idx="29">
                  <c:v>0.51956982795698925</c:v>
                </c:pt>
                <c:pt idx="30">
                  <c:v>0.5122545833333334</c:v>
                </c:pt>
                <c:pt idx="31">
                  <c:v>0.50067251612903219</c:v>
                </c:pt>
                <c:pt idx="32">
                  <c:v>0.46734914999999988</c:v>
                </c:pt>
                <c:pt idx="33">
                  <c:v>0.42445557194060429</c:v>
                </c:pt>
                <c:pt idx="34">
                  <c:v>0.44330734050179216</c:v>
                </c:pt>
                <c:pt idx="35">
                  <c:v>0.44814493333333338</c:v>
                </c:pt>
                <c:pt idx="36">
                  <c:v>0.51898109139784965</c:v>
                </c:pt>
                <c:pt idx="37">
                  <c:v>0.55630575222222234</c:v>
                </c:pt>
                <c:pt idx="38">
                  <c:v>0.58004474516129034</c:v>
                </c:pt>
                <c:pt idx="39">
                  <c:v>0.57017239784946194</c:v>
                </c:pt>
                <c:pt idx="40">
                  <c:v>0.55656082023809528</c:v>
                </c:pt>
                <c:pt idx="41">
                  <c:v>0.56783473225806436</c:v>
                </c:pt>
                <c:pt idx="42">
                  <c:v>0.5565079926666664</c:v>
                </c:pt>
                <c:pt idx="43">
                  <c:v>0.54983926516129011</c:v>
                </c:pt>
                <c:pt idx="44">
                  <c:v>0.55658419444444418</c:v>
                </c:pt>
                <c:pt idx="45">
                  <c:v>0.49898852688172052</c:v>
                </c:pt>
                <c:pt idx="46">
                  <c:v>0.49643240322580651</c:v>
                </c:pt>
                <c:pt idx="47">
                  <c:v>0.4996284222222222</c:v>
                </c:pt>
                <c:pt idx="48">
                  <c:v>0.5502900525806449</c:v>
                </c:pt>
                <c:pt idx="49">
                  <c:v>0.58346739663742653</c:v>
                </c:pt>
                <c:pt idx="50">
                  <c:v>0.59569466723259756</c:v>
                </c:pt>
                <c:pt idx="51">
                  <c:v>0.59766553225806462</c:v>
                </c:pt>
                <c:pt idx="52">
                  <c:v>0.54827795812807867</c:v>
                </c:pt>
                <c:pt idx="53">
                  <c:v>0.52372425471302886</c:v>
                </c:pt>
                <c:pt idx="54">
                  <c:v>0.51301117727272727</c:v>
                </c:pt>
                <c:pt idx="55">
                  <c:v>0.49967801612903207</c:v>
                </c:pt>
                <c:pt idx="56">
                  <c:v>0.42510496666666658</c:v>
                </c:pt>
                <c:pt idx="57">
                  <c:v>0.41311014516129013</c:v>
                </c:pt>
                <c:pt idx="58">
                  <c:v>0.40595464516129043</c:v>
                </c:pt>
                <c:pt idx="59">
                  <c:v>0.39790500000000001</c:v>
                </c:pt>
                <c:pt idx="60">
                  <c:v>0.43007624193548399</c:v>
                </c:pt>
                <c:pt idx="61">
                  <c:v>0.4818005833333332</c:v>
                </c:pt>
                <c:pt idx="62">
                  <c:v>0.52116785483870953</c:v>
                </c:pt>
                <c:pt idx="63">
                  <c:v>0.57264099999999996</c:v>
                </c:pt>
                <c:pt idx="64">
                  <c:v>0.58457565000000022</c:v>
                </c:pt>
                <c:pt idx="65">
                  <c:v>0.56174100000000149</c:v>
                </c:pt>
                <c:pt idx="66">
                  <c:v>0.5317996333333338</c:v>
                </c:pt>
                <c:pt idx="67">
                  <c:v>0.47956245161290312</c:v>
                </c:pt>
                <c:pt idx="68">
                  <c:v>0.47891062000000001</c:v>
                </c:pt>
                <c:pt idx="69">
                  <c:v>0.465395</c:v>
                </c:pt>
                <c:pt idx="70">
                  <c:v>0.45505967741935471</c:v>
                </c:pt>
                <c:pt idx="71">
                  <c:v>0.44330702999999999</c:v>
                </c:pt>
              </c:numCache>
            </c:numRef>
          </c:val>
          <c:smooth val="1"/>
        </c:ser>
        <c:ser>
          <c:idx val="2"/>
          <c:order val="1"/>
          <c:tx>
            <c:v>Media F. Naturales Densas 1997-2014</c:v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numRef>
              <c:f>'Datos IVA'!$H$125:$H$198</c:f>
              <c:numCache>
                <c:formatCode>mmm\-yy</c:formatCode>
                <c:ptCount val="74"/>
                <c:pt idx="0">
                  <c:v>39356</c:v>
                </c:pt>
                <c:pt idx="1">
                  <c:v>39387</c:v>
                </c:pt>
                <c:pt idx="2">
                  <c:v>39417</c:v>
                </c:pt>
                <c:pt idx="3">
                  <c:v>39448</c:v>
                </c:pt>
                <c:pt idx="4">
                  <c:v>39479</c:v>
                </c:pt>
                <c:pt idx="5">
                  <c:v>39508</c:v>
                </c:pt>
                <c:pt idx="6">
                  <c:v>39539</c:v>
                </c:pt>
                <c:pt idx="7">
                  <c:v>39569</c:v>
                </c:pt>
                <c:pt idx="8">
                  <c:v>39600</c:v>
                </c:pt>
                <c:pt idx="9">
                  <c:v>39630</c:v>
                </c:pt>
                <c:pt idx="10">
                  <c:v>39661</c:v>
                </c:pt>
                <c:pt idx="11">
                  <c:v>39692</c:v>
                </c:pt>
                <c:pt idx="12">
                  <c:v>39722</c:v>
                </c:pt>
                <c:pt idx="13">
                  <c:v>39753</c:v>
                </c:pt>
                <c:pt idx="14">
                  <c:v>39783</c:v>
                </c:pt>
                <c:pt idx="15">
                  <c:v>39814</c:v>
                </c:pt>
                <c:pt idx="16">
                  <c:v>39845</c:v>
                </c:pt>
                <c:pt idx="17">
                  <c:v>39873</c:v>
                </c:pt>
                <c:pt idx="18">
                  <c:v>39904</c:v>
                </c:pt>
                <c:pt idx="19">
                  <c:v>39934</c:v>
                </c:pt>
                <c:pt idx="20">
                  <c:v>39965</c:v>
                </c:pt>
                <c:pt idx="21">
                  <c:v>39995</c:v>
                </c:pt>
                <c:pt idx="22">
                  <c:v>40026</c:v>
                </c:pt>
                <c:pt idx="23">
                  <c:v>40057</c:v>
                </c:pt>
                <c:pt idx="24">
                  <c:v>40087</c:v>
                </c:pt>
                <c:pt idx="25">
                  <c:v>40118</c:v>
                </c:pt>
                <c:pt idx="26">
                  <c:v>40148</c:v>
                </c:pt>
                <c:pt idx="27">
                  <c:v>40179</c:v>
                </c:pt>
                <c:pt idx="28">
                  <c:v>40210</c:v>
                </c:pt>
                <c:pt idx="29">
                  <c:v>40238</c:v>
                </c:pt>
                <c:pt idx="30">
                  <c:v>40269</c:v>
                </c:pt>
                <c:pt idx="31">
                  <c:v>40299</c:v>
                </c:pt>
                <c:pt idx="32">
                  <c:v>40330</c:v>
                </c:pt>
                <c:pt idx="33">
                  <c:v>40360</c:v>
                </c:pt>
                <c:pt idx="34">
                  <c:v>40391</c:v>
                </c:pt>
                <c:pt idx="35">
                  <c:v>40422</c:v>
                </c:pt>
                <c:pt idx="36">
                  <c:v>40452</c:v>
                </c:pt>
                <c:pt idx="37">
                  <c:v>40483</c:v>
                </c:pt>
                <c:pt idx="38">
                  <c:v>40513</c:v>
                </c:pt>
                <c:pt idx="39">
                  <c:v>40544</c:v>
                </c:pt>
                <c:pt idx="40">
                  <c:v>40575</c:v>
                </c:pt>
                <c:pt idx="41">
                  <c:v>40603</c:v>
                </c:pt>
                <c:pt idx="42">
                  <c:v>40634</c:v>
                </c:pt>
                <c:pt idx="43">
                  <c:v>40664</c:v>
                </c:pt>
                <c:pt idx="44">
                  <c:v>40695</c:v>
                </c:pt>
                <c:pt idx="45">
                  <c:v>40725</c:v>
                </c:pt>
                <c:pt idx="46">
                  <c:v>40756</c:v>
                </c:pt>
                <c:pt idx="47">
                  <c:v>40787</c:v>
                </c:pt>
                <c:pt idx="48">
                  <c:v>40817</c:v>
                </c:pt>
                <c:pt idx="49">
                  <c:v>40848</c:v>
                </c:pt>
                <c:pt idx="50">
                  <c:v>40878</c:v>
                </c:pt>
                <c:pt idx="51">
                  <c:v>40909</c:v>
                </c:pt>
                <c:pt idx="52">
                  <c:v>40940</c:v>
                </c:pt>
                <c:pt idx="53">
                  <c:v>40969</c:v>
                </c:pt>
                <c:pt idx="54">
                  <c:v>41000</c:v>
                </c:pt>
                <c:pt idx="55">
                  <c:v>41030</c:v>
                </c:pt>
                <c:pt idx="56">
                  <c:v>41061</c:v>
                </c:pt>
                <c:pt idx="57">
                  <c:v>41091</c:v>
                </c:pt>
                <c:pt idx="58">
                  <c:v>41122</c:v>
                </c:pt>
                <c:pt idx="59">
                  <c:v>41153</c:v>
                </c:pt>
                <c:pt idx="60">
                  <c:v>41183</c:v>
                </c:pt>
                <c:pt idx="61">
                  <c:v>41214</c:v>
                </c:pt>
                <c:pt idx="62">
                  <c:v>41244</c:v>
                </c:pt>
                <c:pt idx="63">
                  <c:v>41275</c:v>
                </c:pt>
                <c:pt idx="64">
                  <c:v>41306</c:v>
                </c:pt>
                <c:pt idx="65">
                  <c:v>41334</c:v>
                </c:pt>
                <c:pt idx="66">
                  <c:v>41365</c:v>
                </c:pt>
                <c:pt idx="67">
                  <c:v>41395</c:v>
                </c:pt>
                <c:pt idx="68">
                  <c:v>41426</c:v>
                </c:pt>
                <c:pt idx="69">
                  <c:v>41456</c:v>
                </c:pt>
                <c:pt idx="70">
                  <c:v>41487</c:v>
                </c:pt>
                <c:pt idx="71">
                  <c:v>41518</c:v>
                </c:pt>
              </c:numCache>
            </c:numRef>
          </c:cat>
          <c:val>
            <c:numRef>
              <c:f>'Datos IVA'!$F$125:$F$198</c:f>
              <c:numCache>
                <c:formatCode>0.000</c:formatCode>
                <c:ptCount val="74"/>
                <c:pt idx="0">
                  <c:v>0.50650384519478664</c:v>
                </c:pt>
                <c:pt idx="1">
                  <c:v>0.53304420142258191</c:v>
                </c:pt>
                <c:pt idx="2">
                  <c:v>0.54324555731425606</c:v>
                </c:pt>
                <c:pt idx="3">
                  <c:v>0.5482434171420798</c:v>
                </c:pt>
                <c:pt idx="4">
                  <c:v>0.5362503686741017</c:v>
                </c:pt>
                <c:pt idx="5">
                  <c:v>0.52940285614766336</c:v>
                </c:pt>
                <c:pt idx="6">
                  <c:v>0.52220684118055938</c:v>
                </c:pt>
                <c:pt idx="7">
                  <c:v>0.51123832168044292</c:v>
                </c:pt>
                <c:pt idx="8">
                  <c:v>0.49740780364620968</c:v>
                </c:pt>
                <c:pt idx="9">
                  <c:v>0.46204868830806012</c:v>
                </c:pt>
                <c:pt idx="10">
                  <c:v>0.44173083515126299</c:v>
                </c:pt>
                <c:pt idx="11">
                  <c:v>0.45446199019624595</c:v>
                </c:pt>
                <c:pt idx="12">
                  <c:v>0.50650384519478664</c:v>
                </c:pt>
                <c:pt idx="13">
                  <c:v>0.53304420142258191</c:v>
                </c:pt>
                <c:pt idx="14">
                  <c:v>0.54324555731425606</c:v>
                </c:pt>
                <c:pt idx="15">
                  <c:v>0.5482434171420798</c:v>
                </c:pt>
                <c:pt idx="16">
                  <c:v>0.5362503686741017</c:v>
                </c:pt>
                <c:pt idx="17">
                  <c:v>0.52940285614766336</c:v>
                </c:pt>
                <c:pt idx="18">
                  <c:v>0.52220684118055938</c:v>
                </c:pt>
                <c:pt idx="19">
                  <c:v>0.51123832168044292</c:v>
                </c:pt>
                <c:pt idx="20">
                  <c:v>0.49740780364620968</c:v>
                </c:pt>
                <c:pt idx="21">
                  <c:v>0.46204868830806012</c:v>
                </c:pt>
                <c:pt idx="22">
                  <c:v>0.44173083515126299</c:v>
                </c:pt>
                <c:pt idx="23">
                  <c:v>0.45446199019624595</c:v>
                </c:pt>
                <c:pt idx="24">
                  <c:v>0.50650384519478664</c:v>
                </c:pt>
                <c:pt idx="25">
                  <c:v>0.53304420142258191</c:v>
                </c:pt>
                <c:pt idx="26">
                  <c:v>0.54324555731425606</c:v>
                </c:pt>
                <c:pt idx="27">
                  <c:v>0.5482434171420798</c:v>
                </c:pt>
                <c:pt idx="28">
                  <c:v>0.5362503686741017</c:v>
                </c:pt>
                <c:pt idx="29">
                  <c:v>0.52940285614766336</c:v>
                </c:pt>
                <c:pt idx="30">
                  <c:v>0.52220684118055938</c:v>
                </c:pt>
                <c:pt idx="31">
                  <c:v>0.51123832168044292</c:v>
                </c:pt>
                <c:pt idx="32">
                  <c:v>0.49740780364620968</c:v>
                </c:pt>
                <c:pt idx="33">
                  <c:v>0.46204868830806012</c:v>
                </c:pt>
                <c:pt idx="34">
                  <c:v>0.44173083515126299</c:v>
                </c:pt>
                <c:pt idx="35">
                  <c:v>0.45446199019624595</c:v>
                </c:pt>
                <c:pt idx="36">
                  <c:v>0.50650384519478664</c:v>
                </c:pt>
                <c:pt idx="37">
                  <c:v>0.53304420142258191</c:v>
                </c:pt>
                <c:pt idx="38">
                  <c:v>0.54324555731425606</c:v>
                </c:pt>
                <c:pt idx="39">
                  <c:v>0.5482434171420798</c:v>
                </c:pt>
                <c:pt idx="40">
                  <c:v>0.5362503686741017</c:v>
                </c:pt>
                <c:pt idx="41">
                  <c:v>0.52940285614766336</c:v>
                </c:pt>
                <c:pt idx="42">
                  <c:v>0.52220684118055938</c:v>
                </c:pt>
                <c:pt idx="43">
                  <c:v>0.51123832168044292</c:v>
                </c:pt>
                <c:pt idx="44">
                  <c:v>0.49740780364620968</c:v>
                </c:pt>
                <c:pt idx="45">
                  <c:v>0.46204868830806012</c:v>
                </c:pt>
                <c:pt idx="46">
                  <c:v>0.44173083515126299</c:v>
                </c:pt>
                <c:pt idx="47">
                  <c:v>0.45446199019624595</c:v>
                </c:pt>
                <c:pt idx="48">
                  <c:v>0.50650384519478664</c:v>
                </c:pt>
                <c:pt idx="49">
                  <c:v>0.53304420142258191</c:v>
                </c:pt>
                <c:pt idx="50">
                  <c:v>0.54324555731425606</c:v>
                </c:pt>
                <c:pt idx="51">
                  <c:v>0.5482434171420798</c:v>
                </c:pt>
                <c:pt idx="52">
                  <c:v>0.5362503686741017</c:v>
                </c:pt>
                <c:pt idx="53">
                  <c:v>0.52940285614766336</c:v>
                </c:pt>
                <c:pt idx="54">
                  <c:v>0.52220684118055938</c:v>
                </c:pt>
                <c:pt idx="55">
                  <c:v>0.51123832168044292</c:v>
                </c:pt>
                <c:pt idx="56">
                  <c:v>0.49740780364620968</c:v>
                </c:pt>
                <c:pt idx="57">
                  <c:v>0.46204868830806012</c:v>
                </c:pt>
                <c:pt idx="58">
                  <c:v>0.44173083515126299</c:v>
                </c:pt>
                <c:pt idx="59">
                  <c:v>0.45446199019624595</c:v>
                </c:pt>
                <c:pt idx="60">
                  <c:v>0.50650384519478664</c:v>
                </c:pt>
                <c:pt idx="61">
                  <c:v>0.53304420142258191</c:v>
                </c:pt>
                <c:pt idx="62">
                  <c:v>0.54324555731425606</c:v>
                </c:pt>
                <c:pt idx="63">
                  <c:v>0.5482434171420798</c:v>
                </c:pt>
                <c:pt idx="64">
                  <c:v>0.5362503686741017</c:v>
                </c:pt>
                <c:pt idx="65">
                  <c:v>0.52940285614766336</c:v>
                </c:pt>
                <c:pt idx="66">
                  <c:v>0.52220684118055938</c:v>
                </c:pt>
                <c:pt idx="67">
                  <c:v>0.51123832168044292</c:v>
                </c:pt>
                <c:pt idx="68">
                  <c:v>0.49740780364620968</c:v>
                </c:pt>
                <c:pt idx="69">
                  <c:v>0.46204868830806012</c:v>
                </c:pt>
                <c:pt idx="70">
                  <c:v>0.44173083515126299</c:v>
                </c:pt>
                <c:pt idx="71">
                  <c:v>0.45446199019624595</c:v>
                </c:pt>
              </c:numCache>
            </c:numRef>
          </c:val>
        </c:ser>
        <c:ser>
          <c:idx val="5"/>
          <c:order val="2"/>
          <c:tx>
            <c:strRef>
              <c:f>'Datos IVA'!$O$24</c:f>
              <c:strCache>
                <c:ptCount val="1"/>
                <c:pt idx="0">
                  <c:v>Precipitaciones medias (1997-2013)</c:v>
                </c:pt>
              </c:strCache>
            </c:strRef>
          </c:tx>
          <c:spPr>
            <a:ln>
              <a:solidFill>
                <a:srgbClr val="4F81BD"/>
              </a:solidFill>
              <a:prstDash val="sysDot"/>
            </a:ln>
          </c:spPr>
          <c:marker>
            <c:symbol val="none"/>
          </c:marker>
          <c:cat>
            <c:numRef>
              <c:f>'Datos IVA'!$H$125:$H$198</c:f>
              <c:numCache>
                <c:formatCode>mmm\-yy</c:formatCode>
                <c:ptCount val="74"/>
                <c:pt idx="0">
                  <c:v>39356</c:v>
                </c:pt>
                <c:pt idx="1">
                  <c:v>39387</c:v>
                </c:pt>
                <c:pt idx="2">
                  <c:v>39417</c:v>
                </c:pt>
                <c:pt idx="3">
                  <c:v>39448</c:v>
                </c:pt>
                <c:pt idx="4">
                  <c:v>39479</c:v>
                </c:pt>
                <c:pt idx="5">
                  <c:v>39508</c:v>
                </c:pt>
                <c:pt idx="6">
                  <c:v>39539</c:v>
                </c:pt>
                <c:pt idx="7">
                  <c:v>39569</c:v>
                </c:pt>
                <c:pt idx="8">
                  <c:v>39600</c:v>
                </c:pt>
                <c:pt idx="9">
                  <c:v>39630</c:v>
                </c:pt>
                <c:pt idx="10">
                  <c:v>39661</c:v>
                </c:pt>
                <c:pt idx="11">
                  <c:v>39692</c:v>
                </c:pt>
                <c:pt idx="12">
                  <c:v>39722</c:v>
                </c:pt>
                <c:pt idx="13">
                  <c:v>39753</c:v>
                </c:pt>
                <c:pt idx="14">
                  <c:v>39783</c:v>
                </c:pt>
                <c:pt idx="15">
                  <c:v>39814</c:v>
                </c:pt>
                <c:pt idx="16">
                  <c:v>39845</c:v>
                </c:pt>
                <c:pt idx="17">
                  <c:v>39873</c:v>
                </c:pt>
                <c:pt idx="18">
                  <c:v>39904</c:v>
                </c:pt>
                <c:pt idx="19">
                  <c:v>39934</c:v>
                </c:pt>
                <c:pt idx="20">
                  <c:v>39965</c:v>
                </c:pt>
                <c:pt idx="21">
                  <c:v>39995</c:v>
                </c:pt>
                <c:pt idx="22">
                  <c:v>40026</c:v>
                </c:pt>
                <c:pt idx="23">
                  <c:v>40057</c:v>
                </c:pt>
                <c:pt idx="24">
                  <c:v>40087</c:v>
                </c:pt>
                <c:pt idx="25">
                  <c:v>40118</c:v>
                </c:pt>
                <c:pt idx="26">
                  <c:v>40148</c:v>
                </c:pt>
                <c:pt idx="27">
                  <c:v>40179</c:v>
                </c:pt>
                <c:pt idx="28">
                  <c:v>40210</c:v>
                </c:pt>
                <c:pt idx="29">
                  <c:v>40238</c:v>
                </c:pt>
                <c:pt idx="30">
                  <c:v>40269</c:v>
                </c:pt>
                <c:pt idx="31">
                  <c:v>40299</c:v>
                </c:pt>
                <c:pt idx="32">
                  <c:v>40330</c:v>
                </c:pt>
                <c:pt idx="33">
                  <c:v>40360</c:v>
                </c:pt>
                <c:pt idx="34">
                  <c:v>40391</c:v>
                </c:pt>
                <c:pt idx="35">
                  <c:v>40422</c:v>
                </c:pt>
                <c:pt idx="36">
                  <c:v>40452</c:v>
                </c:pt>
                <c:pt idx="37">
                  <c:v>40483</c:v>
                </c:pt>
                <c:pt idx="38">
                  <c:v>40513</c:v>
                </c:pt>
                <c:pt idx="39">
                  <c:v>40544</c:v>
                </c:pt>
                <c:pt idx="40">
                  <c:v>40575</c:v>
                </c:pt>
                <c:pt idx="41">
                  <c:v>40603</c:v>
                </c:pt>
                <c:pt idx="42">
                  <c:v>40634</c:v>
                </c:pt>
                <c:pt idx="43">
                  <c:v>40664</c:v>
                </c:pt>
                <c:pt idx="44">
                  <c:v>40695</c:v>
                </c:pt>
                <c:pt idx="45">
                  <c:v>40725</c:v>
                </c:pt>
                <c:pt idx="46">
                  <c:v>40756</c:v>
                </c:pt>
                <c:pt idx="47">
                  <c:v>40787</c:v>
                </c:pt>
                <c:pt idx="48">
                  <c:v>40817</c:v>
                </c:pt>
                <c:pt idx="49">
                  <c:v>40848</c:v>
                </c:pt>
                <c:pt idx="50">
                  <c:v>40878</c:v>
                </c:pt>
                <c:pt idx="51">
                  <c:v>40909</c:v>
                </c:pt>
                <c:pt idx="52">
                  <c:v>40940</c:v>
                </c:pt>
                <c:pt idx="53">
                  <c:v>40969</c:v>
                </c:pt>
                <c:pt idx="54">
                  <c:v>41000</c:v>
                </c:pt>
                <c:pt idx="55">
                  <c:v>41030</c:v>
                </c:pt>
                <c:pt idx="56">
                  <c:v>41061</c:v>
                </c:pt>
                <c:pt idx="57">
                  <c:v>41091</c:v>
                </c:pt>
                <c:pt idx="58">
                  <c:v>41122</c:v>
                </c:pt>
                <c:pt idx="59">
                  <c:v>41153</c:v>
                </c:pt>
                <c:pt idx="60">
                  <c:v>41183</c:v>
                </c:pt>
                <c:pt idx="61">
                  <c:v>41214</c:v>
                </c:pt>
                <c:pt idx="62">
                  <c:v>41244</c:v>
                </c:pt>
                <c:pt idx="63">
                  <c:v>41275</c:v>
                </c:pt>
                <c:pt idx="64">
                  <c:v>41306</c:v>
                </c:pt>
                <c:pt idx="65">
                  <c:v>41334</c:v>
                </c:pt>
                <c:pt idx="66">
                  <c:v>41365</c:v>
                </c:pt>
                <c:pt idx="67">
                  <c:v>41395</c:v>
                </c:pt>
                <c:pt idx="68">
                  <c:v>41426</c:v>
                </c:pt>
                <c:pt idx="69">
                  <c:v>41456</c:v>
                </c:pt>
                <c:pt idx="70">
                  <c:v>41487</c:v>
                </c:pt>
                <c:pt idx="71">
                  <c:v>41518</c:v>
                </c:pt>
              </c:numCache>
            </c:numRef>
          </c:cat>
          <c:val>
            <c:numRef>
              <c:f>'Datos IVA'!$B$125:$B$198</c:f>
              <c:numCache>
                <c:formatCode>0.0000</c:formatCode>
                <c:ptCount val="74"/>
                <c:pt idx="0">
                  <c:v>5.5443089100000002E-2</c:v>
                </c:pt>
                <c:pt idx="1">
                  <c:v>5.8840295350000002E-2</c:v>
                </c:pt>
                <c:pt idx="2">
                  <c:v>6.4545293360000006E-2</c:v>
                </c:pt>
                <c:pt idx="3">
                  <c:v>5.2111894504999992E-2</c:v>
                </c:pt>
                <c:pt idx="4">
                  <c:v>6.034880712E-2</c:v>
                </c:pt>
                <c:pt idx="5">
                  <c:v>3.8668743740000004E-2</c:v>
                </c:pt>
                <c:pt idx="6">
                  <c:v>4.6210075539999999E-2</c:v>
                </c:pt>
                <c:pt idx="7">
                  <c:v>3.617871341E-2</c:v>
                </c:pt>
                <c:pt idx="8">
                  <c:v>1.2981353119999999E-2</c:v>
                </c:pt>
                <c:pt idx="9">
                  <c:v>2.8154930999999997E-3</c:v>
                </c:pt>
                <c:pt idx="10">
                  <c:v>2.5959647999999999E-3</c:v>
                </c:pt>
                <c:pt idx="11">
                  <c:v>1.4527612965000001E-2</c:v>
                </c:pt>
                <c:pt idx="12">
                  <c:v>5.5443089100000002E-2</c:v>
                </c:pt>
                <c:pt idx="13">
                  <c:v>5.8840295350000002E-2</c:v>
                </c:pt>
                <c:pt idx="14">
                  <c:v>6.4545293360000006E-2</c:v>
                </c:pt>
                <c:pt idx="15">
                  <c:v>5.2111894504999992E-2</c:v>
                </c:pt>
                <c:pt idx="16">
                  <c:v>6.034880712E-2</c:v>
                </c:pt>
                <c:pt idx="17">
                  <c:v>3.8668743740000004E-2</c:v>
                </c:pt>
                <c:pt idx="18">
                  <c:v>4.6210075539999999E-2</c:v>
                </c:pt>
                <c:pt idx="19">
                  <c:v>3.617871341E-2</c:v>
                </c:pt>
                <c:pt idx="20">
                  <c:v>1.2981353119999999E-2</c:v>
                </c:pt>
                <c:pt idx="21">
                  <c:v>2.8154930999999997E-3</c:v>
                </c:pt>
                <c:pt idx="22">
                  <c:v>2.5959647999999999E-3</c:v>
                </c:pt>
                <c:pt idx="23">
                  <c:v>1.4527612965000001E-2</c:v>
                </c:pt>
                <c:pt idx="24">
                  <c:v>5.5443089100000002E-2</c:v>
                </c:pt>
                <c:pt idx="25">
                  <c:v>5.8840295350000002E-2</c:v>
                </c:pt>
                <c:pt idx="26">
                  <c:v>6.4545293360000006E-2</c:v>
                </c:pt>
                <c:pt idx="27">
                  <c:v>5.2111894504999992E-2</c:v>
                </c:pt>
                <c:pt idx="28">
                  <c:v>6.034880712E-2</c:v>
                </c:pt>
                <c:pt idx="29">
                  <c:v>3.8668743740000004E-2</c:v>
                </c:pt>
                <c:pt idx="30">
                  <c:v>4.6210075539999999E-2</c:v>
                </c:pt>
                <c:pt idx="31">
                  <c:v>3.617871341E-2</c:v>
                </c:pt>
                <c:pt idx="32">
                  <c:v>1.2981353119999999E-2</c:v>
                </c:pt>
                <c:pt idx="33">
                  <c:v>2.8154930999999997E-3</c:v>
                </c:pt>
                <c:pt idx="34">
                  <c:v>2.5959647999999999E-3</c:v>
                </c:pt>
                <c:pt idx="35">
                  <c:v>1.4527612965000001E-2</c:v>
                </c:pt>
                <c:pt idx="36">
                  <c:v>5.5443089100000002E-2</c:v>
                </c:pt>
                <c:pt idx="37">
                  <c:v>5.8840295350000002E-2</c:v>
                </c:pt>
                <c:pt idx="38">
                  <c:v>6.4545293360000006E-2</c:v>
                </c:pt>
                <c:pt idx="39">
                  <c:v>5.2111894504999992E-2</c:v>
                </c:pt>
                <c:pt idx="40">
                  <c:v>6.034880712E-2</c:v>
                </c:pt>
                <c:pt idx="41">
                  <c:v>3.8668743740000004E-2</c:v>
                </c:pt>
                <c:pt idx="42">
                  <c:v>4.6210075539999999E-2</c:v>
                </c:pt>
                <c:pt idx="43">
                  <c:v>3.617871341E-2</c:v>
                </c:pt>
                <c:pt idx="44">
                  <c:v>1.2981353119999999E-2</c:v>
                </c:pt>
                <c:pt idx="45">
                  <c:v>2.8154930999999997E-3</c:v>
                </c:pt>
                <c:pt idx="46">
                  <c:v>2.5959647999999999E-3</c:v>
                </c:pt>
                <c:pt idx="47">
                  <c:v>1.4527612965000001E-2</c:v>
                </c:pt>
                <c:pt idx="48">
                  <c:v>5.5443089100000002E-2</c:v>
                </c:pt>
                <c:pt idx="49">
                  <c:v>5.8840295350000002E-2</c:v>
                </c:pt>
                <c:pt idx="50">
                  <c:v>6.4545293360000006E-2</c:v>
                </c:pt>
                <c:pt idx="51">
                  <c:v>5.2111894504999992E-2</c:v>
                </c:pt>
                <c:pt idx="52">
                  <c:v>6.034880712E-2</c:v>
                </c:pt>
                <c:pt idx="53">
                  <c:v>3.8668743740000004E-2</c:v>
                </c:pt>
                <c:pt idx="54">
                  <c:v>4.6210075539999999E-2</c:v>
                </c:pt>
                <c:pt idx="55">
                  <c:v>3.617871341E-2</c:v>
                </c:pt>
                <c:pt idx="56">
                  <c:v>1.2981353119999999E-2</c:v>
                </c:pt>
                <c:pt idx="57">
                  <c:v>2.8154930999999997E-3</c:v>
                </c:pt>
                <c:pt idx="58">
                  <c:v>2.5959647999999999E-3</c:v>
                </c:pt>
                <c:pt idx="59">
                  <c:v>1.4527612965000001E-2</c:v>
                </c:pt>
                <c:pt idx="60">
                  <c:v>5.5443089100000002E-2</c:v>
                </c:pt>
                <c:pt idx="61">
                  <c:v>5.8840295350000002E-2</c:v>
                </c:pt>
                <c:pt idx="62">
                  <c:v>6.4545293360000006E-2</c:v>
                </c:pt>
                <c:pt idx="63">
                  <c:v>5.2111894504999992E-2</c:v>
                </c:pt>
                <c:pt idx="64">
                  <c:v>6.034880712E-2</c:v>
                </c:pt>
                <c:pt idx="65">
                  <c:v>3.8668743740000004E-2</c:v>
                </c:pt>
                <c:pt idx="66">
                  <c:v>4.6210075539999999E-2</c:v>
                </c:pt>
                <c:pt idx="67">
                  <c:v>3.617871341E-2</c:v>
                </c:pt>
                <c:pt idx="68">
                  <c:v>1.2981353119999999E-2</c:v>
                </c:pt>
                <c:pt idx="69">
                  <c:v>2.8154930999999997E-3</c:v>
                </c:pt>
                <c:pt idx="70">
                  <c:v>2.5959647999999999E-3</c:v>
                </c:pt>
                <c:pt idx="71">
                  <c:v>1.4527612965000001E-2</c:v>
                </c:pt>
              </c:numCache>
            </c:numRef>
          </c:val>
        </c:ser>
        <c:ser>
          <c:idx val="1"/>
          <c:order val="3"/>
          <c:tx>
            <c:strRef>
              <c:f>'Datos IVA'!$H$3</c:f>
              <c:strCache>
                <c:ptCount val="1"/>
                <c:pt idx="0">
                  <c:v>Formaciones Naturales Dispersas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'Datos IVA'!$H$125:$H$198</c:f>
              <c:numCache>
                <c:formatCode>mmm\-yy</c:formatCode>
                <c:ptCount val="74"/>
                <c:pt idx="0">
                  <c:v>39356</c:v>
                </c:pt>
                <c:pt idx="1">
                  <c:v>39387</c:v>
                </c:pt>
                <c:pt idx="2">
                  <c:v>39417</c:v>
                </c:pt>
                <c:pt idx="3">
                  <c:v>39448</c:v>
                </c:pt>
                <c:pt idx="4">
                  <c:v>39479</c:v>
                </c:pt>
                <c:pt idx="5">
                  <c:v>39508</c:v>
                </c:pt>
                <c:pt idx="6">
                  <c:v>39539</c:v>
                </c:pt>
                <c:pt idx="7">
                  <c:v>39569</c:v>
                </c:pt>
                <c:pt idx="8">
                  <c:v>39600</c:v>
                </c:pt>
                <c:pt idx="9">
                  <c:v>39630</c:v>
                </c:pt>
                <c:pt idx="10">
                  <c:v>39661</c:v>
                </c:pt>
                <c:pt idx="11">
                  <c:v>39692</c:v>
                </c:pt>
                <c:pt idx="12">
                  <c:v>39722</c:v>
                </c:pt>
                <c:pt idx="13">
                  <c:v>39753</c:v>
                </c:pt>
                <c:pt idx="14">
                  <c:v>39783</c:v>
                </c:pt>
                <c:pt idx="15">
                  <c:v>39814</c:v>
                </c:pt>
                <c:pt idx="16">
                  <c:v>39845</c:v>
                </c:pt>
                <c:pt idx="17">
                  <c:v>39873</c:v>
                </c:pt>
                <c:pt idx="18">
                  <c:v>39904</c:v>
                </c:pt>
                <c:pt idx="19">
                  <c:v>39934</c:v>
                </c:pt>
                <c:pt idx="20">
                  <c:v>39965</c:v>
                </c:pt>
                <c:pt idx="21">
                  <c:v>39995</c:v>
                </c:pt>
                <c:pt idx="22">
                  <c:v>40026</c:v>
                </c:pt>
                <c:pt idx="23">
                  <c:v>40057</c:v>
                </c:pt>
                <c:pt idx="24">
                  <c:v>40087</c:v>
                </c:pt>
                <c:pt idx="25">
                  <c:v>40118</c:v>
                </c:pt>
                <c:pt idx="26">
                  <c:v>40148</c:v>
                </c:pt>
                <c:pt idx="27">
                  <c:v>40179</c:v>
                </c:pt>
                <c:pt idx="28">
                  <c:v>40210</c:v>
                </c:pt>
                <c:pt idx="29">
                  <c:v>40238</c:v>
                </c:pt>
                <c:pt idx="30">
                  <c:v>40269</c:v>
                </c:pt>
                <c:pt idx="31">
                  <c:v>40299</c:v>
                </c:pt>
                <c:pt idx="32">
                  <c:v>40330</c:v>
                </c:pt>
                <c:pt idx="33">
                  <c:v>40360</c:v>
                </c:pt>
                <c:pt idx="34">
                  <c:v>40391</c:v>
                </c:pt>
                <c:pt idx="35">
                  <c:v>40422</c:v>
                </c:pt>
                <c:pt idx="36">
                  <c:v>40452</c:v>
                </c:pt>
                <c:pt idx="37">
                  <c:v>40483</c:v>
                </c:pt>
                <c:pt idx="38">
                  <c:v>40513</c:v>
                </c:pt>
                <c:pt idx="39">
                  <c:v>40544</c:v>
                </c:pt>
                <c:pt idx="40">
                  <c:v>40575</c:v>
                </c:pt>
                <c:pt idx="41">
                  <c:v>40603</c:v>
                </c:pt>
                <c:pt idx="42">
                  <c:v>40634</c:v>
                </c:pt>
                <c:pt idx="43">
                  <c:v>40664</c:v>
                </c:pt>
                <c:pt idx="44">
                  <c:v>40695</c:v>
                </c:pt>
                <c:pt idx="45">
                  <c:v>40725</c:v>
                </c:pt>
                <c:pt idx="46">
                  <c:v>40756</c:v>
                </c:pt>
                <c:pt idx="47">
                  <c:v>40787</c:v>
                </c:pt>
                <c:pt idx="48">
                  <c:v>40817</c:v>
                </c:pt>
                <c:pt idx="49">
                  <c:v>40848</c:v>
                </c:pt>
                <c:pt idx="50">
                  <c:v>40878</c:v>
                </c:pt>
                <c:pt idx="51">
                  <c:v>40909</c:v>
                </c:pt>
                <c:pt idx="52">
                  <c:v>40940</c:v>
                </c:pt>
                <c:pt idx="53">
                  <c:v>40969</c:v>
                </c:pt>
                <c:pt idx="54">
                  <c:v>41000</c:v>
                </c:pt>
                <c:pt idx="55">
                  <c:v>41030</c:v>
                </c:pt>
                <c:pt idx="56">
                  <c:v>41061</c:v>
                </c:pt>
                <c:pt idx="57">
                  <c:v>41091</c:v>
                </c:pt>
                <c:pt idx="58">
                  <c:v>41122</c:v>
                </c:pt>
                <c:pt idx="59">
                  <c:v>41153</c:v>
                </c:pt>
                <c:pt idx="60">
                  <c:v>41183</c:v>
                </c:pt>
                <c:pt idx="61">
                  <c:v>41214</c:v>
                </c:pt>
                <c:pt idx="62">
                  <c:v>41244</c:v>
                </c:pt>
                <c:pt idx="63">
                  <c:v>41275</c:v>
                </c:pt>
                <c:pt idx="64">
                  <c:v>41306</c:v>
                </c:pt>
                <c:pt idx="65">
                  <c:v>41334</c:v>
                </c:pt>
                <c:pt idx="66">
                  <c:v>41365</c:v>
                </c:pt>
                <c:pt idx="67">
                  <c:v>41395</c:v>
                </c:pt>
                <c:pt idx="68">
                  <c:v>41426</c:v>
                </c:pt>
                <c:pt idx="69">
                  <c:v>41456</c:v>
                </c:pt>
                <c:pt idx="70">
                  <c:v>41487</c:v>
                </c:pt>
                <c:pt idx="71">
                  <c:v>41518</c:v>
                </c:pt>
              </c:numCache>
            </c:numRef>
          </c:cat>
          <c:val>
            <c:numRef>
              <c:f>'Datos IVA'!$I$125:$I$198</c:f>
              <c:numCache>
                <c:formatCode>0.0000</c:formatCode>
                <c:ptCount val="74"/>
                <c:pt idx="0">
                  <c:v>0.36856748387096777</c:v>
                </c:pt>
                <c:pt idx="1">
                  <c:v>0.44528401666666662</c:v>
                </c:pt>
                <c:pt idx="2">
                  <c:v>0.48962501612903225</c:v>
                </c:pt>
                <c:pt idx="3">
                  <c:v>0.53051599999999999</c:v>
                </c:pt>
                <c:pt idx="4">
                  <c:v>0.55071229285714274</c:v>
                </c:pt>
                <c:pt idx="5">
                  <c:v>0.53627079999999883</c:v>
                </c:pt>
                <c:pt idx="6">
                  <c:v>0.53311376666666632</c:v>
                </c:pt>
                <c:pt idx="7">
                  <c:v>0.45017748387096768</c:v>
                </c:pt>
                <c:pt idx="8">
                  <c:v>0.41549591000000002</c:v>
                </c:pt>
                <c:pt idx="9">
                  <c:v>0.39140200000000003</c:v>
                </c:pt>
                <c:pt idx="10">
                  <c:v>0.37432048387096772</c:v>
                </c:pt>
                <c:pt idx="11">
                  <c:v>0.36247372999999999</c:v>
                </c:pt>
                <c:pt idx="12">
                  <c:v>0.36856748387096777</c:v>
                </c:pt>
                <c:pt idx="13">
                  <c:v>0.44528401666666662</c:v>
                </c:pt>
                <c:pt idx="14">
                  <c:v>0.48962501612903225</c:v>
                </c:pt>
                <c:pt idx="15">
                  <c:v>0.53051599999999999</c:v>
                </c:pt>
                <c:pt idx="16">
                  <c:v>0.55071229285714274</c:v>
                </c:pt>
                <c:pt idx="17">
                  <c:v>0.53627079999999883</c:v>
                </c:pt>
                <c:pt idx="18">
                  <c:v>0.53311376666666632</c:v>
                </c:pt>
                <c:pt idx="19">
                  <c:v>0.45017748387096768</c:v>
                </c:pt>
                <c:pt idx="20">
                  <c:v>0.41549591000000002</c:v>
                </c:pt>
                <c:pt idx="21">
                  <c:v>0.39140200000000003</c:v>
                </c:pt>
                <c:pt idx="22">
                  <c:v>0.37432048387096772</c:v>
                </c:pt>
                <c:pt idx="23">
                  <c:v>0.36247372999999999</c:v>
                </c:pt>
                <c:pt idx="24">
                  <c:v>0.36856748387096777</c:v>
                </c:pt>
                <c:pt idx="25">
                  <c:v>0.44528401666666662</c:v>
                </c:pt>
                <c:pt idx="26">
                  <c:v>0.48962501612903225</c:v>
                </c:pt>
                <c:pt idx="27">
                  <c:v>0.53051599999999999</c:v>
                </c:pt>
                <c:pt idx="28">
                  <c:v>0.55071229285714274</c:v>
                </c:pt>
                <c:pt idx="29">
                  <c:v>0.53627079999999883</c:v>
                </c:pt>
                <c:pt idx="30">
                  <c:v>0.53311376666666632</c:v>
                </c:pt>
                <c:pt idx="31">
                  <c:v>0.45017748387096768</c:v>
                </c:pt>
                <c:pt idx="32">
                  <c:v>0.41549591000000002</c:v>
                </c:pt>
                <c:pt idx="33">
                  <c:v>0.39140200000000003</c:v>
                </c:pt>
                <c:pt idx="34">
                  <c:v>0.37432048387096772</c:v>
                </c:pt>
                <c:pt idx="35">
                  <c:v>0.36247372999999999</c:v>
                </c:pt>
                <c:pt idx="36">
                  <c:v>0.36856748387096777</c:v>
                </c:pt>
                <c:pt idx="37">
                  <c:v>0.44528401666666662</c:v>
                </c:pt>
                <c:pt idx="38">
                  <c:v>0.48962501612903225</c:v>
                </c:pt>
                <c:pt idx="39">
                  <c:v>0.53051599999999999</c:v>
                </c:pt>
                <c:pt idx="40">
                  <c:v>0.55071229285714274</c:v>
                </c:pt>
                <c:pt idx="41">
                  <c:v>0.53627079999999883</c:v>
                </c:pt>
                <c:pt idx="42">
                  <c:v>0.53311376666666632</c:v>
                </c:pt>
                <c:pt idx="43">
                  <c:v>0.45017748387096768</c:v>
                </c:pt>
                <c:pt idx="44">
                  <c:v>0.41549591000000002</c:v>
                </c:pt>
                <c:pt idx="45">
                  <c:v>0.39140200000000003</c:v>
                </c:pt>
                <c:pt idx="46">
                  <c:v>0.37432048387096772</c:v>
                </c:pt>
                <c:pt idx="47">
                  <c:v>0.36247372999999999</c:v>
                </c:pt>
                <c:pt idx="48">
                  <c:v>0.44957200000000003</c:v>
                </c:pt>
                <c:pt idx="49">
                  <c:v>0.48439199999999999</c:v>
                </c:pt>
                <c:pt idx="50">
                  <c:v>0.47755734</c:v>
                </c:pt>
                <c:pt idx="51">
                  <c:v>0.53051599999999999</c:v>
                </c:pt>
                <c:pt idx="52">
                  <c:v>0.55071229285714274</c:v>
                </c:pt>
                <c:pt idx="53">
                  <c:v>0.53627079999999883</c:v>
                </c:pt>
                <c:pt idx="54">
                  <c:v>0.53311376666666632</c:v>
                </c:pt>
                <c:pt idx="55">
                  <c:v>0.45017748387096768</c:v>
                </c:pt>
                <c:pt idx="56">
                  <c:v>0.41549591000000002</c:v>
                </c:pt>
                <c:pt idx="57">
                  <c:v>0.39140200000000003</c:v>
                </c:pt>
                <c:pt idx="58">
                  <c:v>0.37432048387096772</c:v>
                </c:pt>
                <c:pt idx="59">
                  <c:v>0.36247372999999999</c:v>
                </c:pt>
                <c:pt idx="60">
                  <c:v>0.44957200000000003</c:v>
                </c:pt>
                <c:pt idx="61">
                  <c:v>0.48439199999999999</c:v>
                </c:pt>
                <c:pt idx="62">
                  <c:v>0.47755734</c:v>
                </c:pt>
                <c:pt idx="63">
                  <c:v>0.53051599999999999</c:v>
                </c:pt>
                <c:pt idx="64">
                  <c:v>0.55071229285714274</c:v>
                </c:pt>
                <c:pt idx="65">
                  <c:v>0.53627079999999883</c:v>
                </c:pt>
                <c:pt idx="66">
                  <c:v>0.53311376666666632</c:v>
                </c:pt>
                <c:pt idx="67">
                  <c:v>0.45017748387096768</c:v>
                </c:pt>
                <c:pt idx="68">
                  <c:v>0.41549591000000002</c:v>
                </c:pt>
                <c:pt idx="69">
                  <c:v>0.39140200000000003</c:v>
                </c:pt>
                <c:pt idx="70">
                  <c:v>0.37432048387096772</c:v>
                </c:pt>
                <c:pt idx="71">
                  <c:v>0.36247372999999999</c:v>
                </c:pt>
              </c:numCache>
            </c:numRef>
          </c:val>
          <c:smooth val="1"/>
        </c:ser>
        <c:ser>
          <c:idx val="3"/>
          <c:order val="4"/>
          <c:tx>
            <c:v>Media F. Naturales Dispersas 1997-2014</c:v>
          </c:tx>
          <c:spPr>
            <a:ln w="12700">
              <a:solidFill>
                <a:srgbClr val="FF9900"/>
              </a:solidFill>
              <a:prstDash val="sysDash"/>
            </a:ln>
          </c:spPr>
          <c:marker>
            <c:symbol val="none"/>
          </c:marker>
          <c:cat>
            <c:numRef>
              <c:f>'Datos IVA'!$H$125:$H$198</c:f>
              <c:numCache>
                <c:formatCode>mmm\-yy</c:formatCode>
                <c:ptCount val="74"/>
                <c:pt idx="0">
                  <c:v>39356</c:v>
                </c:pt>
                <c:pt idx="1">
                  <c:v>39387</c:v>
                </c:pt>
                <c:pt idx="2">
                  <c:v>39417</c:v>
                </c:pt>
                <c:pt idx="3">
                  <c:v>39448</c:v>
                </c:pt>
                <c:pt idx="4">
                  <c:v>39479</c:v>
                </c:pt>
                <c:pt idx="5">
                  <c:v>39508</c:v>
                </c:pt>
                <c:pt idx="6">
                  <c:v>39539</c:v>
                </c:pt>
                <c:pt idx="7">
                  <c:v>39569</c:v>
                </c:pt>
                <c:pt idx="8">
                  <c:v>39600</c:v>
                </c:pt>
                <c:pt idx="9">
                  <c:v>39630</c:v>
                </c:pt>
                <c:pt idx="10">
                  <c:v>39661</c:v>
                </c:pt>
                <c:pt idx="11">
                  <c:v>39692</c:v>
                </c:pt>
                <c:pt idx="12">
                  <c:v>39722</c:v>
                </c:pt>
                <c:pt idx="13">
                  <c:v>39753</c:v>
                </c:pt>
                <c:pt idx="14">
                  <c:v>39783</c:v>
                </c:pt>
                <c:pt idx="15">
                  <c:v>39814</c:v>
                </c:pt>
                <c:pt idx="16">
                  <c:v>39845</c:v>
                </c:pt>
                <c:pt idx="17">
                  <c:v>39873</c:v>
                </c:pt>
                <c:pt idx="18">
                  <c:v>39904</c:v>
                </c:pt>
                <c:pt idx="19">
                  <c:v>39934</c:v>
                </c:pt>
                <c:pt idx="20">
                  <c:v>39965</c:v>
                </c:pt>
                <c:pt idx="21">
                  <c:v>39995</c:v>
                </c:pt>
                <c:pt idx="22">
                  <c:v>40026</c:v>
                </c:pt>
                <c:pt idx="23">
                  <c:v>40057</c:v>
                </c:pt>
                <c:pt idx="24">
                  <c:v>40087</c:v>
                </c:pt>
                <c:pt idx="25">
                  <c:v>40118</c:v>
                </c:pt>
                <c:pt idx="26">
                  <c:v>40148</c:v>
                </c:pt>
                <c:pt idx="27">
                  <c:v>40179</c:v>
                </c:pt>
                <c:pt idx="28">
                  <c:v>40210</c:v>
                </c:pt>
                <c:pt idx="29">
                  <c:v>40238</c:v>
                </c:pt>
                <c:pt idx="30">
                  <c:v>40269</c:v>
                </c:pt>
                <c:pt idx="31">
                  <c:v>40299</c:v>
                </c:pt>
                <c:pt idx="32">
                  <c:v>40330</c:v>
                </c:pt>
                <c:pt idx="33">
                  <c:v>40360</c:v>
                </c:pt>
                <c:pt idx="34">
                  <c:v>40391</c:v>
                </c:pt>
                <c:pt idx="35">
                  <c:v>40422</c:v>
                </c:pt>
                <c:pt idx="36">
                  <c:v>40452</c:v>
                </c:pt>
                <c:pt idx="37">
                  <c:v>40483</c:v>
                </c:pt>
                <c:pt idx="38">
                  <c:v>40513</c:v>
                </c:pt>
                <c:pt idx="39">
                  <c:v>40544</c:v>
                </c:pt>
                <c:pt idx="40">
                  <c:v>40575</c:v>
                </c:pt>
                <c:pt idx="41">
                  <c:v>40603</c:v>
                </c:pt>
                <c:pt idx="42">
                  <c:v>40634</c:v>
                </c:pt>
                <c:pt idx="43">
                  <c:v>40664</c:v>
                </c:pt>
                <c:pt idx="44">
                  <c:v>40695</c:v>
                </c:pt>
                <c:pt idx="45">
                  <c:v>40725</c:v>
                </c:pt>
                <c:pt idx="46">
                  <c:v>40756</c:v>
                </c:pt>
                <c:pt idx="47">
                  <c:v>40787</c:v>
                </c:pt>
                <c:pt idx="48">
                  <c:v>40817</c:v>
                </c:pt>
                <c:pt idx="49">
                  <c:v>40848</c:v>
                </c:pt>
                <c:pt idx="50">
                  <c:v>40878</c:v>
                </c:pt>
                <c:pt idx="51">
                  <c:v>40909</c:v>
                </c:pt>
                <c:pt idx="52">
                  <c:v>40940</c:v>
                </c:pt>
                <c:pt idx="53">
                  <c:v>40969</c:v>
                </c:pt>
                <c:pt idx="54">
                  <c:v>41000</c:v>
                </c:pt>
                <c:pt idx="55">
                  <c:v>41030</c:v>
                </c:pt>
                <c:pt idx="56">
                  <c:v>41061</c:v>
                </c:pt>
                <c:pt idx="57">
                  <c:v>41091</c:v>
                </c:pt>
                <c:pt idx="58">
                  <c:v>41122</c:v>
                </c:pt>
                <c:pt idx="59">
                  <c:v>41153</c:v>
                </c:pt>
                <c:pt idx="60">
                  <c:v>41183</c:v>
                </c:pt>
                <c:pt idx="61">
                  <c:v>41214</c:v>
                </c:pt>
                <c:pt idx="62">
                  <c:v>41244</c:v>
                </c:pt>
                <c:pt idx="63">
                  <c:v>41275</c:v>
                </c:pt>
                <c:pt idx="64">
                  <c:v>41306</c:v>
                </c:pt>
                <c:pt idx="65">
                  <c:v>41334</c:v>
                </c:pt>
                <c:pt idx="66">
                  <c:v>41365</c:v>
                </c:pt>
                <c:pt idx="67">
                  <c:v>41395</c:v>
                </c:pt>
                <c:pt idx="68">
                  <c:v>41426</c:v>
                </c:pt>
                <c:pt idx="69">
                  <c:v>41456</c:v>
                </c:pt>
                <c:pt idx="70">
                  <c:v>41487</c:v>
                </c:pt>
                <c:pt idx="71">
                  <c:v>41518</c:v>
                </c:pt>
              </c:numCache>
            </c:numRef>
          </c:cat>
          <c:val>
            <c:numRef>
              <c:f>'Datos IVA'!$J$125:$J$198</c:f>
              <c:numCache>
                <c:formatCode>0.000</c:formatCode>
                <c:ptCount val="74"/>
                <c:pt idx="0">
                  <c:v>0.39181372608347875</c:v>
                </c:pt>
                <c:pt idx="1">
                  <c:v>0.42990558964910136</c:v>
                </c:pt>
                <c:pt idx="2">
                  <c:v>0.45018297674330071</c:v>
                </c:pt>
                <c:pt idx="3">
                  <c:v>0.46267858280861074</c:v>
                </c:pt>
                <c:pt idx="4">
                  <c:v>0.45877075502283876</c:v>
                </c:pt>
                <c:pt idx="5">
                  <c:v>0.45906916041704815</c:v>
                </c:pt>
                <c:pt idx="6">
                  <c:v>0.44994476593556215</c:v>
                </c:pt>
                <c:pt idx="7">
                  <c:v>0.42312616075847109</c:v>
                </c:pt>
                <c:pt idx="8">
                  <c:v>0.38420851209216239</c:v>
                </c:pt>
                <c:pt idx="9">
                  <c:v>0.34946913020380227</c:v>
                </c:pt>
                <c:pt idx="10">
                  <c:v>0.33125233001404353</c:v>
                </c:pt>
                <c:pt idx="11">
                  <c:v>0.34056089373198511</c:v>
                </c:pt>
                <c:pt idx="12">
                  <c:v>0.39181372608347875</c:v>
                </c:pt>
                <c:pt idx="13">
                  <c:v>0.42990558964910136</c:v>
                </c:pt>
                <c:pt idx="14">
                  <c:v>0.45018297674330071</c:v>
                </c:pt>
                <c:pt idx="15">
                  <c:v>0.46267858280861074</c:v>
                </c:pt>
                <c:pt idx="16">
                  <c:v>0.45877075502283876</c:v>
                </c:pt>
                <c:pt idx="17">
                  <c:v>0.45906916041704815</c:v>
                </c:pt>
                <c:pt idx="18">
                  <c:v>0.44994476593556215</c:v>
                </c:pt>
                <c:pt idx="19">
                  <c:v>0.42312616075847109</c:v>
                </c:pt>
                <c:pt idx="20">
                  <c:v>0.38420851209216239</c:v>
                </c:pt>
                <c:pt idx="21">
                  <c:v>0.34946913020380227</c:v>
                </c:pt>
                <c:pt idx="22">
                  <c:v>0.33125233001404353</c:v>
                </c:pt>
                <c:pt idx="23">
                  <c:v>0.34056089373198511</c:v>
                </c:pt>
                <c:pt idx="24">
                  <c:v>0.39181372608347875</c:v>
                </c:pt>
                <c:pt idx="25">
                  <c:v>0.42990558964910136</c:v>
                </c:pt>
                <c:pt idx="26">
                  <c:v>0.45018297674330071</c:v>
                </c:pt>
                <c:pt idx="27">
                  <c:v>0.46267858280861074</c:v>
                </c:pt>
                <c:pt idx="28">
                  <c:v>0.45877075502283876</c:v>
                </c:pt>
                <c:pt idx="29">
                  <c:v>0.45906916041704815</c:v>
                </c:pt>
                <c:pt idx="30">
                  <c:v>0.44994476593556215</c:v>
                </c:pt>
                <c:pt idx="31">
                  <c:v>0.42312616075847109</c:v>
                </c:pt>
                <c:pt idx="32">
                  <c:v>0.38420851209216239</c:v>
                </c:pt>
                <c:pt idx="33">
                  <c:v>0.34946913020380227</c:v>
                </c:pt>
                <c:pt idx="34">
                  <c:v>0.33125233001404353</c:v>
                </c:pt>
                <c:pt idx="35">
                  <c:v>0.34056089373198511</c:v>
                </c:pt>
                <c:pt idx="36">
                  <c:v>0.39181372608347875</c:v>
                </c:pt>
                <c:pt idx="37">
                  <c:v>0.42990558964910136</c:v>
                </c:pt>
                <c:pt idx="38">
                  <c:v>0.45018297674330071</c:v>
                </c:pt>
                <c:pt idx="39">
                  <c:v>0.46267858280861074</c:v>
                </c:pt>
                <c:pt idx="40">
                  <c:v>0.45877075502283876</c:v>
                </c:pt>
                <c:pt idx="41">
                  <c:v>0.45906916041704815</c:v>
                </c:pt>
                <c:pt idx="42">
                  <c:v>0.44994476593556215</c:v>
                </c:pt>
                <c:pt idx="43">
                  <c:v>0.42312616075847109</c:v>
                </c:pt>
                <c:pt idx="44">
                  <c:v>0.38420851209216239</c:v>
                </c:pt>
                <c:pt idx="45">
                  <c:v>0.34946913020380227</c:v>
                </c:pt>
                <c:pt idx="46">
                  <c:v>0.33125233001404353</c:v>
                </c:pt>
                <c:pt idx="47">
                  <c:v>0.34056089373198511</c:v>
                </c:pt>
                <c:pt idx="48">
                  <c:v>0.39181372608347875</c:v>
                </c:pt>
                <c:pt idx="49">
                  <c:v>0.42990558964910136</c:v>
                </c:pt>
                <c:pt idx="50">
                  <c:v>0.45018297674330071</c:v>
                </c:pt>
                <c:pt idx="51">
                  <c:v>0.46267858280861074</c:v>
                </c:pt>
                <c:pt idx="52">
                  <c:v>0.45877075502283876</c:v>
                </c:pt>
                <c:pt idx="53">
                  <c:v>0.45906916041704815</c:v>
                </c:pt>
                <c:pt idx="54">
                  <c:v>0.44994476593556215</c:v>
                </c:pt>
                <c:pt idx="55">
                  <c:v>0.42312616075847109</c:v>
                </c:pt>
                <c:pt idx="56">
                  <c:v>0.38420851209216239</c:v>
                </c:pt>
                <c:pt idx="57">
                  <c:v>0.34946913020380227</c:v>
                </c:pt>
                <c:pt idx="58">
                  <c:v>0.33125233001404353</c:v>
                </c:pt>
                <c:pt idx="59">
                  <c:v>0.34056089373198511</c:v>
                </c:pt>
                <c:pt idx="60">
                  <c:v>0.39181372608347875</c:v>
                </c:pt>
                <c:pt idx="61">
                  <c:v>0.42990558964910136</c:v>
                </c:pt>
                <c:pt idx="62">
                  <c:v>0.45018297674330071</c:v>
                </c:pt>
                <c:pt idx="63">
                  <c:v>0.46267858280861074</c:v>
                </c:pt>
                <c:pt idx="64">
                  <c:v>0.45877075502283876</c:v>
                </c:pt>
                <c:pt idx="65">
                  <c:v>0.45906916041704815</c:v>
                </c:pt>
                <c:pt idx="66">
                  <c:v>0.44994476593556215</c:v>
                </c:pt>
                <c:pt idx="67">
                  <c:v>0.42312616075847109</c:v>
                </c:pt>
                <c:pt idx="68">
                  <c:v>0.38420851209216239</c:v>
                </c:pt>
                <c:pt idx="69">
                  <c:v>0.34946913020380227</c:v>
                </c:pt>
                <c:pt idx="70">
                  <c:v>0.33125233001404353</c:v>
                </c:pt>
                <c:pt idx="71">
                  <c:v>0.34056089373198511</c:v>
                </c:pt>
              </c:numCache>
            </c:numRef>
          </c:val>
          <c:smooth val="1"/>
        </c:ser>
        <c:ser>
          <c:idx val="6"/>
          <c:order val="5"/>
          <c:tx>
            <c:strRef>
              <c:f>'Datos IVA'!$N$24</c:f>
              <c:strCache>
                <c:ptCount val="1"/>
                <c:pt idx="0">
                  <c:v>Precipitaciones medias (1971-2000)</c:v>
                </c:pt>
              </c:strCache>
            </c:strRef>
          </c:tx>
          <c:marker>
            <c:symbol val="none"/>
          </c:marker>
          <c:cat>
            <c:numRef>
              <c:f>'Datos IVA'!$H$125:$H$198</c:f>
              <c:numCache>
                <c:formatCode>mmm\-yy</c:formatCode>
                <c:ptCount val="74"/>
                <c:pt idx="0">
                  <c:v>39356</c:v>
                </c:pt>
                <c:pt idx="1">
                  <c:v>39387</c:v>
                </c:pt>
                <c:pt idx="2">
                  <c:v>39417</c:v>
                </c:pt>
                <c:pt idx="3">
                  <c:v>39448</c:v>
                </c:pt>
                <c:pt idx="4">
                  <c:v>39479</c:v>
                </c:pt>
                <c:pt idx="5">
                  <c:v>39508</c:v>
                </c:pt>
                <c:pt idx="6">
                  <c:v>39539</c:v>
                </c:pt>
                <c:pt idx="7">
                  <c:v>39569</c:v>
                </c:pt>
                <c:pt idx="8">
                  <c:v>39600</c:v>
                </c:pt>
                <c:pt idx="9">
                  <c:v>39630</c:v>
                </c:pt>
                <c:pt idx="10">
                  <c:v>39661</c:v>
                </c:pt>
                <c:pt idx="11">
                  <c:v>39692</c:v>
                </c:pt>
                <c:pt idx="12">
                  <c:v>39722</c:v>
                </c:pt>
                <c:pt idx="13">
                  <c:v>39753</c:v>
                </c:pt>
                <c:pt idx="14">
                  <c:v>39783</c:v>
                </c:pt>
                <c:pt idx="15">
                  <c:v>39814</c:v>
                </c:pt>
                <c:pt idx="16">
                  <c:v>39845</c:v>
                </c:pt>
                <c:pt idx="17">
                  <c:v>39873</c:v>
                </c:pt>
                <c:pt idx="18">
                  <c:v>39904</c:v>
                </c:pt>
                <c:pt idx="19">
                  <c:v>39934</c:v>
                </c:pt>
                <c:pt idx="20">
                  <c:v>39965</c:v>
                </c:pt>
                <c:pt idx="21">
                  <c:v>39995</c:v>
                </c:pt>
                <c:pt idx="22">
                  <c:v>40026</c:v>
                </c:pt>
                <c:pt idx="23">
                  <c:v>40057</c:v>
                </c:pt>
                <c:pt idx="24">
                  <c:v>40087</c:v>
                </c:pt>
                <c:pt idx="25">
                  <c:v>40118</c:v>
                </c:pt>
                <c:pt idx="26">
                  <c:v>40148</c:v>
                </c:pt>
                <c:pt idx="27">
                  <c:v>40179</c:v>
                </c:pt>
                <c:pt idx="28">
                  <c:v>40210</c:v>
                </c:pt>
                <c:pt idx="29">
                  <c:v>40238</c:v>
                </c:pt>
                <c:pt idx="30">
                  <c:v>40269</c:v>
                </c:pt>
                <c:pt idx="31">
                  <c:v>40299</c:v>
                </c:pt>
                <c:pt idx="32">
                  <c:v>40330</c:v>
                </c:pt>
                <c:pt idx="33">
                  <c:v>40360</c:v>
                </c:pt>
                <c:pt idx="34">
                  <c:v>40391</c:v>
                </c:pt>
                <c:pt idx="35">
                  <c:v>40422</c:v>
                </c:pt>
                <c:pt idx="36">
                  <c:v>40452</c:v>
                </c:pt>
                <c:pt idx="37">
                  <c:v>40483</c:v>
                </c:pt>
                <c:pt idx="38">
                  <c:v>40513</c:v>
                </c:pt>
                <c:pt idx="39">
                  <c:v>40544</c:v>
                </c:pt>
                <c:pt idx="40">
                  <c:v>40575</c:v>
                </c:pt>
                <c:pt idx="41">
                  <c:v>40603</c:v>
                </c:pt>
                <c:pt idx="42">
                  <c:v>40634</c:v>
                </c:pt>
                <c:pt idx="43">
                  <c:v>40664</c:v>
                </c:pt>
                <c:pt idx="44">
                  <c:v>40695</c:v>
                </c:pt>
                <c:pt idx="45">
                  <c:v>40725</c:v>
                </c:pt>
                <c:pt idx="46">
                  <c:v>40756</c:v>
                </c:pt>
                <c:pt idx="47">
                  <c:v>40787</c:v>
                </c:pt>
                <c:pt idx="48">
                  <c:v>40817</c:v>
                </c:pt>
                <c:pt idx="49">
                  <c:v>40848</c:v>
                </c:pt>
                <c:pt idx="50">
                  <c:v>40878</c:v>
                </c:pt>
                <c:pt idx="51">
                  <c:v>40909</c:v>
                </c:pt>
                <c:pt idx="52">
                  <c:v>40940</c:v>
                </c:pt>
                <c:pt idx="53">
                  <c:v>40969</c:v>
                </c:pt>
                <c:pt idx="54">
                  <c:v>41000</c:v>
                </c:pt>
                <c:pt idx="55">
                  <c:v>41030</c:v>
                </c:pt>
                <c:pt idx="56">
                  <c:v>41061</c:v>
                </c:pt>
                <c:pt idx="57">
                  <c:v>41091</c:v>
                </c:pt>
                <c:pt idx="58">
                  <c:v>41122</c:v>
                </c:pt>
                <c:pt idx="59">
                  <c:v>41153</c:v>
                </c:pt>
                <c:pt idx="60">
                  <c:v>41183</c:v>
                </c:pt>
                <c:pt idx="61">
                  <c:v>41214</c:v>
                </c:pt>
                <c:pt idx="62">
                  <c:v>41244</c:v>
                </c:pt>
                <c:pt idx="63">
                  <c:v>41275</c:v>
                </c:pt>
                <c:pt idx="64">
                  <c:v>41306</c:v>
                </c:pt>
                <c:pt idx="65">
                  <c:v>41334</c:v>
                </c:pt>
                <c:pt idx="66">
                  <c:v>41365</c:v>
                </c:pt>
                <c:pt idx="67">
                  <c:v>41395</c:v>
                </c:pt>
                <c:pt idx="68">
                  <c:v>41426</c:v>
                </c:pt>
                <c:pt idx="69">
                  <c:v>41456</c:v>
                </c:pt>
                <c:pt idx="70">
                  <c:v>41487</c:v>
                </c:pt>
                <c:pt idx="71">
                  <c:v>41518</c:v>
                </c:pt>
              </c:numCache>
            </c:numRef>
          </c:cat>
          <c:val>
            <c:numRef>
              <c:f>'Datos IVA'!$C$125:$C$198</c:f>
              <c:numCache>
                <c:formatCode>0.0000</c:formatCode>
                <c:ptCount val="74"/>
                <c:pt idx="0">
                  <c:v>5.5443089100000002E-2</c:v>
                </c:pt>
                <c:pt idx="1">
                  <c:v>5.8840295350000002E-2</c:v>
                </c:pt>
                <c:pt idx="2">
                  <c:v>6.4545293360000006E-2</c:v>
                </c:pt>
                <c:pt idx="3">
                  <c:v>5.2111894504999992E-2</c:v>
                </c:pt>
                <c:pt idx="4">
                  <c:v>6.034880712E-2</c:v>
                </c:pt>
                <c:pt idx="5">
                  <c:v>3.8668743740000004E-2</c:v>
                </c:pt>
                <c:pt idx="6">
                  <c:v>4.6210075539999999E-2</c:v>
                </c:pt>
                <c:pt idx="7">
                  <c:v>3.617871341E-2</c:v>
                </c:pt>
                <c:pt idx="8">
                  <c:v>1.2981353119999999E-2</c:v>
                </c:pt>
                <c:pt idx="9">
                  <c:v>2.8154930999999997E-3</c:v>
                </c:pt>
                <c:pt idx="10">
                  <c:v>2.5959647999999999E-3</c:v>
                </c:pt>
                <c:pt idx="11">
                  <c:v>1.4527612965000001E-2</c:v>
                </c:pt>
                <c:pt idx="12">
                  <c:v>5.5443089100000002E-2</c:v>
                </c:pt>
                <c:pt idx="13">
                  <c:v>5.8840295350000002E-2</c:v>
                </c:pt>
                <c:pt idx="14">
                  <c:v>6.4545293360000006E-2</c:v>
                </c:pt>
                <c:pt idx="15">
                  <c:v>5.2111894504999992E-2</c:v>
                </c:pt>
                <c:pt idx="16">
                  <c:v>6.034880712E-2</c:v>
                </c:pt>
                <c:pt idx="17">
                  <c:v>3.8668743740000004E-2</c:v>
                </c:pt>
                <c:pt idx="18">
                  <c:v>4.6210075539999999E-2</c:v>
                </c:pt>
                <c:pt idx="19">
                  <c:v>3.617871341E-2</c:v>
                </c:pt>
                <c:pt idx="20">
                  <c:v>1.2981353119999999E-2</c:v>
                </c:pt>
                <c:pt idx="21">
                  <c:v>2.8154930999999997E-3</c:v>
                </c:pt>
                <c:pt idx="22">
                  <c:v>2.5959647999999999E-3</c:v>
                </c:pt>
                <c:pt idx="23">
                  <c:v>1.4527612965000001E-2</c:v>
                </c:pt>
                <c:pt idx="24">
                  <c:v>5.5443089100000002E-2</c:v>
                </c:pt>
                <c:pt idx="25">
                  <c:v>5.8840295350000002E-2</c:v>
                </c:pt>
                <c:pt idx="26">
                  <c:v>6.4545293360000006E-2</c:v>
                </c:pt>
                <c:pt idx="27">
                  <c:v>5.2111894504999992E-2</c:v>
                </c:pt>
                <c:pt idx="28">
                  <c:v>6.034880712E-2</c:v>
                </c:pt>
                <c:pt idx="29">
                  <c:v>3.8668743740000004E-2</c:v>
                </c:pt>
                <c:pt idx="30">
                  <c:v>4.6210075539999999E-2</c:v>
                </c:pt>
                <c:pt idx="31">
                  <c:v>3.617871341E-2</c:v>
                </c:pt>
                <c:pt idx="32">
                  <c:v>1.2981353119999999E-2</c:v>
                </c:pt>
                <c:pt idx="33">
                  <c:v>2.8154930999999997E-3</c:v>
                </c:pt>
                <c:pt idx="34">
                  <c:v>2.5959647999999999E-3</c:v>
                </c:pt>
                <c:pt idx="35">
                  <c:v>1.4527612965000001E-2</c:v>
                </c:pt>
                <c:pt idx="36">
                  <c:v>5.5443089100000002E-2</c:v>
                </c:pt>
                <c:pt idx="37">
                  <c:v>5.8840295350000002E-2</c:v>
                </c:pt>
                <c:pt idx="38">
                  <c:v>6.4545293360000006E-2</c:v>
                </c:pt>
                <c:pt idx="39">
                  <c:v>5.2111894504999992E-2</c:v>
                </c:pt>
                <c:pt idx="40">
                  <c:v>6.034880712E-2</c:v>
                </c:pt>
                <c:pt idx="41">
                  <c:v>3.8668743740000004E-2</c:v>
                </c:pt>
                <c:pt idx="42">
                  <c:v>4.6210075539999999E-2</c:v>
                </c:pt>
                <c:pt idx="43">
                  <c:v>3.617871341E-2</c:v>
                </c:pt>
                <c:pt idx="44">
                  <c:v>1.2981353119999999E-2</c:v>
                </c:pt>
                <c:pt idx="45">
                  <c:v>2.8154930999999997E-3</c:v>
                </c:pt>
                <c:pt idx="46">
                  <c:v>2.5959647999999999E-3</c:v>
                </c:pt>
                <c:pt idx="47">
                  <c:v>1.4527612965000001E-2</c:v>
                </c:pt>
                <c:pt idx="48">
                  <c:v>5.5443089100000002E-2</c:v>
                </c:pt>
                <c:pt idx="49">
                  <c:v>5.8840295350000002E-2</c:v>
                </c:pt>
                <c:pt idx="50">
                  <c:v>6.4545293360000006E-2</c:v>
                </c:pt>
                <c:pt idx="51">
                  <c:v>5.2111894504999992E-2</c:v>
                </c:pt>
                <c:pt idx="52">
                  <c:v>6.034880712E-2</c:v>
                </c:pt>
                <c:pt idx="53">
                  <c:v>3.8668743740000004E-2</c:v>
                </c:pt>
                <c:pt idx="54">
                  <c:v>4.6210075539999999E-2</c:v>
                </c:pt>
                <c:pt idx="55">
                  <c:v>3.617871341E-2</c:v>
                </c:pt>
                <c:pt idx="56">
                  <c:v>1.2981353119999999E-2</c:v>
                </c:pt>
                <c:pt idx="57">
                  <c:v>2.8154930999999997E-3</c:v>
                </c:pt>
                <c:pt idx="58">
                  <c:v>2.5959647999999999E-3</c:v>
                </c:pt>
                <c:pt idx="59">
                  <c:v>1.4527612965000001E-2</c:v>
                </c:pt>
                <c:pt idx="60">
                  <c:v>5.5443089100000002E-2</c:v>
                </c:pt>
                <c:pt idx="61">
                  <c:v>5.8840295350000002E-2</c:v>
                </c:pt>
                <c:pt idx="62">
                  <c:v>6.4545293360000006E-2</c:v>
                </c:pt>
                <c:pt idx="63">
                  <c:v>5.2111894504999992E-2</c:v>
                </c:pt>
                <c:pt idx="64">
                  <c:v>6.034880712E-2</c:v>
                </c:pt>
                <c:pt idx="65">
                  <c:v>3.8668743740000004E-2</c:v>
                </c:pt>
                <c:pt idx="66">
                  <c:v>4.6210075539999999E-2</c:v>
                </c:pt>
                <c:pt idx="67">
                  <c:v>3.617871341E-2</c:v>
                </c:pt>
                <c:pt idx="68">
                  <c:v>1.2981353119999999E-2</c:v>
                </c:pt>
                <c:pt idx="69">
                  <c:v>2.8154930999999997E-3</c:v>
                </c:pt>
                <c:pt idx="70">
                  <c:v>2.5959647999999999E-3</c:v>
                </c:pt>
                <c:pt idx="71">
                  <c:v>1.4527612965000001E-2</c:v>
                </c:pt>
              </c:numCache>
            </c:numRef>
          </c:val>
        </c:ser>
        <c:ser>
          <c:idx val="4"/>
          <c:order val="6"/>
          <c:tx>
            <c:v>Precipitación media mensual para Andalucía (ml/m2)</c:v>
          </c:tx>
          <c:spPr>
            <a:ln w="19050">
              <a:solidFill>
                <a:schemeClr val="tx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'Datos IVA'!$H$125:$H$198</c:f>
              <c:numCache>
                <c:formatCode>mmm\-yy</c:formatCode>
                <c:ptCount val="74"/>
                <c:pt idx="0">
                  <c:v>39356</c:v>
                </c:pt>
                <c:pt idx="1">
                  <c:v>39387</c:v>
                </c:pt>
                <c:pt idx="2">
                  <c:v>39417</c:v>
                </c:pt>
                <c:pt idx="3">
                  <c:v>39448</c:v>
                </c:pt>
                <c:pt idx="4">
                  <c:v>39479</c:v>
                </c:pt>
                <c:pt idx="5">
                  <c:v>39508</c:v>
                </c:pt>
                <c:pt idx="6">
                  <c:v>39539</c:v>
                </c:pt>
                <c:pt idx="7">
                  <c:v>39569</c:v>
                </c:pt>
                <c:pt idx="8">
                  <c:v>39600</c:v>
                </c:pt>
                <c:pt idx="9">
                  <c:v>39630</c:v>
                </c:pt>
                <c:pt idx="10">
                  <c:v>39661</c:v>
                </c:pt>
                <c:pt idx="11">
                  <c:v>39692</c:v>
                </c:pt>
                <c:pt idx="12">
                  <c:v>39722</c:v>
                </c:pt>
                <c:pt idx="13">
                  <c:v>39753</c:v>
                </c:pt>
                <c:pt idx="14">
                  <c:v>39783</c:v>
                </c:pt>
                <c:pt idx="15">
                  <c:v>39814</c:v>
                </c:pt>
                <c:pt idx="16">
                  <c:v>39845</c:v>
                </c:pt>
                <c:pt idx="17">
                  <c:v>39873</c:v>
                </c:pt>
                <c:pt idx="18">
                  <c:v>39904</c:v>
                </c:pt>
                <c:pt idx="19">
                  <c:v>39934</c:v>
                </c:pt>
                <c:pt idx="20">
                  <c:v>39965</c:v>
                </c:pt>
                <c:pt idx="21">
                  <c:v>39995</c:v>
                </c:pt>
                <c:pt idx="22">
                  <c:v>40026</c:v>
                </c:pt>
                <c:pt idx="23">
                  <c:v>40057</c:v>
                </c:pt>
                <c:pt idx="24">
                  <c:v>40087</c:v>
                </c:pt>
                <c:pt idx="25">
                  <c:v>40118</c:v>
                </c:pt>
                <c:pt idx="26">
                  <c:v>40148</c:v>
                </c:pt>
                <c:pt idx="27">
                  <c:v>40179</c:v>
                </c:pt>
                <c:pt idx="28">
                  <c:v>40210</c:v>
                </c:pt>
                <c:pt idx="29">
                  <c:v>40238</c:v>
                </c:pt>
                <c:pt idx="30">
                  <c:v>40269</c:v>
                </c:pt>
                <c:pt idx="31">
                  <c:v>40299</c:v>
                </c:pt>
                <c:pt idx="32">
                  <c:v>40330</c:v>
                </c:pt>
                <c:pt idx="33">
                  <c:v>40360</c:v>
                </c:pt>
                <c:pt idx="34">
                  <c:v>40391</c:v>
                </c:pt>
                <c:pt idx="35">
                  <c:v>40422</c:v>
                </c:pt>
                <c:pt idx="36">
                  <c:v>40452</c:v>
                </c:pt>
                <c:pt idx="37">
                  <c:v>40483</c:v>
                </c:pt>
                <c:pt idx="38">
                  <c:v>40513</c:v>
                </c:pt>
                <c:pt idx="39">
                  <c:v>40544</c:v>
                </c:pt>
                <c:pt idx="40">
                  <c:v>40575</c:v>
                </c:pt>
                <c:pt idx="41">
                  <c:v>40603</c:v>
                </c:pt>
                <c:pt idx="42">
                  <c:v>40634</c:v>
                </c:pt>
                <c:pt idx="43">
                  <c:v>40664</c:v>
                </c:pt>
                <c:pt idx="44">
                  <c:v>40695</c:v>
                </c:pt>
                <c:pt idx="45">
                  <c:v>40725</c:v>
                </c:pt>
                <c:pt idx="46">
                  <c:v>40756</c:v>
                </c:pt>
                <c:pt idx="47">
                  <c:v>40787</c:v>
                </c:pt>
                <c:pt idx="48">
                  <c:v>40817</c:v>
                </c:pt>
                <c:pt idx="49">
                  <c:v>40848</c:v>
                </c:pt>
                <c:pt idx="50">
                  <c:v>40878</c:v>
                </c:pt>
                <c:pt idx="51">
                  <c:v>40909</c:v>
                </c:pt>
                <c:pt idx="52">
                  <c:v>40940</c:v>
                </c:pt>
                <c:pt idx="53">
                  <c:v>40969</c:v>
                </c:pt>
                <c:pt idx="54">
                  <c:v>41000</c:v>
                </c:pt>
                <c:pt idx="55">
                  <c:v>41030</c:v>
                </c:pt>
                <c:pt idx="56">
                  <c:v>41061</c:v>
                </c:pt>
                <c:pt idx="57">
                  <c:v>41091</c:v>
                </c:pt>
                <c:pt idx="58">
                  <c:v>41122</c:v>
                </c:pt>
                <c:pt idx="59">
                  <c:v>41153</c:v>
                </c:pt>
                <c:pt idx="60">
                  <c:v>41183</c:v>
                </c:pt>
                <c:pt idx="61">
                  <c:v>41214</c:v>
                </c:pt>
                <c:pt idx="62">
                  <c:v>41244</c:v>
                </c:pt>
                <c:pt idx="63">
                  <c:v>41275</c:v>
                </c:pt>
                <c:pt idx="64">
                  <c:v>41306</c:v>
                </c:pt>
                <c:pt idx="65">
                  <c:v>41334</c:v>
                </c:pt>
                <c:pt idx="66">
                  <c:v>41365</c:v>
                </c:pt>
                <c:pt idx="67">
                  <c:v>41395</c:v>
                </c:pt>
                <c:pt idx="68">
                  <c:v>41426</c:v>
                </c:pt>
                <c:pt idx="69">
                  <c:v>41456</c:v>
                </c:pt>
                <c:pt idx="70">
                  <c:v>41487</c:v>
                </c:pt>
                <c:pt idx="71">
                  <c:v>41518</c:v>
                </c:pt>
              </c:numCache>
            </c:numRef>
          </c:cat>
          <c:val>
            <c:numRef>
              <c:f>'Datos IVA'!$A$125:$A$198</c:f>
              <c:numCache>
                <c:formatCode>0.0000</c:formatCode>
                <c:ptCount val="74"/>
                <c:pt idx="0">
                  <c:v>4.0214199999999999E-2</c:v>
                </c:pt>
                <c:pt idx="1">
                  <c:v>5.0267699999999998E-2</c:v>
                </c:pt>
                <c:pt idx="2">
                  <c:v>2.6189E-2</c:v>
                </c:pt>
                <c:pt idx="3">
                  <c:v>7.1851799999999993E-2</c:v>
                </c:pt>
                <c:pt idx="4">
                  <c:v>4.5781200000000001E-2</c:v>
                </c:pt>
                <c:pt idx="5">
                  <c:v>1.9202899999999998E-2</c:v>
                </c:pt>
                <c:pt idx="6">
                  <c:v>0.11624469999999999</c:v>
                </c:pt>
                <c:pt idx="7">
                  <c:v>5.1589900000000001E-2</c:v>
                </c:pt>
                <c:pt idx="8">
                  <c:v>3.0680999999999998E-3</c:v>
                </c:pt>
                <c:pt idx="9">
                  <c:v>5.0273000000000002E-3</c:v>
                </c:pt>
                <c:pt idx="10">
                  <c:v>1.4892E-3</c:v>
                </c:pt>
                <c:pt idx="11">
                  <c:v>5.5608100000000001E-2</c:v>
                </c:pt>
                <c:pt idx="12">
                  <c:v>8.7646399999999999E-2</c:v>
                </c:pt>
                <c:pt idx="13">
                  <c:v>5.2017800000000003E-2</c:v>
                </c:pt>
                <c:pt idx="14">
                  <c:v>5.4414999999999998E-2</c:v>
                </c:pt>
                <c:pt idx="15">
                  <c:v>6.7622500000000002E-2</c:v>
                </c:pt>
                <c:pt idx="16">
                  <c:v>7.7233700000000002E-2</c:v>
                </c:pt>
                <c:pt idx="17">
                  <c:v>5.4823500000000004E-2</c:v>
                </c:pt>
                <c:pt idx="18">
                  <c:v>3.3897900000000002E-2</c:v>
                </c:pt>
                <c:pt idx="19">
                  <c:v>8.3892000000000012E-3</c:v>
                </c:pt>
                <c:pt idx="20">
                  <c:v>5.1449E-3</c:v>
                </c:pt>
                <c:pt idx="21">
                  <c:v>6.0650000000000005E-4</c:v>
                </c:pt>
                <c:pt idx="22">
                  <c:v>9.5067999999999993E-3</c:v>
                </c:pt>
                <c:pt idx="23">
                  <c:v>3.5225299999999994E-2</c:v>
                </c:pt>
                <c:pt idx="24">
                  <c:v>3.06593E-2</c:v>
                </c:pt>
                <c:pt idx="25">
                  <c:v>2.0305499999999997E-2</c:v>
                </c:pt>
                <c:pt idx="26">
                  <c:v>0.26332920000000004</c:v>
                </c:pt>
                <c:pt idx="27">
                  <c:v>0.1303202</c:v>
                </c:pt>
                <c:pt idx="28">
                  <c:v>0.1918803</c:v>
                </c:pt>
                <c:pt idx="29">
                  <c:v>9.1271000000000005E-2</c:v>
                </c:pt>
                <c:pt idx="30">
                  <c:v>4.91505E-2</c:v>
                </c:pt>
                <c:pt idx="31">
                  <c:v>1.8614699999999998E-2</c:v>
                </c:pt>
                <c:pt idx="32">
                  <c:v>2.85591E-2</c:v>
                </c:pt>
                <c:pt idx="33">
                  <c:v>8.5680000000000001E-4</c:v>
                </c:pt>
                <c:pt idx="34">
                  <c:v>1.54205E-2</c:v>
                </c:pt>
                <c:pt idx="35">
                  <c:v>2.01058E-2</c:v>
                </c:pt>
                <c:pt idx="36">
                  <c:v>6.8879999999999997E-2</c:v>
                </c:pt>
                <c:pt idx="37">
                  <c:v>9.1027999999999998E-2</c:v>
                </c:pt>
                <c:pt idx="38">
                  <c:v>0.20480000000000001</c:v>
                </c:pt>
                <c:pt idx="39">
                  <c:v>5.4198999999999997E-2</c:v>
                </c:pt>
                <c:pt idx="40">
                  <c:v>5.713E-2</c:v>
                </c:pt>
                <c:pt idx="41">
                  <c:v>6.3750699999999993E-2</c:v>
                </c:pt>
                <c:pt idx="42">
                  <c:v>7.3660000000000003E-2</c:v>
                </c:pt>
                <c:pt idx="43">
                  <c:v>4.8818100000000003E-2</c:v>
                </c:pt>
                <c:pt idx="44">
                  <c:v>1.3709000000000001E-2</c:v>
                </c:pt>
                <c:pt idx="45">
                  <c:v>6.6E-4</c:v>
                </c:pt>
                <c:pt idx="46">
                  <c:v>2.8800000000000002E-3</c:v>
                </c:pt>
                <c:pt idx="47">
                  <c:v>1.4319999999999999E-2</c:v>
                </c:pt>
                <c:pt idx="48">
                  <c:v>4.2603200000000001E-2</c:v>
                </c:pt>
                <c:pt idx="49">
                  <c:v>8.62063E-2</c:v>
                </c:pt>
                <c:pt idx="50">
                  <c:v>9.162E-3</c:v>
                </c:pt>
                <c:pt idx="51">
                  <c:v>1.8735100000000001E-2</c:v>
                </c:pt>
                <c:pt idx="52">
                  <c:v>3.7353899999999999E-3</c:v>
                </c:pt>
                <c:pt idx="53">
                  <c:v>1.6039399999999999E-2</c:v>
                </c:pt>
                <c:pt idx="54">
                  <c:v>5.42541E-2</c:v>
                </c:pt>
                <c:pt idx="55">
                  <c:v>3.0194447999999999E-2</c:v>
                </c:pt>
                <c:pt idx="56">
                  <c:v>9.1379600000000003E-4</c:v>
                </c:pt>
                <c:pt idx="57">
                  <c:v>6.9633637699999999E-4</c:v>
                </c:pt>
                <c:pt idx="58">
                  <c:v>1E-3</c:v>
                </c:pt>
                <c:pt idx="59">
                  <c:v>3.7374612499999998E-4</c:v>
                </c:pt>
                <c:pt idx="60">
                  <c:v>8.1470000000000001E-2</c:v>
                </c:pt>
                <c:pt idx="61">
                  <c:v>0.14081959999999999</c:v>
                </c:pt>
                <c:pt idx="62">
                  <c:v>2.4989999999999998E-2</c:v>
                </c:pt>
                <c:pt idx="63">
                  <c:v>5.2912899999999999E-2</c:v>
                </c:pt>
                <c:pt idx="64">
                  <c:v>5.4844203020000003E-2</c:v>
                </c:pt>
                <c:pt idx="65">
                  <c:v>0.18828787829999999</c:v>
                </c:pt>
                <c:pt idx="66">
                  <c:v>4.4134769999999997E-2</c:v>
                </c:pt>
                <c:pt idx="67">
                  <c:v>2.3727887999999999E-2</c:v>
                </c:pt>
                <c:pt idx="68">
                  <c:v>1.79944E-3</c:v>
                </c:pt>
                <c:pt idx="69">
                  <c:v>2.5999999999999999E-3</c:v>
                </c:pt>
                <c:pt idx="70">
                  <c:v>0</c:v>
                </c:pt>
                <c:pt idx="71">
                  <c:v>2.7400000000000001E-2</c:v>
                </c:pt>
              </c:numCache>
            </c:numRef>
          </c:val>
        </c:ser>
        <c:marker val="1"/>
        <c:axId val="98706560"/>
        <c:axId val="98708096"/>
      </c:lineChart>
      <c:dateAx>
        <c:axId val="9870656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minorGridlines>
          <c:spPr>
            <a:ln w="3175">
              <a:solidFill>
                <a:schemeClr val="tx1"/>
              </a:solidFill>
              <a:prstDash val="sysDot"/>
            </a:ln>
          </c:spPr>
        </c:minorGridlines>
        <c:numFmt formatCode="mmm\-yy" sourceLinked="1"/>
        <c:minorTickMark val="cross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8708096"/>
        <c:crosses val="autoZero"/>
        <c:auto val="1"/>
        <c:lblOffset val="100"/>
        <c:minorUnit val="12"/>
      </c:dateAx>
      <c:valAx>
        <c:axId val="98708096"/>
        <c:scaling>
          <c:orientation val="minMax"/>
          <c:max val="0.70000000000000062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0" sourceLinked="0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870656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472929508423657"/>
          <c:y val="0.82446949268327796"/>
          <c:w val="0.86195115993127569"/>
          <c:h val="0.16248409017365983"/>
        </c:manualLayout>
      </c:layout>
      <c:txPr>
        <a:bodyPr/>
        <a:lstStyle/>
        <a:p>
          <a:pPr>
            <a:defRPr sz="11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9.9620820406756419E-2"/>
          <c:y val="0.12372881355932204"/>
          <c:w val="0.85625646328852179"/>
          <c:h val="0.68248587570621422"/>
        </c:manualLayout>
      </c:layout>
      <c:lineChart>
        <c:grouping val="standard"/>
        <c:ser>
          <c:idx val="0"/>
          <c:order val="0"/>
          <c:tx>
            <c:strRef>
              <c:f>Medio_Secano!$T$9</c:f>
              <c:strCache>
                <c:ptCount val="1"/>
                <c:pt idx="0">
                  <c:v>97/98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Medio_Secano!$AJ$12:$AJ$19</c:f>
              <c:numCache>
                <c:formatCode>mmmm</c:formatCode>
                <c:ptCount val="8"/>
                <c:pt idx="0">
                  <c:v>35779</c:v>
                </c:pt>
                <c:pt idx="1">
                  <c:v>35810</c:v>
                </c:pt>
                <c:pt idx="2">
                  <c:v>35841</c:v>
                </c:pt>
                <c:pt idx="3">
                  <c:v>35869</c:v>
                </c:pt>
                <c:pt idx="4">
                  <c:v>35900</c:v>
                </c:pt>
                <c:pt idx="5">
                  <c:v>35930</c:v>
                </c:pt>
                <c:pt idx="6">
                  <c:v>35961</c:v>
                </c:pt>
                <c:pt idx="7">
                  <c:v>35991</c:v>
                </c:pt>
              </c:numCache>
            </c:numRef>
          </c:cat>
          <c:val>
            <c:numRef>
              <c:f>Medio_Secano!$T$12:$T$19</c:f>
              <c:numCache>
                <c:formatCode>General</c:formatCode>
                <c:ptCount val="8"/>
                <c:pt idx="0">
                  <c:v>0.25409243625255312</c:v>
                </c:pt>
                <c:pt idx="1">
                  <c:v>0.31302810789766383</c:v>
                </c:pt>
                <c:pt idx="2">
                  <c:v>0.35679802410714206</c:v>
                </c:pt>
                <c:pt idx="3">
                  <c:v>0.39048253152947771</c:v>
                </c:pt>
                <c:pt idx="4">
                  <c:v>0.36188348802098974</c:v>
                </c:pt>
                <c:pt idx="5">
                  <c:v>0.36957796485438371</c:v>
                </c:pt>
                <c:pt idx="6">
                  <c:v>0.35871940167182609</c:v>
                </c:pt>
                <c:pt idx="7">
                  <c:v>0.25444812504244435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Medio_Secano!$U$9</c:f>
              <c:strCache>
                <c:ptCount val="1"/>
                <c:pt idx="0">
                  <c:v>98/99</c:v>
                </c:pt>
              </c:strCache>
            </c:strRef>
          </c:tx>
          <c:spPr>
            <a:ln w="25400">
              <a:solidFill>
                <a:schemeClr val="accent2">
                  <a:lumMod val="50000"/>
                </a:schemeClr>
              </a:solidFill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Medio_Secano!$AJ$12:$AJ$19</c:f>
              <c:numCache>
                <c:formatCode>mmmm</c:formatCode>
                <c:ptCount val="8"/>
                <c:pt idx="0">
                  <c:v>35779</c:v>
                </c:pt>
                <c:pt idx="1">
                  <c:v>35810</c:v>
                </c:pt>
                <c:pt idx="2">
                  <c:v>35841</c:v>
                </c:pt>
                <c:pt idx="3">
                  <c:v>35869</c:v>
                </c:pt>
                <c:pt idx="4">
                  <c:v>35900</c:v>
                </c:pt>
                <c:pt idx="5">
                  <c:v>35930</c:v>
                </c:pt>
                <c:pt idx="6">
                  <c:v>35961</c:v>
                </c:pt>
                <c:pt idx="7">
                  <c:v>35991</c:v>
                </c:pt>
              </c:numCache>
            </c:numRef>
          </c:cat>
          <c:val>
            <c:numRef>
              <c:f>Medio_Secano!$U$12:$U$19</c:f>
              <c:numCache>
                <c:formatCode>General</c:formatCode>
                <c:ptCount val="8"/>
                <c:pt idx="0">
                  <c:v>0.20972698507462814</c:v>
                </c:pt>
                <c:pt idx="1">
                  <c:v>0.22493373432836186</c:v>
                </c:pt>
                <c:pt idx="2">
                  <c:v>0.24995189787721084</c:v>
                </c:pt>
                <c:pt idx="3">
                  <c:v>0.26970517466793043</c:v>
                </c:pt>
                <c:pt idx="4">
                  <c:v>0.23653502250000066</c:v>
                </c:pt>
                <c:pt idx="5">
                  <c:v>0.21650777785360037</c:v>
                </c:pt>
                <c:pt idx="6">
                  <c:v>0.16969754242165339</c:v>
                </c:pt>
                <c:pt idx="7">
                  <c:v>0.1714745044157707</c:v>
                </c:pt>
              </c:numCache>
            </c:numRef>
          </c:val>
          <c:smooth val="1"/>
        </c:ser>
        <c:ser>
          <c:idx val="7"/>
          <c:order val="2"/>
          <c:tx>
            <c:v>04/05</c:v>
          </c:tx>
          <c:spPr>
            <a:ln w="25400">
              <a:solidFill>
                <a:srgbClr val="FF0000"/>
              </a:solidFill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val>
            <c:numRef>
              <c:f>Medio_Secano!$AA$12:$AA$19</c:f>
              <c:numCache>
                <c:formatCode>General</c:formatCode>
                <c:ptCount val="8"/>
                <c:pt idx="0">
                  <c:v>0.26203939393939413</c:v>
                </c:pt>
                <c:pt idx="1">
                  <c:v>0.30122919110459451</c:v>
                </c:pt>
                <c:pt idx="2">
                  <c:v>0.30053114697802208</c:v>
                </c:pt>
                <c:pt idx="3">
                  <c:v>0.33110372208436739</c:v>
                </c:pt>
                <c:pt idx="4">
                  <c:v>0.32492999999999955</c:v>
                </c:pt>
                <c:pt idx="5">
                  <c:v>0.28592483870967728</c:v>
                </c:pt>
                <c:pt idx="6">
                  <c:v>0.235761</c:v>
                </c:pt>
                <c:pt idx="7">
                  <c:v>0.18997849462365596</c:v>
                </c:pt>
              </c:numCache>
            </c:numRef>
          </c:val>
          <c:smooth val="1"/>
        </c:ser>
        <c:ser>
          <c:idx val="8"/>
          <c:order val="3"/>
          <c:tx>
            <c:v>05/06</c:v>
          </c:tx>
          <c:spPr>
            <a:ln w="25400">
              <a:solidFill>
                <a:srgbClr val="7030A0"/>
              </a:solidFill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val>
            <c:numRef>
              <c:f>Medio_Secano!$AB$12:$AB$19</c:f>
              <c:numCache>
                <c:formatCode>General</c:formatCode>
                <c:ptCount val="8"/>
                <c:pt idx="0">
                  <c:v>0.41673333333333307</c:v>
                </c:pt>
                <c:pt idx="1">
                  <c:v>0.47567023809523773</c:v>
                </c:pt>
                <c:pt idx="2">
                  <c:v>0.49685522959183687</c:v>
                </c:pt>
                <c:pt idx="3">
                  <c:v>0.58351935483870965</c:v>
                </c:pt>
                <c:pt idx="4">
                  <c:v>0.58281500000000008</c:v>
                </c:pt>
                <c:pt idx="5">
                  <c:v>0.44114193548387098</c:v>
                </c:pt>
                <c:pt idx="6">
                  <c:v>0.29438166666666682</c:v>
                </c:pt>
                <c:pt idx="7">
                  <c:v>0.23857419354838708</c:v>
                </c:pt>
              </c:numCache>
            </c:numRef>
          </c:val>
          <c:smooth val="1"/>
        </c:ser>
        <c:ser>
          <c:idx val="13"/>
          <c:order val="4"/>
          <c:tx>
            <c:strRef>
              <c:f>Medio_Secano!$AG$9</c:f>
              <c:strCache>
                <c:ptCount val="1"/>
                <c:pt idx="0">
                  <c:v>10/11</c:v>
                </c:pt>
              </c:strCache>
            </c:strRef>
          </c:tx>
          <c:spPr>
            <a:ln w="25400">
              <a:solidFill>
                <a:srgbClr val="92D05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val>
            <c:numRef>
              <c:f>Medio_Secano!$AG$12:$AG$19</c:f>
              <c:numCache>
                <c:formatCode>General</c:formatCode>
                <c:ptCount val="8"/>
                <c:pt idx="0">
                  <c:v>0.30132651935483884</c:v>
                </c:pt>
                <c:pt idx="1">
                  <c:v>0.36005571182795709</c:v>
                </c:pt>
                <c:pt idx="2">
                  <c:v>0.40507107261904768</c:v>
                </c:pt>
                <c:pt idx="3">
                  <c:v>0.48477128387096768</c:v>
                </c:pt>
                <c:pt idx="4">
                  <c:v>0.43735339999999984</c:v>
                </c:pt>
                <c:pt idx="5">
                  <c:v>0.39386799999999977</c:v>
                </c:pt>
                <c:pt idx="6">
                  <c:v>0.39657232777777784</c:v>
                </c:pt>
                <c:pt idx="7">
                  <c:v>0.32182357857733657</c:v>
                </c:pt>
              </c:numCache>
            </c:numRef>
          </c:val>
          <c:smooth val="1"/>
        </c:ser>
        <c:ser>
          <c:idx val="14"/>
          <c:order val="5"/>
          <c:tx>
            <c:strRef>
              <c:f>Medio_Secano!$AH$9</c:f>
              <c:strCache>
                <c:ptCount val="1"/>
                <c:pt idx="0">
                  <c:v>11/12</c:v>
                </c:pt>
              </c:strCache>
            </c:strRef>
          </c:tx>
          <c:spPr>
            <a:ln w="25400">
              <a:solidFill>
                <a:srgbClr val="FFC00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val>
            <c:numRef>
              <c:f>Medio_Secano!$AH$12:$AH$19</c:f>
              <c:numCache>
                <c:formatCode>General</c:formatCode>
                <c:ptCount val="8"/>
                <c:pt idx="0">
                  <c:v>0.31135592784380312</c:v>
                </c:pt>
                <c:pt idx="1">
                  <c:v>0.38896054838709682</c:v>
                </c:pt>
                <c:pt idx="2">
                  <c:v>0.41866159852216744</c:v>
                </c:pt>
                <c:pt idx="3">
                  <c:v>0.39848636384583164</c:v>
                </c:pt>
                <c:pt idx="4">
                  <c:v>0.33429774545454538</c:v>
                </c:pt>
                <c:pt idx="5">
                  <c:v>0.27233503225806449</c:v>
                </c:pt>
                <c:pt idx="6">
                  <c:v>0.24534054999999991</c:v>
                </c:pt>
                <c:pt idx="7">
                  <c:v>0.22261403225806453</c:v>
                </c:pt>
              </c:numCache>
            </c:numRef>
          </c:val>
          <c:smooth val="1"/>
        </c:ser>
        <c:ser>
          <c:idx val="3"/>
          <c:order val="6"/>
          <c:tx>
            <c:strRef>
              <c:f>Medio_Secano!$AI$9</c:f>
              <c:strCache>
                <c:ptCount val="1"/>
                <c:pt idx="0">
                  <c:v>12/13</c:v>
                </c:pt>
              </c:strCache>
            </c:strRef>
          </c:tx>
          <c:spPr>
            <a:ln w="38100" cmpd="sng">
              <a:solidFill>
                <a:schemeClr val="accent3">
                  <a:lumMod val="75000"/>
                </a:schemeClr>
              </a:solidFill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val>
            <c:numRef>
              <c:f>Medio_Secano!$AI$12:$AI$19</c:f>
              <c:numCache>
                <c:formatCode>General</c:formatCode>
                <c:ptCount val="8"/>
                <c:pt idx="0">
                  <c:v>0.3435801290322581</c:v>
                </c:pt>
                <c:pt idx="1">
                  <c:v>0.43193464516129032</c:v>
                </c:pt>
                <c:pt idx="2">
                  <c:v>0.49276934214285717</c:v>
                </c:pt>
                <c:pt idx="3">
                  <c:v>0.49388702000000018</c:v>
                </c:pt>
                <c:pt idx="4">
                  <c:v>0.4591926266666666</c:v>
                </c:pt>
                <c:pt idx="5">
                  <c:v>0.37574832258064517</c:v>
                </c:pt>
                <c:pt idx="6">
                  <c:v>0.35338521666666678</c:v>
                </c:pt>
                <c:pt idx="7">
                  <c:v>0.30990761290322583</c:v>
                </c:pt>
              </c:numCache>
            </c:numRef>
          </c:val>
          <c:smooth val="1"/>
        </c:ser>
        <c:ser>
          <c:idx val="4"/>
          <c:order val="7"/>
          <c:tx>
            <c:strRef>
              <c:f>Medio_Secano!#REF!</c:f>
              <c:strCache>
                <c:ptCount val="1"/>
                <c:pt idx="0">
                  <c:v>#¡REF!</c:v>
                </c:pt>
              </c:strCache>
            </c:strRef>
          </c:tx>
          <c:marker>
            <c:symbol val="none"/>
          </c:marker>
          <c:val>
            <c:numRef>
              <c:f>Medio_Secano!#REF!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8"/>
          <c:tx>
            <c:v>Media97-12</c:v>
          </c:tx>
          <c:spPr>
            <a:ln w="25400">
              <a:solidFill>
                <a:schemeClr val="tx1"/>
              </a:solidFill>
              <a:prstDash val="sysDash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val>
            <c:numRef>
              <c:f>Medio_Secano!$AK$12:$AK$19</c:f>
              <c:numCache>
                <c:formatCode>0.000</c:formatCode>
                <c:ptCount val="8"/>
                <c:pt idx="0">
                  <c:v>0.28153918522446653</c:v>
                </c:pt>
                <c:pt idx="1">
                  <c:v>0.34847076974373603</c:v>
                </c:pt>
                <c:pt idx="2">
                  <c:v>0.41680547761582265</c:v>
                </c:pt>
                <c:pt idx="3">
                  <c:v>0.45145377712923279</c:v>
                </c:pt>
                <c:pt idx="4">
                  <c:v>0.42968120018044897</c:v>
                </c:pt>
                <c:pt idx="5">
                  <c:v>0.36547562631226993</c:v>
                </c:pt>
                <c:pt idx="6">
                  <c:v>0.30846682612811765</c:v>
                </c:pt>
                <c:pt idx="7">
                  <c:v>0.24105860943330798</c:v>
                </c:pt>
              </c:numCache>
            </c:numRef>
          </c:val>
          <c:smooth val="1"/>
        </c:ser>
        <c:marker val="1"/>
        <c:axId val="99084160"/>
        <c:axId val="99085696"/>
      </c:lineChart>
      <c:dateAx>
        <c:axId val="99084160"/>
        <c:scaling>
          <c:orientation val="minMax"/>
          <c:max val="35977"/>
          <c:min val="35765"/>
        </c:scaling>
        <c:axPos val="b"/>
        <c:numFmt formatCode="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9085696"/>
        <c:crossesAt val="0"/>
        <c:lblOffset val="100"/>
        <c:baseTimeUnit val="months"/>
        <c:majorUnit val="1"/>
        <c:majorTimeUnit val="months"/>
        <c:minorUnit val="1"/>
        <c:minorTimeUnit val="months"/>
      </c:dateAx>
      <c:valAx>
        <c:axId val="99085696"/>
        <c:scaling>
          <c:orientation val="minMax"/>
          <c:max val="0.7000000000000004"/>
          <c:min val="0.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1100"/>
                  <a:t>NDVI</a:t>
                </a:r>
              </a:p>
            </c:rich>
          </c:tx>
          <c:layout>
            <c:manualLayout>
              <c:xMode val="edge"/>
              <c:yMode val="edge"/>
              <c:x val="2.619786280592901E-2"/>
              <c:y val="0.43163841807909625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9084160"/>
        <c:crossesAt val="1163"/>
        <c:crossBetween val="between"/>
        <c:majorUnit val="0.1"/>
        <c:min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7"/>
        <c:delete val="1"/>
      </c:legendEntry>
      <c:layout>
        <c:manualLayout>
          <c:xMode val="edge"/>
          <c:yMode val="edge"/>
          <c:x val="5.000002714241903E-2"/>
          <c:y val="0.86402936073668768"/>
          <c:w val="0.89999994571516151"/>
          <c:h val="0.12241131722941408"/>
        </c:manualLayout>
      </c:layout>
      <c:txPr>
        <a:bodyPr/>
        <a:lstStyle/>
        <a:p>
          <a:pPr>
            <a:defRPr sz="11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5" right="0.75" top="1" bottom="1" header="0" footer="0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zoomScale="130" workbookViewId="0"/>
  </sheetViews>
  <pageMargins left="0.75" right="0.75" top="1" bottom="1" header="0" footer="0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tabSelected="1" zoomScale="130" workbookViewId="0"/>
  </sheetViews>
  <pageMargins left="0.75" right="0.75" top="1" bottom="1" header="0" footer="0"/>
  <pageSetup paperSize="9" orientation="landscape" horizontalDpi="4294967292" verticalDpi="4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152400</xdr:rowOff>
    </xdr:from>
    <xdr:to>
      <xdr:col>3</xdr:col>
      <xdr:colOff>371475</xdr:colOff>
      <xdr:row>0</xdr:row>
      <xdr:rowOff>1104900</xdr:rowOff>
    </xdr:to>
    <xdr:pic>
      <xdr:nvPicPr>
        <xdr:cNvPr id="46109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3450" y="15240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114300</xdr:rowOff>
    </xdr:from>
    <xdr:to>
      <xdr:col>2</xdr:col>
      <xdr:colOff>590550</xdr:colOff>
      <xdr:row>0</xdr:row>
      <xdr:rowOff>1066800</xdr:rowOff>
    </xdr:to>
    <xdr:pic>
      <xdr:nvPicPr>
        <xdr:cNvPr id="4201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1430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039225" cy="547687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0.483</cdr:x>
      <cdr:y>0.7565</cdr:y>
    </cdr:from>
    <cdr:to>
      <cdr:x>0.48505</cdr:x>
      <cdr:y>0.79216</cdr:y>
    </cdr:to>
    <cdr:sp macro="" textlink="">
      <cdr:nvSpPr>
        <cdr:cNvPr id="922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65946" y="414325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55307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0.09969</cdr:x>
      <cdr:y>0.06416</cdr:y>
    </cdr:from>
    <cdr:to>
      <cdr:x>0.19133</cdr:x>
      <cdr:y>0.09719</cdr:y>
    </cdr:to>
    <cdr:sp macro="" textlink="">
      <cdr:nvSpPr>
        <cdr:cNvPr id="21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18252" y="356285"/>
          <a:ext cx="844066" cy="183418"/>
        </a:xfrm>
        <a:prstGeom xmlns:a="http://schemas.openxmlformats.org/drawingml/2006/main" prst="rect">
          <a:avLst/>
        </a:prstGeom>
        <a:solidFill xmlns:a="http://schemas.openxmlformats.org/drawingml/2006/main">
          <a:srgbClr val="800000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100" b="1" i="0" strike="noStrike">
              <a:solidFill>
                <a:srgbClr val="FFFFFF"/>
              </a:solidFill>
              <a:latin typeface="Tahoma"/>
              <a:cs typeface="Tahoma"/>
            </a:rPr>
            <a:t>2007/2008</a:t>
          </a:r>
        </a:p>
      </cdr:txBody>
    </cdr:sp>
  </cdr:relSizeAnchor>
  <cdr:relSizeAnchor xmlns:cdr="http://schemas.openxmlformats.org/drawingml/2006/chartDrawing">
    <cdr:from>
      <cdr:x>0.484</cdr:x>
      <cdr:y>0.76275</cdr:y>
    </cdr:from>
    <cdr:to>
      <cdr:x>0.48601</cdr:x>
      <cdr:y>0.79792</cdr:y>
    </cdr:to>
    <cdr:sp macro="" textlink="">
      <cdr:nvSpPr>
        <cdr:cNvPr id="922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57967" y="4235608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0.484</cdr:x>
      <cdr:y>0.76275</cdr:y>
    </cdr:from>
    <cdr:to>
      <cdr:x>0.48601</cdr:x>
      <cdr:y>0.79792</cdr:y>
    </cdr:to>
    <cdr:sp macro="" textlink="">
      <cdr:nvSpPr>
        <cdr:cNvPr id="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57967" y="4235608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0.41645</cdr:x>
      <cdr:y>0.06788</cdr:y>
    </cdr:from>
    <cdr:to>
      <cdr:x>0.50809</cdr:x>
      <cdr:y>0.10091</cdr:y>
    </cdr:to>
    <cdr:sp macro="" textlink="">
      <cdr:nvSpPr>
        <cdr:cNvPr id="11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35768" y="376916"/>
          <a:ext cx="844066" cy="183419"/>
        </a:xfrm>
        <a:prstGeom xmlns:a="http://schemas.openxmlformats.org/drawingml/2006/main" prst="rect">
          <a:avLst/>
        </a:prstGeom>
        <a:solidFill xmlns:a="http://schemas.openxmlformats.org/drawingml/2006/main">
          <a:srgbClr val="800000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100" b="1" i="0" strike="noStrike">
              <a:solidFill>
                <a:srgbClr val="FFFFFF"/>
              </a:solidFill>
              <a:latin typeface="Tahoma"/>
              <a:cs typeface="Tahoma"/>
            </a:rPr>
            <a:t>2009/2010</a:t>
          </a:r>
        </a:p>
      </cdr:txBody>
    </cdr:sp>
  </cdr:relSizeAnchor>
  <cdr:relSizeAnchor xmlns:cdr="http://schemas.openxmlformats.org/drawingml/2006/chartDrawing">
    <cdr:from>
      <cdr:x>0.25993</cdr:x>
      <cdr:y>0.06479</cdr:y>
    </cdr:from>
    <cdr:to>
      <cdr:x>0.35157</cdr:x>
      <cdr:y>0.09781</cdr:y>
    </cdr:to>
    <cdr:sp macro="" textlink="">
      <cdr:nvSpPr>
        <cdr:cNvPr id="12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94118" y="359784"/>
          <a:ext cx="844067" cy="183362"/>
        </a:xfrm>
        <a:prstGeom xmlns:a="http://schemas.openxmlformats.org/drawingml/2006/main" prst="rect">
          <a:avLst/>
        </a:prstGeom>
        <a:solidFill xmlns:a="http://schemas.openxmlformats.org/drawingml/2006/main">
          <a:srgbClr val="800000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100" b="1" i="0" strike="noStrike">
              <a:solidFill>
                <a:srgbClr val="FFFFFF"/>
              </a:solidFill>
              <a:latin typeface="Tahoma"/>
              <a:cs typeface="Tahoma"/>
            </a:rPr>
            <a:t>2008/2009</a:t>
          </a:r>
        </a:p>
      </cdr:txBody>
    </cdr:sp>
  </cdr:relSizeAnchor>
  <cdr:relSizeAnchor xmlns:cdr="http://schemas.openxmlformats.org/drawingml/2006/chartDrawing">
    <cdr:from>
      <cdr:x>0.57575</cdr:x>
      <cdr:y>0.06788</cdr:y>
    </cdr:from>
    <cdr:to>
      <cdr:x>0.66739</cdr:x>
      <cdr:y>0.1009</cdr:y>
    </cdr:to>
    <cdr:sp macro="" textlink="">
      <cdr:nvSpPr>
        <cdr:cNvPr id="13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03083" y="376943"/>
          <a:ext cx="844066" cy="183362"/>
        </a:xfrm>
        <a:prstGeom xmlns:a="http://schemas.openxmlformats.org/drawingml/2006/main" prst="rect">
          <a:avLst/>
        </a:prstGeom>
        <a:solidFill xmlns:a="http://schemas.openxmlformats.org/drawingml/2006/main">
          <a:srgbClr val="800000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100" b="1" i="0" strike="noStrike">
              <a:solidFill>
                <a:srgbClr val="FFFFFF"/>
              </a:solidFill>
              <a:latin typeface="Tahoma"/>
              <a:cs typeface="Tahoma"/>
            </a:rPr>
            <a:t>2010/2011</a:t>
          </a:r>
        </a:p>
      </cdr:txBody>
    </cdr:sp>
  </cdr:relSizeAnchor>
  <cdr:relSizeAnchor xmlns:cdr="http://schemas.openxmlformats.org/drawingml/2006/chartDrawing">
    <cdr:from>
      <cdr:x>0.736</cdr:x>
      <cdr:y>0.06788</cdr:y>
    </cdr:from>
    <cdr:to>
      <cdr:x>0.82764</cdr:x>
      <cdr:y>0.1009</cdr:y>
    </cdr:to>
    <cdr:sp macro="" textlink="">
      <cdr:nvSpPr>
        <cdr:cNvPr id="1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79028" y="376943"/>
          <a:ext cx="844066" cy="183362"/>
        </a:xfrm>
        <a:prstGeom xmlns:a="http://schemas.openxmlformats.org/drawingml/2006/main" prst="rect">
          <a:avLst/>
        </a:prstGeom>
        <a:solidFill xmlns:a="http://schemas.openxmlformats.org/drawingml/2006/main">
          <a:srgbClr val="800000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100" b="1" i="0" strike="noStrike">
              <a:solidFill>
                <a:srgbClr val="FFFFFF"/>
              </a:solidFill>
              <a:latin typeface="Tahoma"/>
              <a:cs typeface="Tahoma"/>
            </a:rPr>
            <a:t>2011/2012</a:t>
          </a:r>
        </a:p>
      </cdr:txBody>
    </cdr:sp>
  </cdr:relSizeAnchor>
  <cdr:relSizeAnchor xmlns:cdr="http://schemas.openxmlformats.org/drawingml/2006/chartDrawing">
    <cdr:from>
      <cdr:x>0.88413</cdr:x>
      <cdr:y>0.07097</cdr:y>
    </cdr:from>
    <cdr:to>
      <cdr:x>0.97577</cdr:x>
      <cdr:y>0.10399</cdr:y>
    </cdr:to>
    <cdr:sp macro="" textlink="">
      <cdr:nvSpPr>
        <cdr:cNvPr id="15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43445" y="394105"/>
          <a:ext cx="844067" cy="183362"/>
        </a:xfrm>
        <a:prstGeom xmlns:a="http://schemas.openxmlformats.org/drawingml/2006/main" prst="rect">
          <a:avLst/>
        </a:prstGeom>
        <a:solidFill xmlns:a="http://schemas.openxmlformats.org/drawingml/2006/main">
          <a:srgbClr val="800000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100" b="1" i="0" strike="noStrike">
              <a:solidFill>
                <a:srgbClr val="FFFFFF"/>
              </a:solidFill>
              <a:latin typeface="Tahoma"/>
              <a:cs typeface="Tahoma"/>
            </a:rPr>
            <a:t>2012/2013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4</xdr:col>
      <xdr:colOff>76200</xdr:colOff>
      <xdr:row>6</xdr:row>
      <xdr:rowOff>66675</xdr:rowOff>
    </xdr:to>
    <xdr:pic>
      <xdr:nvPicPr>
        <xdr:cNvPr id="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572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0.24907</cdr:x>
      <cdr:y>0.02153</cdr:y>
    </cdr:from>
    <cdr:to>
      <cdr:x>0.7339</cdr:x>
      <cdr:y>0.09189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94118" y="120993"/>
          <a:ext cx="4465581" cy="395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2860" rIns="27432" bIns="0" anchor="t" upright="1">
          <a:spAutoFit/>
        </a:bodyPr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1300" b="1" i="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Cultivos</a:t>
          </a:r>
          <a:r>
            <a:rPr lang="es-ES" sz="1300" b="1" i="0" baseline="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 Herbáceos en Secano en Andalucía, 1997-2013</a:t>
          </a:r>
          <a:endParaRPr lang="es-ES" sz="1300" b="1" i="0">
            <a:solidFill>
              <a:schemeClr val="tx1">
                <a:lumMod val="75000"/>
                <a:lumOff val="25000"/>
              </a:schemeClr>
            </a:solidFill>
            <a:latin typeface="Arial" pitchFamily="34" charset="0"/>
            <a:ea typeface="+mn-ea"/>
            <a:cs typeface="Arial" pitchFamily="34" charset="0"/>
          </a:endParaRPr>
        </a:p>
        <a:p xmlns:a="http://schemas.openxmlformats.org/drawingml/2006/main">
          <a:pPr algn="ctr" rtl="0">
            <a:defRPr sz="1000"/>
          </a:pPr>
          <a:endParaRPr lang="es-ES" sz="1225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606807/Espacio%20Web%20Indicadores/Fichas_indi_2013/08_Ind_vegetacion_sequia/3_indice_condicionado/VE03_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Índice de Vegetación Condiciona"/>
      <sheetName val="IVA_diario"/>
    </sheetNames>
    <sheetDataSet>
      <sheetData sheetId="0"/>
      <sheetData sheetId="1">
        <row r="27">
          <cell r="E27">
            <v>0.21114139999999937</v>
          </cell>
        </row>
        <row r="28">
          <cell r="E28">
            <v>0.21042491249999928</v>
          </cell>
        </row>
        <row r="29">
          <cell r="E29">
            <v>0.2097084249999992</v>
          </cell>
        </row>
        <row r="30">
          <cell r="E30">
            <v>0.20899193749999911</v>
          </cell>
        </row>
        <row r="31">
          <cell r="E31">
            <v>0.20827544999999903</v>
          </cell>
        </row>
        <row r="32">
          <cell r="E32">
            <v>0.20755896249999894</v>
          </cell>
        </row>
        <row r="33">
          <cell r="E33">
            <v>0.20684247499999886</v>
          </cell>
        </row>
        <row r="34">
          <cell r="E34">
            <v>0.20612598749999878</v>
          </cell>
        </row>
        <row r="35">
          <cell r="E35">
            <v>0.20540949999999869</v>
          </cell>
        </row>
        <row r="36">
          <cell r="E36">
            <v>0.20469301249999861</v>
          </cell>
        </row>
        <row r="37">
          <cell r="E37">
            <v>0.20397652499999852</v>
          </cell>
        </row>
        <row r="38">
          <cell r="E38">
            <v>0.20326003749999844</v>
          </cell>
        </row>
        <row r="39">
          <cell r="E39">
            <v>0.20254354999999835</v>
          </cell>
        </row>
        <row r="40">
          <cell r="E40">
            <v>0.20182706249999827</v>
          </cell>
        </row>
        <row r="41">
          <cell r="E41">
            <v>0.20111057499999818</v>
          </cell>
        </row>
        <row r="42">
          <cell r="E42">
            <v>0.2003940874999981</v>
          </cell>
        </row>
        <row r="43">
          <cell r="E43">
            <v>0.19967760000000001</v>
          </cell>
        </row>
        <row r="44">
          <cell r="E44">
            <v>0.20055591791044769</v>
          </cell>
        </row>
        <row r="45">
          <cell r="E45">
            <v>0.20143423582089559</v>
          </cell>
        </row>
        <row r="46">
          <cell r="E46">
            <v>0.20231255373134327</v>
          </cell>
        </row>
        <row r="47">
          <cell r="E47">
            <v>0.20319087164179117</v>
          </cell>
        </row>
        <row r="48">
          <cell r="E48">
            <v>0.20406918955223885</v>
          </cell>
        </row>
        <row r="49">
          <cell r="E49">
            <v>0.20494750746268675</v>
          </cell>
        </row>
        <row r="50">
          <cell r="E50">
            <v>0.20582582537313443</v>
          </cell>
        </row>
        <row r="51">
          <cell r="E51">
            <v>0.20670414328358211</v>
          </cell>
        </row>
        <row r="52">
          <cell r="E52">
            <v>0.20758246119403001</v>
          </cell>
        </row>
        <row r="53">
          <cell r="E53">
            <v>0.20846077910447769</v>
          </cell>
        </row>
        <row r="54">
          <cell r="E54">
            <v>0.20933909701492559</v>
          </cell>
        </row>
        <row r="55">
          <cell r="E55">
            <v>0.21021741492537327</v>
          </cell>
        </row>
        <row r="56">
          <cell r="E56">
            <v>0.21109573283582117</v>
          </cell>
        </row>
        <row r="57">
          <cell r="E57">
            <v>0.21197405074626885</v>
          </cell>
        </row>
        <row r="58">
          <cell r="E58">
            <v>0.21285236865671653</v>
          </cell>
        </row>
        <row r="59">
          <cell r="E59">
            <v>0.21373068656716443</v>
          </cell>
        </row>
        <row r="60">
          <cell r="E60">
            <v>0.21460900447761211</v>
          </cell>
        </row>
        <row r="61">
          <cell r="E61">
            <v>0.21548732238806001</v>
          </cell>
        </row>
        <row r="62">
          <cell r="E62">
            <v>0.21636564029850769</v>
          </cell>
        </row>
        <row r="63">
          <cell r="E63">
            <v>0.21724395820895559</v>
          </cell>
        </row>
        <row r="64">
          <cell r="E64">
            <v>0.21812227611940327</v>
          </cell>
        </row>
        <row r="65">
          <cell r="E65">
            <v>0.21900059402985117</v>
          </cell>
        </row>
        <row r="66">
          <cell r="E66">
            <v>0.21987891194029885</v>
          </cell>
        </row>
        <row r="67">
          <cell r="E67">
            <v>0.22075722985074653</v>
          </cell>
        </row>
        <row r="68">
          <cell r="E68">
            <v>0.22163554776119443</v>
          </cell>
        </row>
        <row r="69">
          <cell r="E69">
            <v>0.22251386567164211</v>
          </cell>
        </row>
        <row r="70">
          <cell r="E70">
            <v>0.22339218358209001</v>
          </cell>
        </row>
        <row r="71">
          <cell r="E71">
            <v>0.22427050149253769</v>
          </cell>
        </row>
        <row r="72">
          <cell r="E72">
            <v>0.22514881940298559</v>
          </cell>
        </row>
        <row r="73">
          <cell r="E73">
            <v>0.22602713731343327</v>
          </cell>
        </row>
        <row r="74">
          <cell r="E74">
            <v>0.22690545522388117</v>
          </cell>
        </row>
        <row r="75">
          <cell r="E75">
            <v>0.22778377313432885</v>
          </cell>
        </row>
        <row r="76">
          <cell r="E76">
            <v>0.22866209104477653</v>
          </cell>
        </row>
        <row r="77">
          <cell r="E77">
            <v>0.22954040895522443</v>
          </cell>
        </row>
        <row r="78">
          <cell r="E78">
            <v>0.23041872686567211</v>
          </cell>
        </row>
        <row r="79">
          <cell r="E79">
            <v>0.23129704477612001</v>
          </cell>
        </row>
        <row r="80">
          <cell r="E80">
            <v>0.23217536268656769</v>
          </cell>
        </row>
        <row r="81">
          <cell r="E81">
            <v>0.23305368059701559</v>
          </cell>
        </row>
        <row r="82">
          <cell r="E82">
            <v>0.23393199850746327</v>
          </cell>
        </row>
        <row r="83">
          <cell r="E83">
            <v>0.23481031641791095</v>
          </cell>
        </row>
        <row r="84">
          <cell r="E84">
            <v>0.23568863432835885</v>
          </cell>
        </row>
        <row r="85">
          <cell r="E85">
            <v>0.23656695223880653</v>
          </cell>
        </row>
        <row r="86">
          <cell r="E86">
            <v>0.23744527014925443</v>
          </cell>
        </row>
        <row r="87">
          <cell r="E87">
            <v>0.23832358805970211</v>
          </cell>
        </row>
        <row r="88">
          <cell r="E88">
            <v>0.23920190597015001</v>
          </cell>
        </row>
        <row r="89">
          <cell r="E89">
            <v>0.24008022388059769</v>
          </cell>
        </row>
        <row r="90">
          <cell r="E90">
            <v>0.24095854179104559</v>
          </cell>
        </row>
        <row r="91">
          <cell r="E91">
            <v>0.24183685970149327</v>
          </cell>
        </row>
        <row r="92">
          <cell r="E92">
            <v>0.24271517761194095</v>
          </cell>
        </row>
        <row r="93">
          <cell r="E93">
            <v>0.24359349552238885</v>
          </cell>
        </row>
        <row r="94">
          <cell r="E94">
            <v>0.24447181343283653</v>
          </cell>
        </row>
        <row r="95">
          <cell r="E95">
            <v>0.24535013134328443</v>
          </cell>
        </row>
        <row r="96">
          <cell r="E96">
            <v>0.24622844925373211</v>
          </cell>
        </row>
        <row r="97">
          <cell r="E97">
            <v>0.24710676716418001</v>
          </cell>
        </row>
        <row r="98">
          <cell r="E98">
            <v>0.24798508507462769</v>
          </cell>
        </row>
        <row r="99">
          <cell r="E99">
            <v>0.24886340298507559</v>
          </cell>
        </row>
        <row r="100">
          <cell r="E100">
            <v>0.24974172089552327</v>
          </cell>
        </row>
        <row r="101">
          <cell r="E101">
            <v>0.25062003880597095</v>
          </cell>
        </row>
        <row r="102">
          <cell r="E102">
            <v>0.25149835671641885</v>
          </cell>
        </row>
        <row r="103">
          <cell r="E103">
            <v>0.25237667462686653</v>
          </cell>
        </row>
        <row r="104">
          <cell r="E104">
            <v>0.25325499253731443</v>
          </cell>
        </row>
        <row r="105">
          <cell r="E105">
            <v>0.25413331044776211</v>
          </cell>
        </row>
        <row r="106">
          <cell r="E106">
            <v>0.25501162835821001</v>
          </cell>
        </row>
        <row r="107">
          <cell r="E107">
            <v>0.25588994626865769</v>
          </cell>
        </row>
        <row r="108">
          <cell r="E108">
            <v>0.25676826417910537</v>
          </cell>
        </row>
        <row r="109">
          <cell r="E109">
            <v>0.25764658208955327</v>
          </cell>
        </row>
        <row r="110">
          <cell r="E110">
            <v>0.25852489999999984</v>
          </cell>
        </row>
        <row r="111">
          <cell r="E111">
            <v>0.26088067931034464</v>
          </cell>
        </row>
        <row r="112">
          <cell r="E112">
            <v>0.26323645862068945</v>
          </cell>
        </row>
        <row r="113">
          <cell r="E113">
            <v>0.26559223793103426</v>
          </cell>
        </row>
        <row r="114">
          <cell r="E114">
            <v>0.26794801724137907</v>
          </cell>
        </row>
        <row r="115">
          <cell r="E115">
            <v>0.27030379655172387</v>
          </cell>
        </row>
        <row r="116">
          <cell r="E116">
            <v>0.27265957586206868</v>
          </cell>
        </row>
        <row r="117">
          <cell r="E117">
            <v>0.27501535517241349</v>
          </cell>
        </row>
        <row r="118">
          <cell r="E118">
            <v>0.2773711344827583</v>
          </cell>
        </row>
        <row r="119">
          <cell r="E119">
            <v>0.27972691379310333</v>
          </cell>
        </row>
        <row r="120">
          <cell r="E120">
            <v>0.28208269310344813</v>
          </cell>
        </row>
        <row r="121">
          <cell r="E121">
            <v>0.28443847241379294</v>
          </cell>
        </row>
        <row r="122">
          <cell r="E122">
            <v>0.28679425172413775</v>
          </cell>
        </row>
        <row r="123">
          <cell r="E123">
            <v>0.28915003103448256</v>
          </cell>
        </row>
        <row r="124">
          <cell r="E124">
            <v>0.29150581034482737</v>
          </cell>
        </row>
        <row r="125">
          <cell r="E125">
            <v>0.29386158965517217</v>
          </cell>
        </row>
        <row r="126">
          <cell r="E126">
            <v>0.29621736896551698</v>
          </cell>
        </row>
        <row r="127">
          <cell r="E127">
            <v>0.29857314827586179</v>
          </cell>
        </row>
        <row r="128">
          <cell r="E128">
            <v>0.3009289275862066</v>
          </cell>
        </row>
        <row r="129">
          <cell r="E129">
            <v>0.3032847068965514</v>
          </cell>
        </row>
        <row r="130">
          <cell r="E130">
            <v>0.30564048620689621</v>
          </cell>
        </row>
        <row r="131">
          <cell r="E131">
            <v>0.30799626551724102</v>
          </cell>
        </row>
        <row r="132">
          <cell r="E132">
            <v>0.31035204482758583</v>
          </cell>
        </row>
        <row r="133">
          <cell r="E133">
            <v>0.31270782413793063</v>
          </cell>
        </row>
        <row r="134">
          <cell r="E134">
            <v>0.31506360344827544</v>
          </cell>
        </row>
        <row r="135">
          <cell r="E135">
            <v>0.31741938275862025</v>
          </cell>
        </row>
        <row r="136">
          <cell r="E136">
            <v>0.31977516206896506</v>
          </cell>
        </row>
        <row r="137">
          <cell r="E137">
            <v>0.32213094137930987</v>
          </cell>
        </row>
        <row r="138">
          <cell r="E138">
            <v>0.32448672068965467</v>
          </cell>
        </row>
        <row r="139">
          <cell r="E139">
            <v>0.32684249999999992</v>
          </cell>
        </row>
        <row r="140">
          <cell r="E140">
            <v>0.32805099999999987</v>
          </cell>
        </row>
        <row r="141">
          <cell r="E141">
            <v>0.32925949999999982</v>
          </cell>
        </row>
        <row r="142">
          <cell r="E142">
            <v>0.33046799999999976</v>
          </cell>
        </row>
        <row r="143">
          <cell r="E143">
            <v>0.33167649999999971</v>
          </cell>
        </row>
        <row r="144">
          <cell r="E144">
            <v>0.33288499999999965</v>
          </cell>
        </row>
        <row r="145">
          <cell r="E145">
            <v>0.33409349999999982</v>
          </cell>
        </row>
        <row r="146">
          <cell r="E146">
            <v>0.33530199999999977</v>
          </cell>
        </row>
        <row r="147">
          <cell r="E147">
            <v>0.33651049999999971</v>
          </cell>
        </row>
        <row r="148">
          <cell r="E148">
            <v>0.33771899999999966</v>
          </cell>
        </row>
        <row r="149">
          <cell r="E149">
            <v>0.3389274999999996</v>
          </cell>
        </row>
        <row r="150">
          <cell r="E150">
            <v>0.34013599999999955</v>
          </cell>
        </row>
        <row r="151">
          <cell r="E151">
            <v>0.3413444999999995</v>
          </cell>
        </row>
        <row r="152">
          <cell r="E152">
            <v>0.34255299999999944</v>
          </cell>
        </row>
        <row r="153">
          <cell r="E153">
            <v>0.34376149999999939</v>
          </cell>
        </row>
        <row r="154">
          <cell r="E154">
            <v>0.34496999999999933</v>
          </cell>
        </row>
        <row r="155">
          <cell r="E155">
            <v>0.34617849999999928</v>
          </cell>
        </row>
        <row r="156">
          <cell r="E156">
            <v>0.34738699999999922</v>
          </cell>
        </row>
        <row r="157">
          <cell r="E157">
            <v>0.34859549999999917</v>
          </cell>
        </row>
        <row r="158">
          <cell r="E158">
            <v>0.34980399999999912</v>
          </cell>
        </row>
        <row r="159">
          <cell r="E159">
            <v>0.35101249999999906</v>
          </cell>
        </row>
        <row r="160">
          <cell r="E160">
            <v>0.35222099999999901</v>
          </cell>
        </row>
        <row r="161">
          <cell r="E161">
            <v>0.35342949999999895</v>
          </cell>
        </row>
        <row r="162">
          <cell r="E162">
            <v>0.35463799999999912</v>
          </cell>
        </row>
        <row r="163">
          <cell r="E163">
            <v>0.35584649999999907</v>
          </cell>
        </row>
        <row r="164">
          <cell r="E164">
            <v>0.35705499999999901</v>
          </cell>
        </row>
        <row r="165">
          <cell r="E165">
            <v>0.35826349999999896</v>
          </cell>
        </row>
        <row r="166">
          <cell r="E166">
            <v>0.3594719999999989</v>
          </cell>
        </row>
        <row r="167">
          <cell r="E167">
            <v>0.36068049999999885</v>
          </cell>
        </row>
        <row r="168">
          <cell r="E168">
            <v>0.36188899999999879</v>
          </cell>
        </row>
        <row r="169">
          <cell r="E169">
            <v>0.36309749999999874</v>
          </cell>
        </row>
        <row r="170">
          <cell r="E170">
            <v>0.36430599999999869</v>
          </cell>
        </row>
        <row r="171">
          <cell r="E171">
            <v>0.36551449999999863</v>
          </cell>
        </row>
        <row r="172">
          <cell r="E172">
            <v>0.36672299999999991</v>
          </cell>
        </row>
        <row r="173">
          <cell r="E173">
            <v>0.3685797449999999</v>
          </cell>
        </row>
        <row r="174">
          <cell r="E174">
            <v>0.37043649000000012</v>
          </cell>
        </row>
        <row r="175">
          <cell r="E175">
            <v>0.37229323500000011</v>
          </cell>
        </row>
        <row r="176">
          <cell r="E176">
            <v>0.3741499800000001</v>
          </cell>
        </row>
        <row r="177">
          <cell r="E177">
            <v>0.3760067250000001</v>
          </cell>
        </row>
        <row r="178">
          <cell r="E178">
            <v>0.37786347000000031</v>
          </cell>
        </row>
        <row r="179">
          <cell r="E179">
            <v>0.37972021500000031</v>
          </cell>
        </row>
        <row r="180">
          <cell r="E180">
            <v>0.3815769600000003</v>
          </cell>
        </row>
        <row r="181">
          <cell r="E181">
            <v>0.38343370500000029</v>
          </cell>
        </row>
        <row r="182">
          <cell r="E182">
            <v>0.38529045000000051</v>
          </cell>
        </row>
        <row r="183">
          <cell r="E183">
            <v>0.3871471950000005</v>
          </cell>
        </row>
        <row r="184">
          <cell r="E184">
            <v>0.38900394000000049</v>
          </cell>
        </row>
        <row r="185">
          <cell r="E185">
            <v>0.39086068500000049</v>
          </cell>
        </row>
        <row r="186">
          <cell r="E186">
            <v>0.3927174300000007</v>
          </cell>
        </row>
        <row r="187">
          <cell r="E187">
            <v>0.39457417500000069</v>
          </cell>
        </row>
        <row r="188">
          <cell r="E188">
            <v>0.39643092000000069</v>
          </cell>
        </row>
        <row r="189">
          <cell r="E189">
            <v>0.39828766500000068</v>
          </cell>
        </row>
        <row r="190">
          <cell r="E190">
            <v>0.40014441000000089</v>
          </cell>
        </row>
        <row r="191">
          <cell r="E191">
            <v>0.40200115500000089</v>
          </cell>
        </row>
        <row r="192">
          <cell r="E192">
            <v>0.40385789999999999</v>
          </cell>
        </row>
        <row r="193">
          <cell r="E193">
            <v>0.40225219655172428</v>
          </cell>
        </row>
        <row r="194">
          <cell r="E194">
            <v>0.40064649310344835</v>
          </cell>
        </row>
        <row r="195">
          <cell r="E195">
            <v>0.39904078965517265</v>
          </cell>
        </row>
        <row r="196">
          <cell r="E196">
            <v>0.39743508620689671</v>
          </cell>
        </row>
        <row r="197">
          <cell r="E197">
            <v>0.39582938275862101</v>
          </cell>
        </row>
        <row r="198">
          <cell r="E198">
            <v>0.3942236793103453</v>
          </cell>
        </row>
        <row r="199">
          <cell r="E199">
            <v>0.39261797586206937</v>
          </cell>
        </row>
        <row r="200">
          <cell r="E200">
            <v>0.39101227241379366</v>
          </cell>
        </row>
        <row r="201">
          <cell r="E201">
            <v>0.38940656896551795</v>
          </cell>
        </row>
        <row r="202">
          <cell r="E202">
            <v>0.38780086551724202</v>
          </cell>
        </row>
        <row r="203">
          <cell r="E203">
            <v>0.38619516206896631</v>
          </cell>
        </row>
        <row r="204">
          <cell r="E204">
            <v>0.38458945862069038</v>
          </cell>
        </row>
        <row r="205">
          <cell r="E205">
            <v>0.38298375517241467</v>
          </cell>
        </row>
        <row r="206">
          <cell r="E206">
            <v>0.38137805172413897</v>
          </cell>
        </row>
        <row r="207">
          <cell r="E207">
            <v>0.37977234827586304</v>
          </cell>
        </row>
        <row r="208">
          <cell r="E208">
            <v>0.37816664482758733</v>
          </cell>
        </row>
        <row r="209">
          <cell r="E209">
            <v>0.37656094137931162</v>
          </cell>
        </row>
        <row r="210">
          <cell r="E210">
            <v>0.37495523793103569</v>
          </cell>
        </row>
        <row r="211">
          <cell r="E211">
            <v>0.37334953448275998</v>
          </cell>
        </row>
        <row r="212">
          <cell r="E212">
            <v>0.37174383103448427</v>
          </cell>
        </row>
        <row r="213">
          <cell r="E213">
            <v>0.37013812758620834</v>
          </cell>
        </row>
        <row r="214">
          <cell r="E214">
            <v>0.36853242413793263</v>
          </cell>
        </row>
        <row r="215">
          <cell r="E215">
            <v>0.3669267206896567</v>
          </cell>
        </row>
        <row r="216">
          <cell r="E216">
            <v>0.365321017241381</v>
          </cell>
        </row>
        <row r="217">
          <cell r="E217">
            <v>0.36371531379310529</v>
          </cell>
        </row>
        <row r="218">
          <cell r="E218">
            <v>0.36210961034482936</v>
          </cell>
        </row>
        <row r="219">
          <cell r="E219">
            <v>0.36050390689655365</v>
          </cell>
        </row>
        <row r="220">
          <cell r="E220">
            <v>0.35889820344827794</v>
          </cell>
        </row>
        <row r="221">
          <cell r="E221">
            <v>0.35729250000000001</v>
          </cell>
        </row>
        <row r="222">
          <cell r="E222">
            <v>0.35747819130434788</v>
          </cell>
        </row>
        <row r="223">
          <cell r="E223">
            <v>0.35766388260869553</v>
          </cell>
        </row>
        <row r="224">
          <cell r="E224">
            <v>0.3578495739130434</v>
          </cell>
        </row>
        <row r="225">
          <cell r="E225">
            <v>0.35803526521739104</v>
          </cell>
        </row>
        <row r="226">
          <cell r="E226">
            <v>0.35822095652173891</v>
          </cell>
        </row>
        <row r="227">
          <cell r="E227">
            <v>0.35840664782608656</v>
          </cell>
        </row>
        <row r="228">
          <cell r="E228">
            <v>0.3585923391304342</v>
          </cell>
        </row>
        <row r="229">
          <cell r="E229">
            <v>0.35877803043478207</v>
          </cell>
        </row>
        <row r="230">
          <cell r="E230">
            <v>0.35896372173912972</v>
          </cell>
        </row>
        <row r="231">
          <cell r="E231">
            <v>0.35914941304347758</v>
          </cell>
        </row>
        <row r="232">
          <cell r="E232">
            <v>0.35933510434782523</v>
          </cell>
        </row>
        <row r="233">
          <cell r="E233">
            <v>0.3595207956521731</v>
          </cell>
        </row>
        <row r="234">
          <cell r="E234">
            <v>0.35970648695652074</v>
          </cell>
        </row>
        <row r="235">
          <cell r="E235">
            <v>0.35989217826086861</v>
          </cell>
        </row>
        <row r="236">
          <cell r="E236">
            <v>0.36007786956521626</v>
          </cell>
        </row>
        <row r="237">
          <cell r="E237">
            <v>0.36026356086956413</v>
          </cell>
        </row>
        <row r="238">
          <cell r="E238">
            <v>0.36044925217391177</v>
          </cell>
        </row>
        <row r="239">
          <cell r="E239">
            <v>0.36063494347825964</v>
          </cell>
        </row>
        <row r="240">
          <cell r="E240">
            <v>0.36082063478260729</v>
          </cell>
        </row>
        <row r="241">
          <cell r="E241">
            <v>0.36100632608695515</v>
          </cell>
        </row>
        <row r="242">
          <cell r="E242">
            <v>0.3611920173913028</v>
          </cell>
        </row>
        <row r="243">
          <cell r="E243">
            <v>0.36137770869565067</v>
          </cell>
        </row>
        <row r="244">
          <cell r="E244">
            <v>0.36156340000000009</v>
          </cell>
        </row>
        <row r="245">
          <cell r="E245">
            <v>0.36227652941176469</v>
          </cell>
        </row>
        <row r="246">
          <cell r="E246">
            <v>0.36298965882352929</v>
          </cell>
        </row>
        <row r="247">
          <cell r="E247">
            <v>0.36370278823529389</v>
          </cell>
        </row>
        <row r="248">
          <cell r="E248">
            <v>0.3644159176470585</v>
          </cell>
        </row>
        <row r="249">
          <cell r="E249">
            <v>0.3651290470588231</v>
          </cell>
        </row>
        <row r="250">
          <cell r="E250">
            <v>0.3658421764705877</v>
          </cell>
        </row>
        <row r="251">
          <cell r="E251">
            <v>0.3665553058823523</v>
          </cell>
        </row>
        <row r="252">
          <cell r="E252">
            <v>0.3672684352941169</v>
          </cell>
        </row>
        <row r="253">
          <cell r="E253">
            <v>0.3679815647058815</v>
          </cell>
        </row>
        <row r="254">
          <cell r="E254">
            <v>0.3686946941176461</v>
          </cell>
        </row>
        <row r="255">
          <cell r="E255">
            <v>0.36940782352941071</v>
          </cell>
        </row>
        <row r="256">
          <cell r="E256">
            <v>0.37012095294117531</v>
          </cell>
        </row>
        <row r="257">
          <cell r="E257">
            <v>0.37083408235293991</v>
          </cell>
        </row>
        <row r="258">
          <cell r="E258">
            <v>0.37154721176470451</v>
          </cell>
        </row>
        <row r="259">
          <cell r="E259">
            <v>0.37226034117646911</v>
          </cell>
        </row>
        <row r="260">
          <cell r="E260">
            <v>0.37297347058823371</v>
          </cell>
        </row>
        <row r="261">
          <cell r="E261">
            <v>0.37368659999999831</v>
          </cell>
        </row>
        <row r="262">
          <cell r="E262">
            <v>0.37439972941176292</v>
          </cell>
        </row>
        <row r="263">
          <cell r="E263">
            <v>0.37511285882352774</v>
          </cell>
        </row>
        <row r="264">
          <cell r="E264">
            <v>0.37582598823529234</v>
          </cell>
        </row>
        <row r="265">
          <cell r="E265">
            <v>0.37653911764705694</v>
          </cell>
        </row>
        <row r="266">
          <cell r="E266">
            <v>0.37725224705882154</v>
          </cell>
        </row>
        <row r="267">
          <cell r="E267">
            <v>0.37796537647058615</v>
          </cell>
        </row>
        <row r="268">
          <cell r="E268">
            <v>0.37867850588235075</v>
          </cell>
        </row>
        <row r="269">
          <cell r="E269">
            <v>0.37939163529411535</v>
          </cell>
        </row>
        <row r="270">
          <cell r="E270">
            <v>0.38010476470587995</v>
          </cell>
        </row>
        <row r="271">
          <cell r="E271">
            <v>0.38081789411764455</v>
          </cell>
        </row>
        <row r="272">
          <cell r="E272">
            <v>0.38153102352940915</v>
          </cell>
        </row>
        <row r="273">
          <cell r="E273">
            <v>0.38224415294117375</v>
          </cell>
        </row>
        <row r="274">
          <cell r="E274">
            <v>0.38295728235293836</v>
          </cell>
        </row>
        <row r="275">
          <cell r="E275">
            <v>0.38367041176470296</v>
          </cell>
        </row>
        <row r="276">
          <cell r="E276">
            <v>0.38438354117646756</v>
          </cell>
        </row>
        <row r="277">
          <cell r="E277">
            <v>0.38509667058823216</v>
          </cell>
        </row>
        <row r="278">
          <cell r="E278">
            <v>0.38580980000000009</v>
          </cell>
        </row>
        <row r="279">
          <cell r="E279">
            <v>0.3835450800000002</v>
          </cell>
        </row>
        <row r="280">
          <cell r="E280">
            <v>0.3812803600000001</v>
          </cell>
        </row>
        <row r="281">
          <cell r="E281">
            <v>0.37901564000000021</v>
          </cell>
        </row>
        <row r="282">
          <cell r="E282">
            <v>0.37675092000000032</v>
          </cell>
        </row>
        <row r="283">
          <cell r="E283">
            <v>0.37448619999999999</v>
          </cell>
        </row>
        <row r="284">
          <cell r="E284">
            <v>0.37078507368421065</v>
          </cell>
        </row>
        <row r="285">
          <cell r="E285">
            <v>0.36708394736842109</v>
          </cell>
        </row>
        <row r="286">
          <cell r="E286">
            <v>0.36338282105263175</v>
          </cell>
        </row>
        <row r="287">
          <cell r="E287">
            <v>0.35968169473684219</v>
          </cell>
        </row>
        <row r="288">
          <cell r="E288">
            <v>0.35598056842105286</v>
          </cell>
        </row>
        <row r="289">
          <cell r="E289">
            <v>0.3522794421052633</v>
          </cell>
        </row>
        <row r="290">
          <cell r="E290">
            <v>0.34857831578947396</v>
          </cell>
        </row>
        <row r="291">
          <cell r="E291">
            <v>0.3448771894736844</v>
          </cell>
        </row>
        <row r="292">
          <cell r="E292">
            <v>0.34117606315789506</v>
          </cell>
        </row>
        <row r="293">
          <cell r="E293">
            <v>0.3374749368421055</v>
          </cell>
        </row>
        <row r="294">
          <cell r="E294">
            <v>0.33377381052631616</v>
          </cell>
        </row>
        <row r="295">
          <cell r="E295">
            <v>0.3300726842105266</v>
          </cell>
        </row>
        <row r="296">
          <cell r="E296">
            <v>0.32637155789473726</v>
          </cell>
        </row>
        <row r="297">
          <cell r="E297">
            <v>0.3226704315789477</v>
          </cell>
        </row>
        <row r="298">
          <cell r="E298">
            <v>0.31896930526315836</v>
          </cell>
        </row>
        <row r="299">
          <cell r="E299">
            <v>0.3152681789473688</v>
          </cell>
        </row>
        <row r="300">
          <cell r="E300">
            <v>0.31156705263157947</v>
          </cell>
        </row>
        <row r="301">
          <cell r="E301">
            <v>0.30786592631578991</v>
          </cell>
        </row>
        <row r="302">
          <cell r="E302">
            <v>0.30416480000000012</v>
          </cell>
        </row>
        <row r="303">
          <cell r="E303">
            <v>0.29866991000000009</v>
          </cell>
        </row>
        <row r="304">
          <cell r="E304">
            <v>0.29317502000000006</v>
          </cell>
        </row>
        <row r="305">
          <cell r="E305">
            <v>0.28768013000000026</v>
          </cell>
        </row>
        <row r="306">
          <cell r="E306">
            <v>0.28218524000000023</v>
          </cell>
        </row>
        <row r="307">
          <cell r="E307">
            <v>0.27669035000000042</v>
          </cell>
        </row>
        <row r="308">
          <cell r="E308">
            <v>0.27119546000000039</v>
          </cell>
        </row>
        <row r="309">
          <cell r="E309">
            <v>0.26570057000000036</v>
          </cell>
        </row>
        <row r="310">
          <cell r="E310">
            <v>0.26020568000000055</v>
          </cell>
        </row>
        <row r="311">
          <cell r="E311">
            <v>0.25471079000000052</v>
          </cell>
        </row>
        <row r="312">
          <cell r="E312">
            <v>0.24921589999999982</v>
          </cell>
        </row>
        <row r="313">
          <cell r="E313">
            <v>0.2481702684210525</v>
          </cell>
        </row>
        <row r="314">
          <cell r="E314">
            <v>0.24712463684210495</v>
          </cell>
        </row>
        <row r="315">
          <cell r="E315">
            <v>0.24607900526315762</v>
          </cell>
        </row>
        <row r="316">
          <cell r="E316">
            <v>0.24503337368421008</v>
          </cell>
        </row>
        <row r="317">
          <cell r="E317">
            <v>0.24398774210526275</v>
          </cell>
        </row>
        <row r="318">
          <cell r="E318">
            <v>0.2429421105263152</v>
          </cell>
        </row>
        <row r="319">
          <cell r="E319">
            <v>0.24189647894736788</v>
          </cell>
        </row>
        <row r="320">
          <cell r="E320">
            <v>0.24085084736842033</v>
          </cell>
        </row>
        <row r="321">
          <cell r="E321">
            <v>0.23980521578947278</v>
          </cell>
        </row>
        <row r="322">
          <cell r="E322">
            <v>0.23875958421052546</v>
          </cell>
        </row>
        <row r="323">
          <cell r="E323">
            <v>0.23771395263157791</v>
          </cell>
        </row>
        <row r="324">
          <cell r="E324">
            <v>0.23666832105263058</v>
          </cell>
        </row>
        <row r="325">
          <cell r="E325">
            <v>0.23562268947368303</v>
          </cell>
        </row>
        <row r="326">
          <cell r="E326">
            <v>0.23457705789473571</v>
          </cell>
        </row>
        <row r="327">
          <cell r="E327">
            <v>0.23353142631578816</v>
          </cell>
        </row>
        <row r="328">
          <cell r="E328">
            <v>0.23248579473684061</v>
          </cell>
        </row>
        <row r="329">
          <cell r="E329">
            <v>0.23144016315789329</v>
          </cell>
        </row>
        <row r="330">
          <cell r="E330">
            <v>0.23039453157894574</v>
          </cell>
        </row>
        <row r="331">
          <cell r="E331">
            <v>0.22934889999999841</v>
          </cell>
        </row>
        <row r="332">
          <cell r="E332">
            <v>0.22830326842105086</v>
          </cell>
        </row>
        <row r="333">
          <cell r="E333">
            <v>0.22725763684210354</v>
          </cell>
        </row>
        <row r="334">
          <cell r="E334">
            <v>0.22621200526315599</v>
          </cell>
        </row>
        <row r="335">
          <cell r="E335">
            <v>0.22516637368420866</v>
          </cell>
        </row>
        <row r="336">
          <cell r="E336">
            <v>0.22412074210526112</v>
          </cell>
        </row>
        <row r="337">
          <cell r="E337">
            <v>0.22307511052631357</v>
          </cell>
        </row>
        <row r="338">
          <cell r="E338">
            <v>0.22202947894736624</v>
          </cell>
        </row>
        <row r="339">
          <cell r="E339">
            <v>0.2209838473684187</v>
          </cell>
        </row>
        <row r="340">
          <cell r="E340">
            <v>0.21993821578947137</v>
          </cell>
        </row>
        <row r="341">
          <cell r="E341">
            <v>0.21889258421052382</v>
          </cell>
        </row>
        <row r="342">
          <cell r="E342">
            <v>0.2178469526315765</v>
          </cell>
        </row>
        <row r="343">
          <cell r="E343">
            <v>0.21680132105262895</v>
          </cell>
        </row>
        <row r="344">
          <cell r="E344">
            <v>0.21575568947368162</v>
          </cell>
        </row>
        <row r="345">
          <cell r="E345">
            <v>0.21471005789473407</v>
          </cell>
        </row>
        <row r="346">
          <cell r="E346">
            <v>0.21366442631578653</v>
          </cell>
        </row>
        <row r="347">
          <cell r="E347">
            <v>0.2126187947368392</v>
          </cell>
        </row>
        <row r="348">
          <cell r="E348">
            <v>0.21157316315789165</v>
          </cell>
        </row>
        <row r="349">
          <cell r="E349">
            <v>0.21052753157894433</v>
          </cell>
        </row>
        <row r="350">
          <cell r="E350">
            <v>0.20948189999999989</v>
          </cell>
        </row>
        <row r="351">
          <cell r="E351">
            <v>0.20907117500000005</v>
          </cell>
        </row>
        <row r="352">
          <cell r="E352">
            <v>0.20866045</v>
          </cell>
        </row>
        <row r="353">
          <cell r="E353">
            <v>0.20824972500000016</v>
          </cell>
        </row>
        <row r="354">
          <cell r="E354">
            <v>0.20783900000000011</v>
          </cell>
        </row>
        <row r="355">
          <cell r="E355">
            <v>0.20742827500000027</v>
          </cell>
        </row>
        <row r="356">
          <cell r="E356">
            <v>0.20701755000000022</v>
          </cell>
        </row>
        <row r="357">
          <cell r="E357">
            <v>0.20660682500000038</v>
          </cell>
        </row>
        <row r="358">
          <cell r="E358">
            <v>0.20619610000000033</v>
          </cell>
        </row>
        <row r="359">
          <cell r="E359">
            <v>0.20578537500000049</v>
          </cell>
        </row>
        <row r="360">
          <cell r="E360">
            <v>0.20537465000000044</v>
          </cell>
        </row>
        <row r="361">
          <cell r="E361">
            <v>0.20496392500000038</v>
          </cell>
        </row>
        <row r="362">
          <cell r="E362">
            <v>0.20455320000000055</v>
          </cell>
        </row>
        <row r="363">
          <cell r="E363">
            <v>0.20414247500000049</v>
          </cell>
        </row>
        <row r="364">
          <cell r="E364">
            <v>0.20373175000000066</v>
          </cell>
        </row>
        <row r="365">
          <cell r="E365">
            <v>0.2033210250000006</v>
          </cell>
        </row>
        <row r="366">
          <cell r="E366">
            <v>0.20291030000000077</v>
          </cell>
        </row>
        <row r="367">
          <cell r="E367">
            <v>0.20249957500000071</v>
          </cell>
        </row>
        <row r="368">
          <cell r="E368">
            <v>0.20208885000000087</v>
          </cell>
        </row>
        <row r="369">
          <cell r="E369">
            <v>0.20167812500000082</v>
          </cell>
        </row>
        <row r="370">
          <cell r="E370">
            <v>0.20126740000000076</v>
          </cell>
        </row>
        <row r="371">
          <cell r="E371">
            <v>0.20085667500000093</v>
          </cell>
        </row>
        <row r="372">
          <cell r="E372">
            <v>0.20044595000000087</v>
          </cell>
        </row>
        <row r="373">
          <cell r="E373">
            <v>0.20003522500000104</v>
          </cell>
        </row>
        <row r="374">
          <cell r="E374">
            <v>0.19962449999999987</v>
          </cell>
        </row>
        <row r="375">
          <cell r="E375">
            <v>0.20021011379310338</v>
          </cell>
        </row>
        <row r="376">
          <cell r="E376">
            <v>0.2007957275862069</v>
          </cell>
        </row>
        <row r="377">
          <cell r="E377">
            <v>0.20138134137931019</v>
          </cell>
        </row>
        <row r="378">
          <cell r="E378">
            <v>0.2019669551724137</v>
          </cell>
        </row>
        <row r="379">
          <cell r="E379">
            <v>0.20255256896551721</v>
          </cell>
        </row>
        <row r="380">
          <cell r="E380">
            <v>0.2031381827586205</v>
          </cell>
        </row>
        <row r="381">
          <cell r="E381">
            <v>0.20372379655172401</v>
          </cell>
        </row>
        <row r="382">
          <cell r="E382">
            <v>0.20430941034482752</v>
          </cell>
        </row>
        <row r="383">
          <cell r="E383">
            <v>0.20489502413793104</v>
          </cell>
        </row>
        <row r="384">
          <cell r="E384">
            <v>0.20548063793103433</v>
          </cell>
        </row>
        <row r="385">
          <cell r="E385">
            <v>0.20606625172413784</v>
          </cell>
        </row>
        <row r="386">
          <cell r="E386">
            <v>0.20665186551724135</v>
          </cell>
        </row>
        <row r="387">
          <cell r="E387">
            <v>0.20723747931034464</v>
          </cell>
        </row>
        <row r="388">
          <cell r="E388">
            <v>0.20782309310344815</v>
          </cell>
        </row>
        <row r="389">
          <cell r="E389">
            <v>0.20840870689655167</v>
          </cell>
        </row>
        <row r="390">
          <cell r="E390">
            <v>0.20899432068965518</v>
          </cell>
        </row>
        <row r="391">
          <cell r="E391">
            <v>0.20957993448275847</v>
          </cell>
        </row>
        <row r="392">
          <cell r="E392">
            <v>0.21016554827586198</v>
          </cell>
        </row>
        <row r="393">
          <cell r="E393">
            <v>0.21075116206896549</v>
          </cell>
        </row>
        <row r="394">
          <cell r="E394">
            <v>0.21133677586206878</v>
          </cell>
        </row>
        <row r="395">
          <cell r="E395">
            <v>0.21192238965517229</v>
          </cell>
        </row>
        <row r="396">
          <cell r="E396">
            <v>0.21250800344827581</v>
          </cell>
        </row>
        <row r="397">
          <cell r="E397">
            <v>0.2130936172413791</v>
          </cell>
        </row>
        <row r="398">
          <cell r="E398">
            <v>0.21367923103448261</v>
          </cell>
        </row>
        <row r="399">
          <cell r="E399">
            <v>0.21426484482758612</v>
          </cell>
        </row>
        <row r="400">
          <cell r="E400">
            <v>0.21485045862068963</v>
          </cell>
        </row>
        <row r="401">
          <cell r="E401">
            <v>0.21543607241379292</v>
          </cell>
        </row>
        <row r="402">
          <cell r="E402">
            <v>0.21602168620689643</v>
          </cell>
        </row>
        <row r="403">
          <cell r="E403">
            <v>0.21660729999999995</v>
          </cell>
        </row>
        <row r="404">
          <cell r="E404">
            <v>0.21629022708333334</v>
          </cell>
        </row>
        <row r="405">
          <cell r="E405">
            <v>0.21597315416666674</v>
          </cell>
        </row>
        <row r="406">
          <cell r="E406">
            <v>0.21565608125000013</v>
          </cell>
        </row>
        <row r="407">
          <cell r="E407">
            <v>0.21533900833333353</v>
          </cell>
        </row>
        <row r="408">
          <cell r="E408">
            <v>0.21502193541666692</v>
          </cell>
        </row>
        <row r="409">
          <cell r="E409">
            <v>0.21470486250000054</v>
          </cell>
        </row>
        <row r="410">
          <cell r="E410">
            <v>0.21438778958333393</v>
          </cell>
        </row>
        <row r="411">
          <cell r="E411">
            <v>0.21407071666666733</v>
          </cell>
        </row>
        <row r="412">
          <cell r="E412">
            <v>0.21375364375000072</v>
          </cell>
        </row>
        <row r="413">
          <cell r="E413">
            <v>0.21343657083333412</v>
          </cell>
        </row>
        <row r="414">
          <cell r="E414">
            <v>0.21311949791666751</v>
          </cell>
        </row>
        <row r="415">
          <cell r="E415">
            <v>0.21280242500000091</v>
          </cell>
        </row>
        <row r="416">
          <cell r="E416">
            <v>0.21248535208333452</v>
          </cell>
        </row>
        <row r="417">
          <cell r="E417">
            <v>0.21216827916666792</v>
          </cell>
        </row>
        <row r="418">
          <cell r="E418">
            <v>0.21185120625000131</v>
          </cell>
        </row>
        <row r="419">
          <cell r="E419">
            <v>0.21153413333333471</v>
          </cell>
        </row>
        <row r="420">
          <cell r="E420">
            <v>0.2112170604166681</v>
          </cell>
        </row>
        <row r="421">
          <cell r="E421">
            <v>0.2108999875000015</v>
          </cell>
        </row>
        <row r="422">
          <cell r="E422">
            <v>0.21058291458333489</v>
          </cell>
        </row>
        <row r="423">
          <cell r="E423">
            <v>0.21026584166666829</v>
          </cell>
        </row>
        <row r="424">
          <cell r="E424">
            <v>0.2099487687500019</v>
          </cell>
        </row>
        <row r="425">
          <cell r="E425">
            <v>0.2096316958333353</v>
          </cell>
        </row>
        <row r="426">
          <cell r="E426">
            <v>0.20931462291666869</v>
          </cell>
        </row>
        <row r="427">
          <cell r="E427">
            <v>0.20899755000000209</v>
          </cell>
        </row>
        <row r="428">
          <cell r="E428">
            <v>0.20868047708333548</v>
          </cell>
        </row>
        <row r="429">
          <cell r="E429">
            <v>0.20836340416666888</v>
          </cell>
        </row>
        <row r="430">
          <cell r="E430">
            <v>0.20804633125000227</v>
          </cell>
        </row>
        <row r="431">
          <cell r="E431">
            <v>0.20772925833333589</v>
          </cell>
        </row>
        <row r="432">
          <cell r="E432">
            <v>0.20741218541666928</v>
          </cell>
        </row>
        <row r="433">
          <cell r="E433">
            <v>0.20709511250000268</v>
          </cell>
        </row>
        <row r="434">
          <cell r="E434">
            <v>0.20677803958333607</v>
          </cell>
        </row>
        <row r="435">
          <cell r="E435">
            <v>0.20646096666666947</v>
          </cell>
        </row>
        <row r="436">
          <cell r="E436">
            <v>0.20614389375000286</v>
          </cell>
        </row>
        <row r="437">
          <cell r="E437">
            <v>0.20582682083333625</v>
          </cell>
        </row>
        <row r="438">
          <cell r="E438">
            <v>0.20550974791666987</v>
          </cell>
        </row>
        <row r="439">
          <cell r="E439">
            <v>0.20519267500000327</v>
          </cell>
        </row>
        <row r="440">
          <cell r="E440">
            <v>0.20487560208333666</v>
          </cell>
        </row>
        <row r="441">
          <cell r="E441">
            <v>0.20455852916667006</v>
          </cell>
        </row>
        <row r="442">
          <cell r="E442">
            <v>0.20424145625000345</v>
          </cell>
        </row>
        <row r="443">
          <cell r="E443">
            <v>0.20392438333333684</v>
          </cell>
        </row>
        <row r="444">
          <cell r="E444">
            <v>0.20360731041667024</v>
          </cell>
        </row>
        <row r="445">
          <cell r="E445">
            <v>0.20329023750000363</v>
          </cell>
        </row>
        <row r="446">
          <cell r="E446">
            <v>0.20297316458333725</v>
          </cell>
        </row>
        <row r="447">
          <cell r="E447">
            <v>0.20265609166667065</v>
          </cell>
        </row>
        <row r="448">
          <cell r="E448">
            <v>0.20233901875000404</v>
          </cell>
        </row>
        <row r="449">
          <cell r="E449">
            <v>0.20202194583333744</v>
          </cell>
        </row>
        <row r="450">
          <cell r="E450">
            <v>0.20170487291667083</v>
          </cell>
        </row>
        <row r="451">
          <cell r="E451">
            <v>0.20138780000000001</v>
          </cell>
        </row>
        <row r="452">
          <cell r="E452">
            <v>0.2018783402985076</v>
          </cell>
        </row>
        <row r="453">
          <cell r="E453">
            <v>0.20236888059701497</v>
          </cell>
        </row>
        <row r="454">
          <cell r="E454">
            <v>0.20285942089552256</v>
          </cell>
        </row>
        <row r="455">
          <cell r="E455">
            <v>0.20334996119403015</v>
          </cell>
        </row>
        <row r="456">
          <cell r="E456">
            <v>0.20384050149253774</v>
          </cell>
        </row>
        <row r="457">
          <cell r="E457">
            <v>0.20433104179104511</v>
          </cell>
        </row>
        <row r="458">
          <cell r="E458">
            <v>0.2048215820895527</v>
          </cell>
        </row>
        <row r="459">
          <cell r="E459">
            <v>0.20531212238806029</v>
          </cell>
        </row>
        <row r="460">
          <cell r="E460">
            <v>0.20580266268656788</v>
          </cell>
        </row>
        <row r="461">
          <cell r="E461">
            <v>0.20629320298507547</v>
          </cell>
        </row>
        <row r="462">
          <cell r="E462">
            <v>0.20678374328358284</v>
          </cell>
        </row>
        <row r="463">
          <cell r="E463">
            <v>0.20727428358209044</v>
          </cell>
        </row>
        <row r="464">
          <cell r="E464">
            <v>0.20776482388059803</v>
          </cell>
        </row>
        <row r="465">
          <cell r="E465">
            <v>0.20825536417910562</v>
          </cell>
        </row>
        <row r="466">
          <cell r="E466">
            <v>0.20874590447761299</v>
          </cell>
        </row>
        <row r="467">
          <cell r="E467">
            <v>0.20923644477612058</v>
          </cell>
        </row>
        <row r="468">
          <cell r="E468">
            <v>0.20972698507462817</v>
          </cell>
        </row>
        <row r="469">
          <cell r="E469">
            <v>0.21021752537313576</v>
          </cell>
        </row>
        <row r="470">
          <cell r="E470">
            <v>0.21070806567164313</v>
          </cell>
        </row>
        <row r="471">
          <cell r="E471">
            <v>0.21119860597015072</v>
          </cell>
        </row>
        <row r="472">
          <cell r="E472">
            <v>0.21168914626865831</v>
          </cell>
        </row>
        <row r="473">
          <cell r="E473">
            <v>0.2121796865671659</v>
          </cell>
        </row>
        <row r="474">
          <cell r="E474">
            <v>0.2126702268656735</v>
          </cell>
        </row>
        <row r="475">
          <cell r="E475">
            <v>0.21316076716418086</v>
          </cell>
        </row>
        <row r="476">
          <cell r="E476">
            <v>0.21365130746268846</v>
          </cell>
        </row>
        <row r="477">
          <cell r="E477">
            <v>0.21414184776119605</v>
          </cell>
        </row>
        <row r="478">
          <cell r="E478">
            <v>0.21463238805970364</v>
          </cell>
        </row>
        <row r="479">
          <cell r="E479">
            <v>0.21512292835821101</v>
          </cell>
        </row>
        <row r="480">
          <cell r="E480">
            <v>0.2156134686567186</v>
          </cell>
        </row>
        <row r="481">
          <cell r="E481">
            <v>0.21610400895522619</v>
          </cell>
        </row>
        <row r="482">
          <cell r="E482">
            <v>0.21659454925373378</v>
          </cell>
        </row>
        <row r="483">
          <cell r="E483">
            <v>0.21708508955224115</v>
          </cell>
        </row>
        <row r="484">
          <cell r="E484">
            <v>0.21757562985074874</v>
          </cell>
        </row>
        <row r="485">
          <cell r="E485">
            <v>0.21806617014925633</v>
          </cell>
        </row>
        <row r="486">
          <cell r="E486">
            <v>0.21855671044776392</v>
          </cell>
        </row>
        <row r="487">
          <cell r="E487">
            <v>0.21904725074627129</v>
          </cell>
        </row>
        <row r="488">
          <cell r="E488">
            <v>0.21953779104477888</v>
          </cell>
        </row>
        <row r="489">
          <cell r="E489">
            <v>0.22002833134328648</v>
          </cell>
        </row>
        <row r="490">
          <cell r="E490">
            <v>0.22051887164179407</v>
          </cell>
        </row>
        <row r="491">
          <cell r="E491">
            <v>0.22100941194030166</v>
          </cell>
        </row>
        <row r="492">
          <cell r="E492">
            <v>0.22149995223880903</v>
          </cell>
        </row>
        <row r="493">
          <cell r="E493">
            <v>0.22199049253731662</v>
          </cell>
        </row>
        <row r="494">
          <cell r="E494">
            <v>0.22248103283582421</v>
          </cell>
        </row>
        <row r="495">
          <cell r="E495">
            <v>0.2229715731343318</v>
          </cell>
        </row>
        <row r="496">
          <cell r="E496">
            <v>0.22346211343283917</v>
          </cell>
        </row>
        <row r="497">
          <cell r="E497">
            <v>0.22395265373134676</v>
          </cell>
        </row>
        <row r="498">
          <cell r="E498">
            <v>0.22444319402985435</v>
          </cell>
        </row>
        <row r="499">
          <cell r="E499">
            <v>0.22493373432836195</v>
          </cell>
        </row>
        <row r="500">
          <cell r="E500">
            <v>0.22542427462686931</v>
          </cell>
        </row>
        <row r="501">
          <cell r="E501">
            <v>0.22591481492537691</v>
          </cell>
        </row>
        <row r="502">
          <cell r="E502">
            <v>0.2264053552238845</v>
          </cell>
        </row>
        <row r="503">
          <cell r="E503">
            <v>0.22689589552239209</v>
          </cell>
        </row>
        <row r="504">
          <cell r="E504">
            <v>0.22738643582089968</v>
          </cell>
        </row>
        <row r="505">
          <cell r="E505">
            <v>0.22787697611940705</v>
          </cell>
        </row>
        <row r="506">
          <cell r="E506">
            <v>0.22836751641791464</v>
          </cell>
        </row>
        <row r="507">
          <cell r="E507">
            <v>0.22885805671642223</v>
          </cell>
        </row>
        <row r="508">
          <cell r="E508">
            <v>0.22934859701492982</v>
          </cell>
        </row>
        <row r="509">
          <cell r="E509">
            <v>0.22983913731343719</v>
          </cell>
        </row>
        <row r="510">
          <cell r="E510">
            <v>0.23032967761194478</v>
          </cell>
        </row>
        <row r="511">
          <cell r="E511">
            <v>0.23082021791045237</v>
          </cell>
        </row>
        <row r="512">
          <cell r="E512">
            <v>0.23131075820895997</v>
          </cell>
        </row>
        <row r="513">
          <cell r="E513">
            <v>0.23180129850746733</v>
          </cell>
        </row>
        <row r="514">
          <cell r="E514">
            <v>0.23229183880597493</v>
          </cell>
        </row>
        <row r="515">
          <cell r="E515">
            <v>0.23278237910448252</v>
          </cell>
        </row>
        <row r="516">
          <cell r="E516">
            <v>0.23327291940299011</v>
          </cell>
        </row>
        <row r="517">
          <cell r="E517">
            <v>0.2337634597014977</v>
          </cell>
        </row>
        <row r="518">
          <cell r="E518">
            <v>0.23425399999999996</v>
          </cell>
        </row>
        <row r="519">
          <cell r="E519">
            <v>0.23578998421052622</v>
          </cell>
        </row>
        <row r="520">
          <cell r="E520">
            <v>0.23732596842105247</v>
          </cell>
        </row>
        <row r="521">
          <cell r="E521">
            <v>0.23886195263157872</v>
          </cell>
        </row>
        <row r="522">
          <cell r="E522">
            <v>0.24039793684210498</v>
          </cell>
        </row>
        <row r="523">
          <cell r="E523">
            <v>0.24193392105263145</v>
          </cell>
        </row>
        <row r="524">
          <cell r="E524">
            <v>0.2434699052631577</v>
          </cell>
        </row>
        <row r="525">
          <cell r="E525">
            <v>0.24500588947368396</v>
          </cell>
        </row>
        <row r="526">
          <cell r="E526">
            <v>0.24654187368421021</v>
          </cell>
        </row>
        <row r="527">
          <cell r="E527">
            <v>0.24807785789473646</v>
          </cell>
        </row>
        <row r="528">
          <cell r="E528">
            <v>0.24961384210526294</v>
          </cell>
        </row>
        <row r="529">
          <cell r="E529">
            <v>0.25114982631578919</v>
          </cell>
        </row>
        <row r="530">
          <cell r="E530">
            <v>0.25268581052631545</v>
          </cell>
        </row>
        <row r="531">
          <cell r="E531">
            <v>0.2542217947368417</v>
          </cell>
        </row>
        <row r="532">
          <cell r="E532">
            <v>0.25575777894736795</v>
          </cell>
        </row>
        <row r="533">
          <cell r="E533">
            <v>0.25729376315789443</v>
          </cell>
        </row>
        <row r="534">
          <cell r="E534">
            <v>0.25882974736842068</v>
          </cell>
        </row>
        <row r="535">
          <cell r="E535">
            <v>0.26036573157894694</v>
          </cell>
        </row>
        <row r="536">
          <cell r="E536">
            <v>0.26190171578947319</v>
          </cell>
        </row>
        <row r="537">
          <cell r="E537">
            <v>0.26343769999999989</v>
          </cell>
        </row>
        <row r="538">
          <cell r="E538">
            <v>0.26375295882352923</v>
          </cell>
        </row>
        <row r="539">
          <cell r="E539">
            <v>0.26406821764705857</v>
          </cell>
        </row>
        <row r="540">
          <cell r="E540">
            <v>0.26438347647058791</v>
          </cell>
        </row>
        <row r="541">
          <cell r="E541">
            <v>0.26469873529411725</v>
          </cell>
        </row>
        <row r="542">
          <cell r="E542">
            <v>0.26501399411764659</v>
          </cell>
        </row>
        <row r="543">
          <cell r="E543">
            <v>0.26532925294117593</v>
          </cell>
        </row>
        <row r="544">
          <cell r="E544">
            <v>0.26564451176470549</v>
          </cell>
        </row>
        <row r="545">
          <cell r="E545">
            <v>0.26595977058823483</v>
          </cell>
        </row>
        <row r="546">
          <cell r="E546">
            <v>0.26627502941176417</v>
          </cell>
        </row>
        <row r="547">
          <cell r="E547">
            <v>0.26659028823529352</v>
          </cell>
        </row>
        <row r="548">
          <cell r="E548">
            <v>0.26690554705882286</v>
          </cell>
        </row>
        <row r="549">
          <cell r="E549">
            <v>0.2672208058823522</v>
          </cell>
        </row>
        <row r="550">
          <cell r="E550">
            <v>0.26753606470588154</v>
          </cell>
        </row>
        <row r="551">
          <cell r="E551">
            <v>0.26785132352941088</v>
          </cell>
        </row>
        <row r="552">
          <cell r="E552">
            <v>0.26816658235294022</v>
          </cell>
        </row>
        <row r="553">
          <cell r="E553">
            <v>0.26848184117646956</v>
          </cell>
        </row>
        <row r="554">
          <cell r="E554">
            <v>0.2687970999999989</v>
          </cell>
        </row>
        <row r="555">
          <cell r="E555">
            <v>0.26911235882352824</v>
          </cell>
        </row>
        <row r="556">
          <cell r="E556">
            <v>0.26942761764705758</v>
          </cell>
        </row>
        <row r="557">
          <cell r="E557">
            <v>0.26974287647058692</v>
          </cell>
        </row>
        <row r="558">
          <cell r="E558">
            <v>0.27005813529411626</v>
          </cell>
        </row>
        <row r="559">
          <cell r="E559">
            <v>0.2703733941176456</v>
          </cell>
        </row>
        <row r="560">
          <cell r="E560">
            <v>0.27068865294117495</v>
          </cell>
        </row>
        <row r="561">
          <cell r="E561">
            <v>0.27100391176470429</v>
          </cell>
        </row>
        <row r="562">
          <cell r="E562">
            <v>0.27131917058823363</v>
          </cell>
        </row>
        <row r="563">
          <cell r="E563">
            <v>0.27163442941176297</v>
          </cell>
        </row>
        <row r="564">
          <cell r="E564">
            <v>0.27194968823529231</v>
          </cell>
        </row>
        <row r="565">
          <cell r="E565">
            <v>0.27226494705882165</v>
          </cell>
        </row>
        <row r="566">
          <cell r="E566">
            <v>0.27258020588235099</v>
          </cell>
        </row>
        <row r="567">
          <cell r="E567">
            <v>0.27289546470588033</v>
          </cell>
        </row>
        <row r="568">
          <cell r="E568">
            <v>0.27321072352940967</v>
          </cell>
        </row>
        <row r="569">
          <cell r="E569">
            <v>0.27352598235293901</v>
          </cell>
        </row>
        <row r="570">
          <cell r="E570">
            <v>0.27384124117646835</v>
          </cell>
        </row>
        <row r="571">
          <cell r="E571">
            <v>0.27415650000000014</v>
          </cell>
        </row>
        <row r="572">
          <cell r="E572">
            <v>0.27101929166666672</v>
          </cell>
        </row>
        <row r="573">
          <cell r="E573">
            <v>0.26788208333333352</v>
          </cell>
        </row>
        <row r="574">
          <cell r="E574">
            <v>0.2647448750000001</v>
          </cell>
        </row>
        <row r="575">
          <cell r="E575">
            <v>0.26160766666666668</v>
          </cell>
        </row>
        <row r="576">
          <cell r="E576">
            <v>0.25847045833333349</v>
          </cell>
        </row>
        <row r="577">
          <cell r="E577">
            <v>0.25533325000000007</v>
          </cell>
        </row>
        <row r="578">
          <cell r="E578">
            <v>0.25219604166666687</v>
          </cell>
        </row>
        <row r="579">
          <cell r="E579">
            <v>0.24905883333333345</v>
          </cell>
        </row>
        <row r="580">
          <cell r="E580">
            <v>0.24592162500000025</v>
          </cell>
        </row>
        <row r="581">
          <cell r="E581">
            <v>0.24278441666666684</v>
          </cell>
        </row>
        <row r="582">
          <cell r="E582">
            <v>0.23964720833333364</v>
          </cell>
        </row>
        <row r="583">
          <cell r="E583">
            <v>0.23651</v>
          </cell>
        </row>
        <row r="584">
          <cell r="E584">
            <v>0.23602433409090917</v>
          </cell>
        </row>
        <row r="585">
          <cell r="E585">
            <v>0.23553866818181834</v>
          </cell>
        </row>
        <row r="586">
          <cell r="E586">
            <v>0.23505300227272752</v>
          </cell>
        </row>
        <row r="587">
          <cell r="E587">
            <v>0.23456733636363669</v>
          </cell>
        </row>
        <row r="588">
          <cell r="E588">
            <v>0.23408167045454586</v>
          </cell>
        </row>
        <row r="589">
          <cell r="E589">
            <v>0.23359600454545504</v>
          </cell>
        </row>
        <row r="590">
          <cell r="E590">
            <v>0.23311033863636421</v>
          </cell>
        </row>
        <row r="591">
          <cell r="E591">
            <v>0.23262467272727338</v>
          </cell>
        </row>
        <row r="592">
          <cell r="E592">
            <v>0.23213900681818278</v>
          </cell>
        </row>
        <row r="593">
          <cell r="E593">
            <v>0.23165334090909195</v>
          </cell>
        </row>
        <row r="594">
          <cell r="E594">
            <v>0.23116767500000113</v>
          </cell>
        </row>
        <row r="595">
          <cell r="E595">
            <v>0.2306820090909103</v>
          </cell>
        </row>
        <row r="596">
          <cell r="E596">
            <v>0.23019634318181947</v>
          </cell>
        </row>
        <row r="597">
          <cell r="E597">
            <v>0.22971067727272865</v>
          </cell>
        </row>
        <row r="598">
          <cell r="E598">
            <v>0.22922501136363782</v>
          </cell>
        </row>
        <row r="599">
          <cell r="E599">
            <v>0.22873934545454699</v>
          </cell>
        </row>
        <row r="600">
          <cell r="E600">
            <v>0.22825367954545617</v>
          </cell>
        </row>
        <row r="601">
          <cell r="E601">
            <v>0.22776801363636534</v>
          </cell>
        </row>
        <row r="602">
          <cell r="E602">
            <v>0.22728234772727451</v>
          </cell>
        </row>
        <row r="603">
          <cell r="E603">
            <v>0.22679668181818369</v>
          </cell>
        </row>
        <row r="604">
          <cell r="E604">
            <v>0.22631101590909286</v>
          </cell>
        </row>
        <row r="605">
          <cell r="E605">
            <v>0.22582535000000203</v>
          </cell>
        </row>
        <row r="606">
          <cell r="E606">
            <v>0.22533968409091121</v>
          </cell>
        </row>
        <row r="607">
          <cell r="E607">
            <v>0.2248540181818206</v>
          </cell>
        </row>
        <row r="608">
          <cell r="E608">
            <v>0.22436835227272978</v>
          </cell>
        </row>
        <row r="609">
          <cell r="E609">
            <v>0.22388268636363895</v>
          </cell>
        </row>
        <row r="610">
          <cell r="E610">
            <v>0.22339702045454812</v>
          </cell>
        </row>
        <row r="611">
          <cell r="E611">
            <v>0.2229113545454573</v>
          </cell>
        </row>
        <row r="612">
          <cell r="E612">
            <v>0.22242568863636647</v>
          </cell>
        </row>
        <row r="613">
          <cell r="E613">
            <v>0.22194002272727564</v>
          </cell>
        </row>
        <row r="614">
          <cell r="E614">
            <v>0.22145435681818482</v>
          </cell>
        </row>
        <row r="615">
          <cell r="E615">
            <v>0.22096869090909399</v>
          </cell>
        </row>
        <row r="616">
          <cell r="E616">
            <v>0.22048302500000316</v>
          </cell>
        </row>
        <row r="617">
          <cell r="E617">
            <v>0.21999735909091234</v>
          </cell>
        </row>
        <row r="618">
          <cell r="E618">
            <v>0.21951169318182151</v>
          </cell>
        </row>
        <row r="619">
          <cell r="E619">
            <v>0.21902602727273068</v>
          </cell>
        </row>
        <row r="620">
          <cell r="E620">
            <v>0.21854036136363986</v>
          </cell>
        </row>
        <row r="621">
          <cell r="E621">
            <v>0.21805469545454903</v>
          </cell>
        </row>
        <row r="622">
          <cell r="E622">
            <v>0.2175690295454582</v>
          </cell>
        </row>
        <row r="623">
          <cell r="E623">
            <v>0.2170833636363676</v>
          </cell>
        </row>
        <row r="624">
          <cell r="E624">
            <v>0.21659769772727677</v>
          </cell>
        </row>
        <row r="625">
          <cell r="E625">
            <v>0.21611203181818595</v>
          </cell>
        </row>
        <row r="626">
          <cell r="E626">
            <v>0.21562636590909512</v>
          </cell>
        </row>
        <row r="627">
          <cell r="E627">
            <v>0.21514069999999985</v>
          </cell>
        </row>
        <row r="628">
          <cell r="E628">
            <v>0.21290475384615393</v>
          </cell>
        </row>
        <row r="629">
          <cell r="E629">
            <v>0.21066880769230778</v>
          </cell>
        </row>
        <row r="630">
          <cell r="E630">
            <v>0.20843286153846186</v>
          </cell>
        </row>
        <row r="631">
          <cell r="E631">
            <v>0.20619691538461571</v>
          </cell>
        </row>
        <row r="632">
          <cell r="E632">
            <v>0.20396096923076978</v>
          </cell>
        </row>
        <row r="633">
          <cell r="E633">
            <v>0.20172502307692364</v>
          </cell>
        </row>
        <row r="634">
          <cell r="E634">
            <v>0.19948907692307771</v>
          </cell>
        </row>
        <row r="635">
          <cell r="E635">
            <v>0.19725313076923157</v>
          </cell>
        </row>
        <row r="636">
          <cell r="E636">
            <v>0.19501718461538564</v>
          </cell>
        </row>
        <row r="637">
          <cell r="E637">
            <v>0.19278123846153949</v>
          </cell>
        </row>
        <row r="638">
          <cell r="E638">
            <v>0.19054529230769335</v>
          </cell>
        </row>
        <row r="639">
          <cell r="E639">
            <v>0.18830934615384742</v>
          </cell>
        </row>
        <row r="640">
          <cell r="E640">
            <v>0.18607340000000128</v>
          </cell>
        </row>
        <row r="641">
          <cell r="E641">
            <v>0.18383745384615535</v>
          </cell>
        </row>
        <row r="642">
          <cell r="E642">
            <v>0.18160150769230921</v>
          </cell>
        </row>
        <row r="643">
          <cell r="E643">
            <v>0.17936556153846328</v>
          </cell>
        </row>
        <row r="644">
          <cell r="E644">
            <v>0.17712961538461713</v>
          </cell>
        </row>
        <row r="645">
          <cell r="E645">
            <v>0.17489366923077121</v>
          </cell>
        </row>
        <row r="646">
          <cell r="E646">
            <v>0.17265772307692506</v>
          </cell>
        </row>
        <row r="647">
          <cell r="E647">
            <v>0.17042177692307914</v>
          </cell>
        </row>
        <row r="648">
          <cell r="E648">
            <v>0.16818583076923299</v>
          </cell>
        </row>
        <row r="649">
          <cell r="E649">
            <v>0.16594988461538707</v>
          </cell>
        </row>
        <row r="650">
          <cell r="E650">
            <v>0.16371393846154092</v>
          </cell>
        </row>
        <row r="651">
          <cell r="E651">
            <v>0.16147799230769477</v>
          </cell>
        </row>
        <row r="652">
          <cell r="E652">
            <v>0.15924204615384885</v>
          </cell>
        </row>
        <row r="653">
          <cell r="E653">
            <v>0.15700610000000004</v>
          </cell>
        </row>
        <row r="654">
          <cell r="E654">
            <v>0.1575015296296296</v>
          </cell>
        </row>
        <row r="655">
          <cell r="E655">
            <v>0.15799695925925916</v>
          </cell>
        </row>
        <row r="656">
          <cell r="E656">
            <v>0.15849238888888895</v>
          </cell>
        </row>
        <row r="657">
          <cell r="E657">
            <v>0.15898781851851851</v>
          </cell>
        </row>
        <row r="658">
          <cell r="E658">
            <v>0.15948324814814807</v>
          </cell>
        </row>
        <row r="659">
          <cell r="E659">
            <v>0.15997867777777763</v>
          </cell>
        </row>
        <row r="660">
          <cell r="E660">
            <v>0.1604741074074072</v>
          </cell>
        </row>
        <row r="661">
          <cell r="E661">
            <v>0.16096953703703676</v>
          </cell>
        </row>
        <row r="662">
          <cell r="E662">
            <v>0.16146496666666654</v>
          </cell>
        </row>
        <row r="663">
          <cell r="E663">
            <v>0.16196039629629611</v>
          </cell>
        </row>
        <row r="664">
          <cell r="E664">
            <v>0.16245582592592567</v>
          </cell>
        </row>
        <row r="665">
          <cell r="E665">
            <v>0.16295125555555523</v>
          </cell>
        </row>
        <row r="666">
          <cell r="E666">
            <v>0.16344668518518479</v>
          </cell>
        </row>
        <row r="667">
          <cell r="E667">
            <v>0.16394211481481435</v>
          </cell>
        </row>
        <row r="668">
          <cell r="E668">
            <v>0.16443754444444414</v>
          </cell>
        </row>
        <row r="669">
          <cell r="E669">
            <v>0.1649329740740737</v>
          </cell>
        </row>
        <row r="670">
          <cell r="E670">
            <v>0.16542840370370326</v>
          </cell>
        </row>
        <row r="671">
          <cell r="E671">
            <v>0.16592383333333283</v>
          </cell>
        </row>
        <row r="672">
          <cell r="E672">
            <v>0.16641926296296239</v>
          </cell>
        </row>
        <row r="673">
          <cell r="E673">
            <v>0.16691469259259195</v>
          </cell>
        </row>
        <row r="674">
          <cell r="E674">
            <v>0.16741012222222151</v>
          </cell>
        </row>
        <row r="675">
          <cell r="E675">
            <v>0.1679055518518513</v>
          </cell>
        </row>
        <row r="676">
          <cell r="E676">
            <v>0.16840098148148086</v>
          </cell>
        </row>
        <row r="677">
          <cell r="E677">
            <v>0.16889641111111042</v>
          </cell>
        </row>
        <row r="678">
          <cell r="E678">
            <v>0.16939184074073999</v>
          </cell>
        </row>
        <row r="679">
          <cell r="E679">
            <v>0.16988727037036955</v>
          </cell>
        </row>
        <row r="680">
          <cell r="E680">
            <v>0.17038270000000022</v>
          </cell>
        </row>
        <row r="681">
          <cell r="E681">
            <v>0.17101406800000007</v>
          </cell>
        </row>
        <row r="682">
          <cell r="E682">
            <v>0.17164543600000015</v>
          </cell>
        </row>
        <row r="683">
          <cell r="E683">
            <v>0.17227680400000023</v>
          </cell>
        </row>
        <row r="684">
          <cell r="E684">
            <v>0.1729081720000003</v>
          </cell>
        </row>
        <row r="685">
          <cell r="E685">
            <v>0.17353954000000038</v>
          </cell>
        </row>
        <row r="686">
          <cell r="E686">
            <v>0.17417090800000046</v>
          </cell>
        </row>
        <row r="687">
          <cell r="E687">
            <v>0.17480227600000053</v>
          </cell>
        </row>
        <row r="688">
          <cell r="E688">
            <v>0.17543364400000061</v>
          </cell>
        </row>
        <row r="689">
          <cell r="E689">
            <v>0.17606501200000069</v>
          </cell>
        </row>
        <row r="690">
          <cell r="E690">
            <v>0.17669638000000076</v>
          </cell>
        </row>
        <row r="691">
          <cell r="E691">
            <v>0.17732774800000084</v>
          </cell>
        </row>
        <row r="692">
          <cell r="E692">
            <v>0.17795911600000092</v>
          </cell>
        </row>
        <row r="693">
          <cell r="E693">
            <v>0.17859048400000099</v>
          </cell>
        </row>
        <row r="694">
          <cell r="E694">
            <v>0.17922185200000107</v>
          </cell>
        </row>
        <row r="695">
          <cell r="E695">
            <v>0.17985322000000115</v>
          </cell>
        </row>
        <row r="696">
          <cell r="E696">
            <v>0.18048458800000122</v>
          </cell>
        </row>
        <row r="697">
          <cell r="E697">
            <v>0.1811159560000013</v>
          </cell>
        </row>
        <row r="698">
          <cell r="E698">
            <v>0.18174732400000138</v>
          </cell>
        </row>
        <row r="699">
          <cell r="E699">
            <v>0.18237869200000145</v>
          </cell>
        </row>
        <row r="700">
          <cell r="E700">
            <v>0.18301006000000153</v>
          </cell>
        </row>
        <row r="701">
          <cell r="E701">
            <v>0.18364142800000161</v>
          </cell>
        </row>
        <row r="702">
          <cell r="E702">
            <v>0.18427279600000146</v>
          </cell>
        </row>
        <row r="703">
          <cell r="E703">
            <v>0.18490416400000154</v>
          </cell>
        </row>
        <row r="704">
          <cell r="E704">
            <v>0.18553553200000161</v>
          </cell>
        </row>
        <row r="705">
          <cell r="E705">
            <v>0.18616689999999991</v>
          </cell>
        </row>
        <row r="706">
          <cell r="E706">
            <v>0.18569110599999994</v>
          </cell>
        </row>
        <row r="707">
          <cell r="E707">
            <v>0.18521531199999997</v>
          </cell>
        </row>
        <row r="708">
          <cell r="E708">
            <v>0.18473951799999999</v>
          </cell>
        </row>
        <row r="709">
          <cell r="E709">
            <v>0.18426372400000024</v>
          </cell>
        </row>
        <row r="710">
          <cell r="E710">
            <v>0.18378793000000027</v>
          </cell>
        </row>
        <row r="711">
          <cell r="E711">
            <v>0.18331213600000029</v>
          </cell>
        </row>
        <row r="712">
          <cell r="E712">
            <v>0.18283634200000032</v>
          </cell>
        </row>
        <row r="713">
          <cell r="E713">
            <v>0.18236054800000034</v>
          </cell>
        </row>
        <row r="714">
          <cell r="E714">
            <v>0.18188475400000037</v>
          </cell>
        </row>
        <row r="715">
          <cell r="E715">
            <v>0.1814089600000004</v>
          </cell>
        </row>
        <row r="716">
          <cell r="E716">
            <v>0.18093316600000042</v>
          </cell>
        </row>
        <row r="717">
          <cell r="E717">
            <v>0.18045737200000045</v>
          </cell>
        </row>
        <row r="718">
          <cell r="E718">
            <v>0.17998157800000048</v>
          </cell>
        </row>
        <row r="719">
          <cell r="E719">
            <v>0.17950578400000072</v>
          </cell>
        </row>
        <row r="720">
          <cell r="E720">
            <v>0.17902999000000075</v>
          </cell>
        </row>
        <row r="721">
          <cell r="E721">
            <v>0.17855419600000078</v>
          </cell>
        </row>
        <row r="722">
          <cell r="E722">
            <v>0.1780784020000008</v>
          </cell>
        </row>
        <row r="723">
          <cell r="E723">
            <v>0.17760260800000083</v>
          </cell>
        </row>
        <row r="724">
          <cell r="E724">
            <v>0.17712681400000085</v>
          </cell>
        </row>
        <row r="725">
          <cell r="E725">
            <v>0.17665102000000088</v>
          </cell>
        </row>
        <row r="726">
          <cell r="E726">
            <v>0.17617522600000091</v>
          </cell>
        </row>
        <row r="727">
          <cell r="E727">
            <v>0.17569943200000093</v>
          </cell>
        </row>
        <row r="728">
          <cell r="E728">
            <v>0.17522363800000118</v>
          </cell>
        </row>
        <row r="729">
          <cell r="E729">
            <v>0.17474784400000121</v>
          </cell>
        </row>
        <row r="730">
          <cell r="E730">
            <v>0.17427205000000123</v>
          </cell>
        </row>
        <row r="731">
          <cell r="E731">
            <v>0.17379625600000126</v>
          </cell>
        </row>
        <row r="732">
          <cell r="E732">
            <v>0.17332046200000129</v>
          </cell>
        </row>
        <row r="733">
          <cell r="E733">
            <v>0.17284466800000131</v>
          </cell>
        </row>
        <row r="734">
          <cell r="E734">
            <v>0.17236887400000134</v>
          </cell>
        </row>
        <row r="735">
          <cell r="E735">
            <v>0.17189308000000136</v>
          </cell>
        </row>
        <row r="736">
          <cell r="E736">
            <v>0.17141728600000139</v>
          </cell>
        </row>
        <row r="737">
          <cell r="E737">
            <v>0.17094149200000142</v>
          </cell>
        </row>
        <row r="738">
          <cell r="E738">
            <v>0.17046569800000166</v>
          </cell>
        </row>
        <row r="739">
          <cell r="E739">
            <v>0.16998990400000169</v>
          </cell>
        </row>
        <row r="740">
          <cell r="E740">
            <v>0.16951411000000172</v>
          </cell>
        </row>
        <row r="741">
          <cell r="E741">
            <v>0.16903831600000174</v>
          </cell>
        </row>
        <row r="742">
          <cell r="E742">
            <v>0.16856252200000177</v>
          </cell>
        </row>
        <row r="743">
          <cell r="E743">
            <v>0.16808672800000179</v>
          </cell>
        </row>
        <row r="744">
          <cell r="E744">
            <v>0.16761093400000182</v>
          </cell>
        </row>
        <row r="745">
          <cell r="E745">
            <v>0.16713514000000185</v>
          </cell>
        </row>
        <row r="746">
          <cell r="E746">
            <v>0.16665934600000187</v>
          </cell>
        </row>
        <row r="747">
          <cell r="E747">
            <v>0.1661835520000019</v>
          </cell>
        </row>
        <row r="748">
          <cell r="E748">
            <v>0.16570775800000215</v>
          </cell>
        </row>
        <row r="749">
          <cell r="E749">
            <v>0.16523196400000217</v>
          </cell>
        </row>
        <row r="750">
          <cell r="E750">
            <v>0.1647561700000022</v>
          </cell>
        </row>
        <row r="751">
          <cell r="E751">
            <v>0.16428037600000223</v>
          </cell>
        </row>
        <row r="752">
          <cell r="E752">
            <v>0.16380458200000225</v>
          </cell>
        </row>
        <row r="753">
          <cell r="E753">
            <v>0.16332878800000228</v>
          </cell>
        </row>
        <row r="754">
          <cell r="E754">
            <v>0.1628529940000023</v>
          </cell>
        </row>
        <row r="755">
          <cell r="E755">
            <v>0.16237719999999989</v>
          </cell>
        </row>
        <row r="756">
          <cell r="E756">
            <v>0.16442475312499982</v>
          </cell>
        </row>
        <row r="757">
          <cell r="E757">
            <v>0.16647230624999976</v>
          </cell>
        </row>
        <row r="758">
          <cell r="E758">
            <v>0.16851985937499969</v>
          </cell>
        </row>
        <row r="759">
          <cell r="E759">
            <v>0.17056741249999963</v>
          </cell>
        </row>
        <row r="760">
          <cell r="E760">
            <v>0.17261496562499956</v>
          </cell>
        </row>
        <row r="761">
          <cell r="E761">
            <v>0.1746625187499995</v>
          </cell>
        </row>
        <row r="762">
          <cell r="E762">
            <v>0.17671007187499943</v>
          </cell>
        </row>
        <row r="763">
          <cell r="E763">
            <v>0.17875762499999936</v>
          </cell>
        </row>
        <row r="764">
          <cell r="E764">
            <v>0.1808051781249993</v>
          </cell>
        </row>
        <row r="765">
          <cell r="E765">
            <v>0.18285273124999923</v>
          </cell>
        </row>
        <row r="766">
          <cell r="E766">
            <v>0.18490028437499895</v>
          </cell>
        </row>
        <row r="767">
          <cell r="E767">
            <v>0.18694783749999888</v>
          </cell>
        </row>
        <row r="768">
          <cell r="E768">
            <v>0.18899539062499882</v>
          </cell>
        </row>
        <row r="769">
          <cell r="E769">
            <v>0.19104294374999875</v>
          </cell>
        </row>
        <row r="770">
          <cell r="E770">
            <v>0.19309049687499868</v>
          </cell>
        </row>
        <row r="771">
          <cell r="E771">
            <v>0.19513804999999862</v>
          </cell>
        </row>
        <row r="772">
          <cell r="E772">
            <v>0.19718560312499855</v>
          </cell>
        </row>
        <row r="773">
          <cell r="E773">
            <v>0.19923315624999849</v>
          </cell>
        </row>
        <row r="774">
          <cell r="E774">
            <v>0.20128070937499842</v>
          </cell>
        </row>
        <row r="775">
          <cell r="E775">
            <v>0.20332826249999836</v>
          </cell>
        </row>
        <row r="776">
          <cell r="E776">
            <v>0.20537581562499829</v>
          </cell>
        </row>
        <row r="777">
          <cell r="E777">
            <v>0.20742336874999823</v>
          </cell>
        </row>
        <row r="778">
          <cell r="E778">
            <v>0.20947092187499816</v>
          </cell>
        </row>
        <row r="779">
          <cell r="E779">
            <v>0.2115184749999981</v>
          </cell>
        </row>
        <row r="780">
          <cell r="E780">
            <v>0.21356602812499803</v>
          </cell>
        </row>
        <row r="781">
          <cell r="E781">
            <v>0.21561358124999797</v>
          </cell>
        </row>
        <row r="782">
          <cell r="E782">
            <v>0.2176611343749979</v>
          </cell>
        </row>
        <row r="783">
          <cell r="E783">
            <v>0.21970868749999761</v>
          </cell>
        </row>
        <row r="784">
          <cell r="E784">
            <v>0.22175624062499755</v>
          </cell>
        </row>
        <row r="785">
          <cell r="E785">
            <v>0.22380379374999748</v>
          </cell>
        </row>
        <row r="786">
          <cell r="E786">
            <v>0.22585134687499742</v>
          </cell>
        </row>
        <row r="787">
          <cell r="E787">
            <v>0.22789890000000002</v>
          </cell>
        </row>
        <row r="788">
          <cell r="E788">
            <v>0.22737734444444446</v>
          </cell>
        </row>
        <row r="789">
          <cell r="E789">
            <v>0.22685578888888891</v>
          </cell>
        </row>
        <row r="790">
          <cell r="E790">
            <v>0.22633423333333336</v>
          </cell>
        </row>
        <row r="791">
          <cell r="E791">
            <v>0.2258126777777778</v>
          </cell>
        </row>
        <row r="792">
          <cell r="E792">
            <v>0.22529112222222225</v>
          </cell>
        </row>
        <row r="793">
          <cell r="E793">
            <v>0.2247695666666667</v>
          </cell>
        </row>
        <row r="794">
          <cell r="E794">
            <v>0.22424801111111115</v>
          </cell>
        </row>
        <row r="795">
          <cell r="E795">
            <v>0.22372645555555559</v>
          </cell>
        </row>
        <row r="796">
          <cell r="E796">
            <v>0.22320490000000004</v>
          </cell>
        </row>
        <row r="797">
          <cell r="E797">
            <v>0.22268334444444449</v>
          </cell>
        </row>
        <row r="798">
          <cell r="E798">
            <v>0.22216178888888893</v>
          </cell>
        </row>
        <row r="799">
          <cell r="E799">
            <v>0.22164023333333338</v>
          </cell>
        </row>
        <row r="800">
          <cell r="E800">
            <v>0.22111867777777783</v>
          </cell>
        </row>
        <row r="801">
          <cell r="E801">
            <v>0.22059712222222227</v>
          </cell>
        </row>
        <row r="802">
          <cell r="E802">
            <v>0.22007556666666672</v>
          </cell>
        </row>
        <row r="803">
          <cell r="E803">
            <v>0.21955401111111117</v>
          </cell>
        </row>
        <row r="804">
          <cell r="E804">
            <v>0.21903245555555562</v>
          </cell>
        </row>
        <row r="805">
          <cell r="E805">
            <v>0.21851090000000006</v>
          </cell>
        </row>
        <row r="806">
          <cell r="E806">
            <v>0.22131373636363638</v>
          </cell>
        </row>
        <row r="807">
          <cell r="E807">
            <v>0.22411657272727248</v>
          </cell>
        </row>
        <row r="808">
          <cell r="E808">
            <v>0.2269194090909088</v>
          </cell>
        </row>
        <row r="809">
          <cell r="E809">
            <v>0.22972224545454512</v>
          </cell>
        </row>
        <row r="810">
          <cell r="E810">
            <v>0.23252508181818143</v>
          </cell>
        </row>
        <row r="811">
          <cell r="E811">
            <v>0.23532791818181775</v>
          </cell>
        </row>
        <row r="812">
          <cell r="E812">
            <v>0.23813075454545407</v>
          </cell>
        </row>
        <row r="813">
          <cell r="E813">
            <v>0.24093359090909039</v>
          </cell>
        </row>
        <row r="814">
          <cell r="E814">
            <v>0.24373642727272649</v>
          </cell>
        </row>
        <row r="815">
          <cell r="E815">
            <v>0.2465392636363628</v>
          </cell>
        </row>
        <row r="816">
          <cell r="E816">
            <v>0.24934209999999912</v>
          </cell>
        </row>
        <row r="817">
          <cell r="E817">
            <v>0.25214493636363544</v>
          </cell>
        </row>
        <row r="818">
          <cell r="E818">
            <v>0.25494777272727176</v>
          </cell>
        </row>
        <row r="819">
          <cell r="E819">
            <v>0.25775060909090808</v>
          </cell>
        </row>
        <row r="820">
          <cell r="E820">
            <v>0.2605534454545444</v>
          </cell>
        </row>
        <row r="821">
          <cell r="E821">
            <v>0.26335628181818072</v>
          </cell>
        </row>
        <row r="822">
          <cell r="E822">
            <v>0.26615911818181681</v>
          </cell>
        </row>
        <row r="823">
          <cell r="E823">
            <v>0.26896195454545313</v>
          </cell>
        </row>
        <row r="824">
          <cell r="E824">
            <v>0.27176479090908945</v>
          </cell>
        </row>
        <row r="825">
          <cell r="E825">
            <v>0.27456762727272577</v>
          </cell>
        </row>
        <row r="826">
          <cell r="E826">
            <v>0.27737046363636209</v>
          </cell>
        </row>
        <row r="827">
          <cell r="E827">
            <v>0.28017329999999996</v>
          </cell>
        </row>
        <row r="828">
          <cell r="E828">
            <v>0.28298743571428564</v>
          </cell>
        </row>
        <row r="829">
          <cell r="E829">
            <v>0.2858015714285711</v>
          </cell>
        </row>
        <row r="830">
          <cell r="E830">
            <v>0.28861570714285678</v>
          </cell>
        </row>
        <row r="831">
          <cell r="E831">
            <v>0.29142984285714246</v>
          </cell>
        </row>
        <row r="832">
          <cell r="E832">
            <v>0.29424397857142792</v>
          </cell>
        </row>
        <row r="833">
          <cell r="E833">
            <v>0.2970581142857136</v>
          </cell>
        </row>
        <row r="834">
          <cell r="E834">
            <v>0.29987224999999929</v>
          </cell>
        </row>
        <row r="835">
          <cell r="E835">
            <v>0.30268638571428474</v>
          </cell>
        </row>
        <row r="836">
          <cell r="E836">
            <v>0.30550052142857043</v>
          </cell>
        </row>
        <row r="837">
          <cell r="E837">
            <v>0.30831465714285611</v>
          </cell>
        </row>
        <row r="838">
          <cell r="E838">
            <v>0.31112879285714157</v>
          </cell>
        </row>
        <row r="839">
          <cell r="E839">
            <v>0.31394292857142725</v>
          </cell>
        </row>
        <row r="840">
          <cell r="E840">
            <v>0.31675706428571293</v>
          </cell>
        </row>
        <row r="841">
          <cell r="E841">
            <v>0.31957119999999839</v>
          </cell>
        </row>
        <row r="842">
          <cell r="E842">
            <v>0.32238533571428407</v>
          </cell>
        </row>
        <row r="843">
          <cell r="E843">
            <v>0.32519947142856975</v>
          </cell>
        </row>
        <row r="844">
          <cell r="E844">
            <v>0.32801360714285543</v>
          </cell>
        </row>
        <row r="845">
          <cell r="E845">
            <v>0.33082774285714089</v>
          </cell>
        </row>
        <row r="846">
          <cell r="E846">
            <v>0.33364187857142658</v>
          </cell>
        </row>
        <row r="847">
          <cell r="E847">
            <v>0.33645601428571226</v>
          </cell>
        </row>
        <row r="848">
          <cell r="E848">
            <v>0.33927014999999772</v>
          </cell>
        </row>
        <row r="849">
          <cell r="E849">
            <v>0.3420842857142834</v>
          </cell>
        </row>
        <row r="850">
          <cell r="E850">
            <v>0.34489842142856908</v>
          </cell>
        </row>
        <row r="851">
          <cell r="E851">
            <v>0.34771255714285454</v>
          </cell>
        </row>
        <row r="852">
          <cell r="E852">
            <v>0.35052669285714022</v>
          </cell>
        </row>
        <row r="853">
          <cell r="E853">
            <v>0.3533408285714259</v>
          </cell>
        </row>
        <row r="854">
          <cell r="E854">
            <v>0.35615496428571136</v>
          </cell>
        </row>
        <row r="855">
          <cell r="E855">
            <v>0.35896909999999993</v>
          </cell>
        </row>
        <row r="856">
          <cell r="E856">
            <v>0.36201189393939393</v>
          </cell>
        </row>
        <row r="857">
          <cell r="E857">
            <v>0.36505468787878792</v>
          </cell>
        </row>
        <row r="858">
          <cell r="E858">
            <v>0.36809748181818192</v>
          </cell>
        </row>
        <row r="859">
          <cell r="E859">
            <v>0.37114027575757591</v>
          </cell>
        </row>
        <row r="860">
          <cell r="E860">
            <v>0.37418306969696991</v>
          </cell>
        </row>
        <row r="861">
          <cell r="E861">
            <v>0.37722586363636368</v>
          </cell>
        </row>
        <row r="862">
          <cell r="E862">
            <v>0.38026865757575767</v>
          </cell>
        </row>
        <row r="863">
          <cell r="E863">
            <v>0.38331145151515167</v>
          </cell>
        </row>
        <row r="864">
          <cell r="E864">
            <v>0.38635424545454566</v>
          </cell>
        </row>
        <row r="865">
          <cell r="E865">
            <v>0.38939703939393966</v>
          </cell>
        </row>
        <row r="866">
          <cell r="E866">
            <v>0.39243983333333365</v>
          </cell>
        </row>
        <row r="867">
          <cell r="E867">
            <v>0.39548262727272765</v>
          </cell>
        </row>
        <row r="868">
          <cell r="E868">
            <v>0.39852542121212142</v>
          </cell>
        </row>
        <row r="869">
          <cell r="E869">
            <v>0.40156821515151542</v>
          </cell>
        </row>
        <row r="870">
          <cell r="E870">
            <v>0.40461100909090941</v>
          </cell>
        </row>
        <row r="871">
          <cell r="E871">
            <v>0.40765380303030341</v>
          </cell>
        </row>
        <row r="872">
          <cell r="E872">
            <v>0.4106965969696974</v>
          </cell>
        </row>
        <row r="873">
          <cell r="E873">
            <v>0.4137393909090914</v>
          </cell>
        </row>
        <row r="874">
          <cell r="E874">
            <v>0.41678218484848517</v>
          </cell>
        </row>
        <row r="875">
          <cell r="E875">
            <v>0.41982497878787917</v>
          </cell>
        </row>
        <row r="876">
          <cell r="E876">
            <v>0.42286777272727316</v>
          </cell>
        </row>
        <row r="877">
          <cell r="E877">
            <v>0.42591056666666716</v>
          </cell>
        </row>
        <row r="878">
          <cell r="E878">
            <v>0.42895336060606115</v>
          </cell>
        </row>
        <row r="879">
          <cell r="E879">
            <v>0.43199615454545515</v>
          </cell>
        </row>
        <row r="880">
          <cell r="E880">
            <v>0.43503894848484892</v>
          </cell>
        </row>
        <row r="881">
          <cell r="E881">
            <v>0.43808174242424291</v>
          </cell>
        </row>
        <row r="882">
          <cell r="E882">
            <v>0.44112453636363691</v>
          </cell>
        </row>
        <row r="883">
          <cell r="E883">
            <v>0.44416733030303091</v>
          </cell>
        </row>
        <row r="884">
          <cell r="E884">
            <v>0.4472101242424249</v>
          </cell>
        </row>
        <row r="885">
          <cell r="E885">
            <v>0.4502529181818189</v>
          </cell>
        </row>
        <row r="886">
          <cell r="E886">
            <v>0.45329571212121267</v>
          </cell>
        </row>
        <row r="887">
          <cell r="E887">
            <v>0.45633850606060666</v>
          </cell>
        </row>
        <row r="888">
          <cell r="E888">
            <v>0.45938129999999999</v>
          </cell>
        </row>
        <row r="889">
          <cell r="E889">
            <v>0.45784028947368416</v>
          </cell>
        </row>
        <row r="890">
          <cell r="E890">
            <v>0.45629927894736833</v>
          </cell>
        </row>
        <row r="891">
          <cell r="E891">
            <v>0.45475826842105249</v>
          </cell>
        </row>
        <row r="892">
          <cell r="E892">
            <v>0.45321725789473666</v>
          </cell>
        </row>
        <row r="893">
          <cell r="E893">
            <v>0.45167624736842082</v>
          </cell>
        </row>
        <row r="894">
          <cell r="E894">
            <v>0.45013523684210477</v>
          </cell>
        </row>
        <row r="895">
          <cell r="E895">
            <v>0.44859422631578894</v>
          </cell>
        </row>
        <row r="896">
          <cell r="E896">
            <v>0.4470532157894731</v>
          </cell>
        </row>
        <row r="897">
          <cell r="E897">
            <v>0.44551220526315727</v>
          </cell>
        </row>
        <row r="898">
          <cell r="E898">
            <v>0.44397119473684143</v>
          </cell>
        </row>
        <row r="899">
          <cell r="E899">
            <v>0.4424301842105256</v>
          </cell>
        </row>
        <row r="900">
          <cell r="E900">
            <v>0.44088917368420977</v>
          </cell>
        </row>
        <row r="901">
          <cell r="E901">
            <v>0.43934816315789393</v>
          </cell>
        </row>
        <row r="902">
          <cell r="E902">
            <v>0.4378071526315781</v>
          </cell>
        </row>
        <row r="903">
          <cell r="E903">
            <v>0.43626614210526204</v>
          </cell>
        </row>
        <row r="904">
          <cell r="E904">
            <v>0.43472513157894621</v>
          </cell>
        </row>
        <row r="905">
          <cell r="E905">
            <v>0.43318412105263038</v>
          </cell>
        </row>
        <row r="906">
          <cell r="E906">
            <v>0.43164311052631454</v>
          </cell>
        </row>
        <row r="907">
          <cell r="E907">
            <v>0.43010209999999871</v>
          </cell>
        </row>
        <row r="908">
          <cell r="E908">
            <v>0.42856108947368288</v>
          </cell>
        </row>
        <row r="909">
          <cell r="E909">
            <v>0.42702007894736704</v>
          </cell>
        </row>
        <row r="910">
          <cell r="E910">
            <v>0.42547906842105121</v>
          </cell>
        </row>
        <row r="911">
          <cell r="E911">
            <v>0.42393805789473538</v>
          </cell>
        </row>
        <row r="912">
          <cell r="E912">
            <v>0.42239704736841932</v>
          </cell>
        </row>
        <row r="913">
          <cell r="E913">
            <v>0.42085603684210349</v>
          </cell>
        </row>
        <row r="914">
          <cell r="E914">
            <v>0.41931502631578765</v>
          </cell>
        </row>
        <row r="915">
          <cell r="E915">
            <v>0.41777401578947182</v>
          </cell>
        </row>
        <row r="916">
          <cell r="E916">
            <v>0.41623300526315599</v>
          </cell>
        </row>
        <row r="917">
          <cell r="E917">
            <v>0.41469199473684015</v>
          </cell>
        </row>
        <row r="918">
          <cell r="E918">
            <v>0.41315098421052432</v>
          </cell>
        </row>
        <row r="919">
          <cell r="E919">
            <v>0.41160997368420849</v>
          </cell>
        </row>
        <row r="920">
          <cell r="E920">
            <v>0.41006896315789243</v>
          </cell>
        </row>
        <row r="921">
          <cell r="E921">
            <v>0.4085279526315766</v>
          </cell>
        </row>
        <row r="922">
          <cell r="E922">
            <v>0.40698694210526076</v>
          </cell>
        </row>
        <row r="923">
          <cell r="E923">
            <v>0.40544593157894493</v>
          </cell>
        </row>
        <row r="924">
          <cell r="E924">
            <v>0.4039049210526291</v>
          </cell>
        </row>
        <row r="925">
          <cell r="E925">
            <v>0.40236391052631326</v>
          </cell>
        </row>
        <row r="926">
          <cell r="E926">
            <v>0.40082289999999987</v>
          </cell>
        </row>
        <row r="927">
          <cell r="E927">
            <v>0.40112509444444444</v>
          </cell>
        </row>
        <row r="928">
          <cell r="E928">
            <v>0.40142728888888879</v>
          </cell>
        </row>
        <row r="929">
          <cell r="E929">
            <v>0.40172948333333336</v>
          </cell>
        </row>
        <row r="930">
          <cell r="E930">
            <v>0.40203167777777771</v>
          </cell>
        </row>
        <row r="931">
          <cell r="E931">
            <v>0.40233387222222228</v>
          </cell>
        </row>
        <row r="932">
          <cell r="E932">
            <v>0.40263606666666663</v>
          </cell>
        </row>
        <row r="933">
          <cell r="E933">
            <v>0.4029382611111112</v>
          </cell>
        </row>
        <row r="934">
          <cell r="E934">
            <v>0.40324045555555554</v>
          </cell>
        </row>
        <row r="935">
          <cell r="E935">
            <v>0.40354265000000011</v>
          </cell>
        </row>
        <row r="936">
          <cell r="E936">
            <v>0.40384484444444446</v>
          </cell>
        </row>
        <row r="937">
          <cell r="E937">
            <v>0.40414703888888903</v>
          </cell>
        </row>
        <row r="938">
          <cell r="E938">
            <v>0.4044492333333336</v>
          </cell>
        </row>
        <row r="939">
          <cell r="E939">
            <v>0.40475142777777795</v>
          </cell>
        </row>
        <row r="940">
          <cell r="E940">
            <v>0.40505362222222252</v>
          </cell>
        </row>
        <row r="941">
          <cell r="E941">
            <v>0.40535581666666687</v>
          </cell>
        </row>
        <row r="942">
          <cell r="E942">
            <v>0.40565801111111144</v>
          </cell>
        </row>
        <row r="943">
          <cell r="E943">
            <v>0.40596020555555579</v>
          </cell>
        </row>
        <row r="944">
          <cell r="E944">
            <v>0.40626240000000036</v>
          </cell>
        </row>
        <row r="945">
          <cell r="E945">
            <v>0.4065645944444447</v>
          </cell>
        </row>
        <row r="946">
          <cell r="E946">
            <v>0.40686678888888927</v>
          </cell>
        </row>
        <row r="947">
          <cell r="E947">
            <v>0.40716898333333362</v>
          </cell>
        </row>
        <row r="948">
          <cell r="E948">
            <v>0.40747117777777819</v>
          </cell>
        </row>
        <row r="949">
          <cell r="E949">
            <v>0.40777337222222254</v>
          </cell>
        </row>
        <row r="950">
          <cell r="E950">
            <v>0.40807556666666711</v>
          </cell>
        </row>
        <row r="951">
          <cell r="E951">
            <v>0.40837776111111146</v>
          </cell>
        </row>
        <row r="952">
          <cell r="E952">
            <v>0.40867995555555603</v>
          </cell>
        </row>
        <row r="953">
          <cell r="E953">
            <v>0.4089821500000006</v>
          </cell>
        </row>
        <row r="954">
          <cell r="E954">
            <v>0.40928434444444495</v>
          </cell>
        </row>
        <row r="955">
          <cell r="E955">
            <v>0.40958653888888952</v>
          </cell>
        </row>
        <row r="956">
          <cell r="E956">
            <v>0.40988873333333387</v>
          </cell>
        </row>
        <row r="957">
          <cell r="E957">
            <v>0.41019092777777844</v>
          </cell>
        </row>
        <row r="958">
          <cell r="E958">
            <v>0.41049312222222278</v>
          </cell>
        </row>
        <row r="959">
          <cell r="E959">
            <v>0.41079531666666735</v>
          </cell>
        </row>
        <row r="960">
          <cell r="E960">
            <v>0.4110975111111117</v>
          </cell>
        </row>
        <row r="961">
          <cell r="E961">
            <v>0.41139970555555627</v>
          </cell>
        </row>
        <row r="962">
          <cell r="E962">
            <v>0.41170190000000062</v>
          </cell>
        </row>
        <row r="963">
          <cell r="E963">
            <v>0.41200409444444519</v>
          </cell>
        </row>
        <row r="964">
          <cell r="E964">
            <v>0.41230628888888954</v>
          </cell>
        </row>
        <row r="965">
          <cell r="E965">
            <v>0.41260848333333411</v>
          </cell>
        </row>
        <row r="966">
          <cell r="E966">
            <v>0.41291067777777868</v>
          </cell>
        </row>
        <row r="967">
          <cell r="E967">
            <v>0.41321287222222303</v>
          </cell>
        </row>
        <row r="968">
          <cell r="E968">
            <v>0.4135150666666676</v>
          </cell>
        </row>
        <row r="969">
          <cell r="E969">
            <v>0.41381726111111194</v>
          </cell>
        </row>
        <row r="970">
          <cell r="E970">
            <v>0.41411945555555651</v>
          </cell>
        </row>
        <row r="971">
          <cell r="E971">
            <v>0.41442165000000086</v>
          </cell>
        </row>
        <row r="972">
          <cell r="E972">
            <v>0.41472384444444543</v>
          </cell>
        </row>
        <row r="973">
          <cell r="E973">
            <v>0.41502603888888978</v>
          </cell>
        </row>
        <row r="974">
          <cell r="E974">
            <v>0.41532823333333435</v>
          </cell>
        </row>
        <row r="975">
          <cell r="E975">
            <v>0.4156304277777787</v>
          </cell>
        </row>
        <row r="976">
          <cell r="E976">
            <v>0.41593262222222327</v>
          </cell>
        </row>
        <row r="977">
          <cell r="E977">
            <v>0.41623481666666762</v>
          </cell>
        </row>
        <row r="978">
          <cell r="E978">
            <v>0.41653701111111219</v>
          </cell>
        </row>
        <row r="979">
          <cell r="E979">
            <v>0.41683920555555654</v>
          </cell>
        </row>
        <row r="980">
          <cell r="E980">
            <v>0.41714140000000111</v>
          </cell>
        </row>
        <row r="981">
          <cell r="E981">
            <v>0.41744359444444568</v>
          </cell>
        </row>
        <row r="982">
          <cell r="E982">
            <v>0.41774578888889002</v>
          </cell>
        </row>
        <row r="983">
          <cell r="E983">
            <v>0.41804798333333459</v>
          </cell>
        </row>
        <row r="984">
          <cell r="E984">
            <v>0.41835017777777894</v>
          </cell>
        </row>
        <row r="985">
          <cell r="E985">
            <v>0.41865237222222351</v>
          </cell>
        </row>
        <row r="986">
          <cell r="E986">
            <v>0.41895456666666786</v>
          </cell>
        </row>
        <row r="987">
          <cell r="E987">
            <v>0.41925676111111243</v>
          </cell>
        </row>
        <row r="988">
          <cell r="E988">
            <v>0.41955895555555678</v>
          </cell>
        </row>
        <row r="989">
          <cell r="E989">
            <v>0.41986115000000135</v>
          </cell>
        </row>
        <row r="990">
          <cell r="E990">
            <v>0.4201633444444457</v>
          </cell>
        </row>
        <row r="991">
          <cell r="E991">
            <v>0.42046553888889027</v>
          </cell>
        </row>
        <row r="992">
          <cell r="E992">
            <v>0.42076773333333461</v>
          </cell>
        </row>
        <row r="993">
          <cell r="E993">
            <v>0.42106992777777918</v>
          </cell>
        </row>
        <row r="994">
          <cell r="E994">
            <v>0.42137212222222376</v>
          </cell>
        </row>
        <row r="995">
          <cell r="E995">
            <v>0.4216743166666681</v>
          </cell>
        </row>
        <row r="996">
          <cell r="E996">
            <v>0.42197651111111267</v>
          </cell>
        </row>
        <row r="997">
          <cell r="E997">
            <v>0.42227870555555702</v>
          </cell>
        </row>
        <row r="998">
          <cell r="E998">
            <v>0.42258090000000004</v>
          </cell>
        </row>
        <row r="999">
          <cell r="E999">
            <v>0.41612147368421049</v>
          </cell>
        </row>
        <row r="1000">
          <cell r="E1000">
            <v>0.40966204736842116</v>
          </cell>
        </row>
        <row r="1001">
          <cell r="E1001">
            <v>0.4032026210526316</v>
          </cell>
        </row>
        <row r="1002">
          <cell r="E1002">
            <v>0.39674319473684228</v>
          </cell>
        </row>
        <row r="1003">
          <cell r="E1003">
            <v>0.39028376842105295</v>
          </cell>
        </row>
        <row r="1004">
          <cell r="E1004">
            <v>0.38382434210526339</v>
          </cell>
        </row>
        <row r="1005">
          <cell r="E1005">
            <v>0.37736491578947406</v>
          </cell>
        </row>
        <row r="1006">
          <cell r="E1006">
            <v>0.37090548947368451</v>
          </cell>
        </row>
        <row r="1007">
          <cell r="E1007">
            <v>0.36444606315789518</v>
          </cell>
        </row>
        <row r="1008">
          <cell r="E1008">
            <v>0.35798663684210585</v>
          </cell>
        </row>
        <row r="1009">
          <cell r="E1009">
            <v>0.3515272105263163</v>
          </cell>
        </row>
        <row r="1010">
          <cell r="E1010">
            <v>0.34506778421052697</v>
          </cell>
        </row>
        <row r="1011">
          <cell r="E1011">
            <v>0.33860835789473764</v>
          </cell>
        </row>
        <row r="1012">
          <cell r="E1012">
            <v>0.33214893157894809</v>
          </cell>
        </row>
        <row r="1013">
          <cell r="E1013">
            <v>0.32568950526315876</v>
          </cell>
        </row>
        <row r="1014">
          <cell r="E1014">
            <v>0.31923007894736921</v>
          </cell>
        </row>
        <row r="1015">
          <cell r="E1015">
            <v>0.31277065263157988</v>
          </cell>
        </row>
        <row r="1016">
          <cell r="E1016">
            <v>0.30631122631579055</v>
          </cell>
        </row>
        <row r="1017">
          <cell r="E1017">
            <v>0.29985179999999989</v>
          </cell>
        </row>
        <row r="1018">
          <cell r="E1018">
            <v>0.29856480930232565</v>
          </cell>
        </row>
        <row r="1019">
          <cell r="E1019">
            <v>0.29727781860465119</v>
          </cell>
        </row>
        <row r="1020">
          <cell r="E1020">
            <v>0.29599082790697695</v>
          </cell>
        </row>
        <row r="1021">
          <cell r="E1021">
            <v>0.29470383720930249</v>
          </cell>
        </row>
        <row r="1022">
          <cell r="E1022">
            <v>0.29341684651162803</v>
          </cell>
        </row>
        <row r="1023">
          <cell r="E1023">
            <v>0.29212985581395379</v>
          </cell>
        </row>
        <row r="1024">
          <cell r="E1024">
            <v>0.29084286511627933</v>
          </cell>
        </row>
        <row r="1025">
          <cell r="E1025">
            <v>0.28955587441860509</v>
          </cell>
        </row>
        <row r="1026">
          <cell r="E1026">
            <v>0.28826888372093062</v>
          </cell>
        </row>
        <row r="1027">
          <cell r="E1027">
            <v>0.28698189302325638</v>
          </cell>
        </row>
        <row r="1028">
          <cell r="E1028">
            <v>0.28569490232558192</v>
          </cell>
        </row>
        <row r="1029">
          <cell r="E1029">
            <v>0.28440791162790768</v>
          </cell>
        </row>
        <row r="1030">
          <cell r="E1030">
            <v>0.28312092093023322</v>
          </cell>
        </row>
        <row r="1031">
          <cell r="E1031">
            <v>0.28183393023255898</v>
          </cell>
        </row>
        <row r="1032">
          <cell r="E1032">
            <v>0.28054693953488452</v>
          </cell>
        </row>
        <row r="1033">
          <cell r="E1033">
            <v>0.27925994883721028</v>
          </cell>
        </row>
        <row r="1034">
          <cell r="E1034">
            <v>0.27797295813953582</v>
          </cell>
        </row>
        <row r="1035">
          <cell r="E1035">
            <v>0.27668596744186158</v>
          </cell>
        </row>
        <row r="1036">
          <cell r="E1036">
            <v>0.27539897674418712</v>
          </cell>
        </row>
        <row r="1037">
          <cell r="E1037">
            <v>0.27411198604651288</v>
          </cell>
        </row>
        <row r="1038">
          <cell r="E1038">
            <v>0.27282499534883842</v>
          </cell>
        </row>
        <row r="1039">
          <cell r="E1039">
            <v>0.27153800465116418</v>
          </cell>
        </row>
        <row r="1040">
          <cell r="E1040">
            <v>0.27025101395348972</v>
          </cell>
        </row>
        <row r="1041">
          <cell r="E1041">
            <v>0.26896402325581548</v>
          </cell>
        </row>
        <row r="1042">
          <cell r="E1042">
            <v>0.26767703255814101</v>
          </cell>
        </row>
        <row r="1043">
          <cell r="E1043">
            <v>0.26639004186046678</v>
          </cell>
        </row>
        <row r="1044">
          <cell r="E1044">
            <v>0.26510305116279231</v>
          </cell>
        </row>
        <row r="1045">
          <cell r="E1045">
            <v>0.26381606046511807</v>
          </cell>
        </row>
        <row r="1046">
          <cell r="E1046">
            <v>0.26252906976744361</v>
          </cell>
        </row>
        <row r="1047">
          <cell r="E1047">
            <v>0.26124207906976915</v>
          </cell>
        </row>
        <row r="1048">
          <cell r="E1048">
            <v>0.25995508837209491</v>
          </cell>
        </row>
        <row r="1049">
          <cell r="E1049">
            <v>0.25866809767442045</v>
          </cell>
        </row>
        <row r="1050">
          <cell r="E1050">
            <v>0.25738110697674621</v>
          </cell>
        </row>
        <row r="1051">
          <cell r="E1051">
            <v>0.25609411627907175</v>
          </cell>
        </row>
        <row r="1052">
          <cell r="E1052">
            <v>0.25480712558139751</v>
          </cell>
        </row>
        <row r="1053">
          <cell r="E1053">
            <v>0.25352013488372305</v>
          </cell>
        </row>
        <row r="1054">
          <cell r="E1054">
            <v>0.25223314418604881</v>
          </cell>
        </row>
        <row r="1055">
          <cell r="E1055">
            <v>0.25094615348837435</v>
          </cell>
        </row>
        <row r="1056">
          <cell r="E1056">
            <v>0.24965916279070011</v>
          </cell>
        </row>
        <row r="1057">
          <cell r="E1057">
            <v>0.24837217209302564</v>
          </cell>
        </row>
        <row r="1058">
          <cell r="E1058">
            <v>0.24708518139535141</v>
          </cell>
        </row>
        <row r="1059">
          <cell r="E1059">
            <v>0.24579819069767694</v>
          </cell>
        </row>
        <row r="1060">
          <cell r="E1060">
            <v>0.24451119999999982</v>
          </cell>
        </row>
        <row r="1061">
          <cell r="E1061">
            <v>0.24177096666666653</v>
          </cell>
        </row>
        <row r="1062">
          <cell r="E1062">
            <v>0.23903073333333302</v>
          </cell>
        </row>
        <row r="1063">
          <cell r="E1063">
            <v>0.23629049999999951</v>
          </cell>
        </row>
        <row r="1064">
          <cell r="E1064">
            <v>0.23355026666666623</v>
          </cell>
        </row>
        <row r="1065">
          <cell r="E1065">
            <v>0.23081003333333272</v>
          </cell>
        </row>
        <row r="1066">
          <cell r="E1066">
            <v>0.22806979999999921</v>
          </cell>
        </row>
        <row r="1067">
          <cell r="E1067">
            <v>0.22532956666666593</v>
          </cell>
        </row>
        <row r="1068">
          <cell r="E1068">
            <v>0.22258933333333242</v>
          </cell>
        </row>
        <row r="1069">
          <cell r="E1069">
            <v>0.21984909999999891</v>
          </cell>
        </row>
        <row r="1070">
          <cell r="E1070">
            <v>0.21710886666666562</v>
          </cell>
        </row>
        <row r="1071">
          <cell r="E1071">
            <v>0.21436863333333211</v>
          </cell>
        </row>
        <row r="1072">
          <cell r="E1072">
            <v>0.21162839999999861</v>
          </cell>
        </row>
        <row r="1073">
          <cell r="E1073">
            <v>0.20888816666666532</v>
          </cell>
        </row>
        <row r="1074">
          <cell r="E1074">
            <v>0.20614793333333181</v>
          </cell>
        </row>
        <row r="1075">
          <cell r="E1075">
            <v>0.20340770000000008</v>
          </cell>
        </row>
        <row r="1076">
          <cell r="E1076">
            <v>0.20328184166666663</v>
          </cell>
        </row>
        <row r="1077">
          <cell r="E1077">
            <v>0.2031559833333334</v>
          </cell>
        </row>
        <row r="1078">
          <cell r="E1078">
            <v>0.20303012499999995</v>
          </cell>
        </row>
        <row r="1079">
          <cell r="E1079">
            <v>0.20290426666666672</v>
          </cell>
        </row>
        <row r="1080">
          <cell r="E1080">
            <v>0.20277840833333327</v>
          </cell>
        </row>
        <row r="1081">
          <cell r="E1081">
            <v>0.20265255000000004</v>
          </cell>
        </row>
        <row r="1082">
          <cell r="E1082">
            <v>0.20252669166666659</v>
          </cell>
        </row>
        <row r="1083">
          <cell r="E1083">
            <v>0.20240083333333336</v>
          </cell>
        </row>
        <row r="1084">
          <cell r="E1084">
            <v>0.20227497500000013</v>
          </cell>
        </row>
        <row r="1085">
          <cell r="E1085">
            <v>0.20214911666666668</v>
          </cell>
        </row>
        <row r="1086">
          <cell r="E1086">
            <v>0.20202325833333346</v>
          </cell>
        </row>
        <row r="1087">
          <cell r="E1087">
            <v>0.2018974</v>
          </cell>
        </row>
        <row r="1088">
          <cell r="E1088">
            <v>0.20177154166666678</v>
          </cell>
        </row>
        <row r="1089">
          <cell r="E1089">
            <v>0.20164568333333333</v>
          </cell>
        </row>
        <row r="1090">
          <cell r="E1090">
            <v>0.2015198250000001</v>
          </cell>
        </row>
        <row r="1091">
          <cell r="E1091">
            <v>0.20139396666666665</v>
          </cell>
        </row>
        <row r="1092">
          <cell r="E1092">
            <v>0.20126810833333342</v>
          </cell>
        </row>
        <row r="1093">
          <cell r="E1093">
            <v>0.20114225000000019</v>
          </cell>
        </row>
        <row r="1094">
          <cell r="E1094">
            <v>0.20101639166666674</v>
          </cell>
        </row>
        <row r="1095">
          <cell r="E1095">
            <v>0.20089053333333351</v>
          </cell>
        </row>
        <row r="1096">
          <cell r="E1096">
            <v>0.20076467500000006</v>
          </cell>
        </row>
        <row r="1097">
          <cell r="E1097">
            <v>0.20063881666666683</v>
          </cell>
        </row>
        <row r="1098">
          <cell r="E1098">
            <v>0.20051295833333338</v>
          </cell>
        </row>
        <row r="1099">
          <cell r="E1099">
            <v>0.20038709999999993</v>
          </cell>
        </row>
        <row r="1100">
          <cell r="E1100">
            <v>0.20141631724137921</v>
          </cell>
        </row>
        <row r="1101">
          <cell r="E1101">
            <v>0.20244553448275848</v>
          </cell>
        </row>
        <row r="1102">
          <cell r="E1102">
            <v>0.20347475172413754</v>
          </cell>
        </row>
        <row r="1103">
          <cell r="E1103">
            <v>0.20450396896551681</v>
          </cell>
        </row>
        <row r="1104">
          <cell r="E1104">
            <v>0.20553318620689609</v>
          </cell>
        </row>
        <row r="1105">
          <cell r="E1105">
            <v>0.20656240344827537</v>
          </cell>
        </row>
        <row r="1106">
          <cell r="E1106">
            <v>0.20759162068965442</v>
          </cell>
        </row>
        <row r="1107">
          <cell r="E1107">
            <v>0.2086208379310337</v>
          </cell>
        </row>
        <row r="1108">
          <cell r="E1108">
            <v>0.20965005517241297</v>
          </cell>
        </row>
        <row r="1109">
          <cell r="E1109">
            <v>0.21067927241379225</v>
          </cell>
        </row>
        <row r="1110">
          <cell r="E1110">
            <v>0.21170848965517153</v>
          </cell>
        </row>
        <row r="1111">
          <cell r="E1111">
            <v>0.21273770689655058</v>
          </cell>
        </row>
        <row r="1112">
          <cell r="E1112">
            <v>0.21376692413792986</v>
          </cell>
        </row>
        <row r="1113">
          <cell r="E1113">
            <v>0.21479614137930914</v>
          </cell>
        </row>
        <row r="1114">
          <cell r="E1114">
            <v>0.21582535862068841</v>
          </cell>
        </row>
        <row r="1115">
          <cell r="E1115">
            <v>0.21685457586206747</v>
          </cell>
        </row>
        <row r="1116">
          <cell r="E1116">
            <v>0.21788379310344674</v>
          </cell>
        </row>
        <row r="1117">
          <cell r="E1117">
            <v>0.21891301034482602</v>
          </cell>
        </row>
        <row r="1118">
          <cell r="E1118">
            <v>0.2199422275862053</v>
          </cell>
        </row>
        <row r="1119">
          <cell r="E1119">
            <v>0.22097144482758457</v>
          </cell>
        </row>
        <row r="1120">
          <cell r="E1120">
            <v>0.22200066206896363</v>
          </cell>
        </row>
        <row r="1121">
          <cell r="E1121">
            <v>0.2230298793103429</v>
          </cell>
        </row>
        <row r="1122">
          <cell r="E1122">
            <v>0.22405909655172218</v>
          </cell>
        </row>
        <row r="1123">
          <cell r="E1123">
            <v>0.22508831379310146</v>
          </cell>
        </row>
        <row r="1124">
          <cell r="E1124">
            <v>0.22611753103448073</v>
          </cell>
        </row>
        <row r="1125">
          <cell r="E1125">
            <v>0.22714674827585979</v>
          </cell>
        </row>
        <row r="1126">
          <cell r="E1126">
            <v>0.22817596551723907</v>
          </cell>
        </row>
        <row r="1127">
          <cell r="E1127">
            <v>0.22920518275861834</v>
          </cell>
        </row>
        <row r="1128">
          <cell r="E1128">
            <v>0.23023440000000006</v>
          </cell>
        </row>
        <row r="1129">
          <cell r="E1129">
            <v>0.22968822325581395</v>
          </cell>
        </row>
        <row r="1130">
          <cell r="E1130">
            <v>0.22914204651162784</v>
          </cell>
        </row>
        <row r="1131">
          <cell r="E1131">
            <v>0.22859586976744173</v>
          </cell>
        </row>
        <row r="1132">
          <cell r="E1132">
            <v>0.2280496930232554</v>
          </cell>
        </row>
        <row r="1133">
          <cell r="E1133">
            <v>0.22750351627906928</v>
          </cell>
        </row>
        <row r="1134">
          <cell r="E1134">
            <v>0.22695733953488317</v>
          </cell>
        </row>
        <row r="1135">
          <cell r="E1135">
            <v>0.22641116279069706</v>
          </cell>
        </row>
        <row r="1136">
          <cell r="E1136">
            <v>0.22586498604651095</v>
          </cell>
        </row>
        <row r="1137">
          <cell r="E1137">
            <v>0.22531880930232484</v>
          </cell>
        </row>
        <row r="1138">
          <cell r="E1138">
            <v>0.22477263255813873</v>
          </cell>
        </row>
        <row r="1139">
          <cell r="E1139">
            <v>0.2242264558139524</v>
          </cell>
        </row>
        <row r="1140">
          <cell r="E1140">
            <v>0.22368027906976629</v>
          </cell>
        </row>
        <row r="1141">
          <cell r="E1141">
            <v>0.22313410232558017</v>
          </cell>
        </row>
        <row r="1142">
          <cell r="E1142">
            <v>0.22258792558139406</v>
          </cell>
        </row>
        <row r="1143">
          <cell r="E1143">
            <v>0.22204174883720795</v>
          </cell>
        </row>
        <row r="1144">
          <cell r="E1144">
            <v>0.22149557209302184</v>
          </cell>
        </row>
        <row r="1145">
          <cell r="E1145">
            <v>0.22094939534883573</v>
          </cell>
        </row>
        <row r="1146">
          <cell r="E1146">
            <v>0.22040321860464962</v>
          </cell>
        </row>
        <row r="1147">
          <cell r="E1147">
            <v>0.21985704186046329</v>
          </cell>
        </row>
        <row r="1148">
          <cell r="E1148">
            <v>0.21931086511627718</v>
          </cell>
        </row>
        <row r="1149">
          <cell r="E1149">
            <v>0.21876468837209107</v>
          </cell>
        </row>
        <row r="1150">
          <cell r="E1150">
            <v>0.21821851162790495</v>
          </cell>
        </row>
        <row r="1151">
          <cell r="E1151">
            <v>0.21767233488371884</v>
          </cell>
        </row>
        <row r="1152">
          <cell r="E1152">
            <v>0.21712615813953273</v>
          </cell>
        </row>
        <row r="1153">
          <cell r="E1153">
            <v>0.21657998139534662</v>
          </cell>
        </row>
        <row r="1154">
          <cell r="E1154">
            <v>0.21603380465116029</v>
          </cell>
        </row>
        <row r="1155">
          <cell r="E1155">
            <v>0.21548762790697418</v>
          </cell>
        </row>
        <row r="1156">
          <cell r="E1156">
            <v>0.21494145116278807</v>
          </cell>
        </row>
        <row r="1157">
          <cell r="E1157">
            <v>0.21439527441860196</v>
          </cell>
        </row>
        <row r="1158">
          <cell r="E1158">
            <v>0.21384909767441584</v>
          </cell>
        </row>
        <row r="1159">
          <cell r="E1159">
            <v>0.21330292093022973</v>
          </cell>
        </row>
        <row r="1160">
          <cell r="E1160">
            <v>0.21275674418604362</v>
          </cell>
        </row>
        <row r="1161">
          <cell r="E1161">
            <v>0.21221056744185729</v>
          </cell>
        </row>
        <row r="1162">
          <cell r="E1162">
            <v>0.21166439069767118</v>
          </cell>
        </row>
        <row r="1163">
          <cell r="E1163">
            <v>0.21111821395348507</v>
          </cell>
        </row>
        <row r="1164">
          <cell r="E1164">
            <v>0.21057203720929896</v>
          </cell>
        </row>
        <row r="1165">
          <cell r="E1165">
            <v>0.21002586046511285</v>
          </cell>
        </row>
        <row r="1166">
          <cell r="E1166">
            <v>0.20947968372092673</v>
          </cell>
        </row>
        <row r="1167">
          <cell r="E1167">
            <v>0.20893350697674062</v>
          </cell>
        </row>
        <row r="1168">
          <cell r="E1168">
            <v>0.20838733023255451</v>
          </cell>
        </row>
        <row r="1169">
          <cell r="E1169">
            <v>0.20784115348836818</v>
          </cell>
        </row>
        <row r="1170">
          <cell r="E1170">
            <v>0.20729497674418207</v>
          </cell>
        </row>
        <row r="1171">
          <cell r="E1171">
            <v>0.20674880000000018</v>
          </cell>
        </row>
        <row r="1172">
          <cell r="E1172">
            <v>0.20920442142857154</v>
          </cell>
        </row>
        <row r="1173">
          <cell r="E1173">
            <v>0.21166004285714313</v>
          </cell>
        </row>
        <row r="1174">
          <cell r="E1174">
            <v>0.21411566428571449</v>
          </cell>
        </row>
        <row r="1175">
          <cell r="E1175">
            <v>0.21657128571428608</v>
          </cell>
        </row>
        <row r="1176">
          <cell r="E1176">
            <v>0.21902690714285744</v>
          </cell>
        </row>
        <row r="1177">
          <cell r="E1177">
            <v>0.22148252857142903</v>
          </cell>
        </row>
        <row r="1178">
          <cell r="E1178">
            <v>0.22393815000000039</v>
          </cell>
        </row>
        <row r="1179">
          <cell r="E1179">
            <v>0.22639377142857198</v>
          </cell>
        </row>
        <row r="1180">
          <cell r="E1180">
            <v>0.22884939285714334</v>
          </cell>
        </row>
        <row r="1181">
          <cell r="E1181">
            <v>0.23130501428571493</v>
          </cell>
        </row>
        <row r="1182">
          <cell r="E1182">
            <v>0.23376063571428629</v>
          </cell>
        </row>
        <row r="1183">
          <cell r="E1183">
            <v>0.23621625714285788</v>
          </cell>
        </row>
        <row r="1184">
          <cell r="E1184">
            <v>0.23867187857142924</v>
          </cell>
        </row>
        <row r="1185">
          <cell r="E1185">
            <v>0.24112750000000083</v>
          </cell>
        </row>
        <row r="1186">
          <cell r="E1186">
            <v>0.24358312142857219</v>
          </cell>
        </row>
        <row r="1187">
          <cell r="E1187">
            <v>0.24603874285714378</v>
          </cell>
        </row>
        <row r="1188">
          <cell r="E1188">
            <v>0.24849436428571514</v>
          </cell>
        </row>
        <row r="1189">
          <cell r="E1189">
            <v>0.25094998571428673</v>
          </cell>
        </row>
        <row r="1190">
          <cell r="E1190">
            <v>0.25340560714285809</v>
          </cell>
        </row>
        <row r="1191">
          <cell r="E1191">
            <v>0.25586122857142968</v>
          </cell>
        </row>
        <row r="1192">
          <cell r="E1192">
            <v>0.25831685000000104</v>
          </cell>
        </row>
        <row r="1193">
          <cell r="E1193">
            <v>0.26077247142857263</v>
          </cell>
        </row>
        <row r="1194">
          <cell r="E1194">
            <v>0.26322809285714399</v>
          </cell>
        </row>
        <row r="1195">
          <cell r="E1195">
            <v>0.26568371428571558</v>
          </cell>
        </row>
        <row r="1196">
          <cell r="E1196">
            <v>0.26813933571428694</v>
          </cell>
        </row>
        <row r="1197">
          <cell r="E1197">
            <v>0.27059495714285853</v>
          </cell>
        </row>
        <row r="1198">
          <cell r="E1198">
            <v>0.27305057857142989</v>
          </cell>
        </row>
        <row r="1199">
          <cell r="E1199">
            <v>0.27550620000000015</v>
          </cell>
        </row>
        <row r="1200">
          <cell r="E1200">
            <v>0.27781854354838709</v>
          </cell>
        </row>
        <row r="1201">
          <cell r="E1201">
            <v>0.28013088709677425</v>
          </cell>
        </row>
        <row r="1202">
          <cell r="E1202">
            <v>0.28244323064516141</v>
          </cell>
        </row>
        <row r="1203">
          <cell r="E1203">
            <v>0.28475557419354858</v>
          </cell>
        </row>
        <row r="1204">
          <cell r="E1204">
            <v>0.28706791774193574</v>
          </cell>
        </row>
        <row r="1205">
          <cell r="E1205">
            <v>0.2893802612903229</v>
          </cell>
        </row>
        <row r="1206">
          <cell r="E1206">
            <v>0.29169260483871007</v>
          </cell>
        </row>
        <row r="1207">
          <cell r="E1207">
            <v>0.29400494838709723</v>
          </cell>
        </row>
        <row r="1208">
          <cell r="E1208">
            <v>0.29631729193548439</v>
          </cell>
        </row>
        <row r="1209">
          <cell r="E1209">
            <v>0.29862963548387156</v>
          </cell>
        </row>
        <row r="1210">
          <cell r="E1210">
            <v>0.30094197903225872</v>
          </cell>
        </row>
        <row r="1211">
          <cell r="E1211">
            <v>0.30325432258064589</v>
          </cell>
        </row>
        <row r="1212">
          <cell r="E1212">
            <v>0.30556666612903305</v>
          </cell>
        </row>
        <row r="1213">
          <cell r="E1213">
            <v>0.30787900967742021</v>
          </cell>
        </row>
        <row r="1214">
          <cell r="E1214">
            <v>0.31019135322580738</v>
          </cell>
        </row>
        <row r="1215">
          <cell r="E1215">
            <v>0.31250369677419454</v>
          </cell>
        </row>
        <row r="1216">
          <cell r="E1216">
            <v>0.3148160403225817</v>
          </cell>
        </row>
        <row r="1217">
          <cell r="E1217">
            <v>0.31712838387096887</v>
          </cell>
        </row>
        <row r="1218">
          <cell r="E1218">
            <v>0.31944072741935603</v>
          </cell>
        </row>
        <row r="1219">
          <cell r="E1219">
            <v>0.32175307096774319</v>
          </cell>
        </row>
        <row r="1220">
          <cell r="E1220">
            <v>0.32406541451613036</v>
          </cell>
        </row>
        <row r="1221">
          <cell r="E1221">
            <v>0.32637775806451752</v>
          </cell>
        </row>
        <row r="1222">
          <cell r="E1222">
            <v>0.32869010161290468</v>
          </cell>
        </row>
        <row r="1223">
          <cell r="E1223">
            <v>0.33100244516129185</v>
          </cell>
        </row>
        <row r="1224">
          <cell r="E1224">
            <v>0.33331478870967901</v>
          </cell>
        </row>
        <row r="1225">
          <cell r="E1225">
            <v>0.33562713225806617</v>
          </cell>
        </row>
        <row r="1226">
          <cell r="E1226">
            <v>0.33793947580645334</v>
          </cell>
        </row>
        <row r="1227">
          <cell r="E1227">
            <v>0.3402518193548405</v>
          </cell>
        </row>
        <row r="1228">
          <cell r="E1228">
            <v>0.34256416290322766</v>
          </cell>
        </row>
        <row r="1229">
          <cell r="E1229">
            <v>0.34487650645161483</v>
          </cell>
        </row>
        <row r="1230">
          <cell r="E1230">
            <v>0.34718885000000199</v>
          </cell>
        </row>
        <row r="1231">
          <cell r="E1231">
            <v>0.34950119354838916</v>
          </cell>
        </row>
        <row r="1232">
          <cell r="E1232">
            <v>0.35181353709677632</v>
          </cell>
        </row>
        <row r="1233">
          <cell r="E1233">
            <v>0.35412588064516348</v>
          </cell>
        </row>
        <row r="1234">
          <cell r="E1234">
            <v>0.35643822419355065</v>
          </cell>
        </row>
        <row r="1235">
          <cell r="E1235">
            <v>0.35875056774193781</v>
          </cell>
        </row>
        <row r="1236">
          <cell r="E1236">
            <v>0.36106291129032497</v>
          </cell>
        </row>
        <row r="1237">
          <cell r="E1237">
            <v>0.36337525483871214</v>
          </cell>
        </row>
        <row r="1238">
          <cell r="E1238">
            <v>0.3656875983870993</v>
          </cell>
        </row>
        <row r="1239">
          <cell r="E1239">
            <v>0.36799994193548646</v>
          </cell>
        </row>
        <row r="1240">
          <cell r="E1240">
            <v>0.37031228548387363</v>
          </cell>
        </row>
        <row r="1241">
          <cell r="E1241">
            <v>0.37262462903226079</v>
          </cell>
        </row>
        <row r="1242">
          <cell r="E1242">
            <v>0.37493697258064795</v>
          </cell>
        </row>
        <row r="1243">
          <cell r="E1243">
            <v>0.37724931612903512</v>
          </cell>
        </row>
        <row r="1244">
          <cell r="E1244">
            <v>0.37956165967742228</v>
          </cell>
        </row>
        <row r="1245">
          <cell r="E1245">
            <v>0.38187400322580944</v>
          </cell>
        </row>
        <row r="1246">
          <cell r="E1246">
            <v>0.38418634677419661</v>
          </cell>
        </row>
        <row r="1247">
          <cell r="E1247">
            <v>0.38649869032258377</v>
          </cell>
        </row>
        <row r="1248">
          <cell r="E1248">
            <v>0.38881103387097093</v>
          </cell>
        </row>
        <row r="1249">
          <cell r="E1249">
            <v>0.3911233774193581</v>
          </cell>
        </row>
        <row r="1250">
          <cell r="E1250">
            <v>0.39343572096774526</v>
          </cell>
        </row>
        <row r="1251">
          <cell r="E1251">
            <v>0.39574806451613243</v>
          </cell>
        </row>
        <row r="1252">
          <cell r="E1252">
            <v>0.39806040806451959</v>
          </cell>
        </row>
        <row r="1253">
          <cell r="E1253">
            <v>0.40037275161290675</v>
          </cell>
        </row>
        <row r="1254">
          <cell r="E1254">
            <v>0.40268509516129392</v>
          </cell>
        </row>
        <row r="1255">
          <cell r="E1255">
            <v>0.40499743870968108</v>
          </cell>
        </row>
        <row r="1256">
          <cell r="E1256">
            <v>0.40730978225806824</v>
          </cell>
        </row>
        <row r="1257">
          <cell r="E1257">
            <v>0.40962212580645541</v>
          </cell>
        </row>
        <row r="1258">
          <cell r="E1258">
            <v>0.41193446935484257</v>
          </cell>
        </row>
        <row r="1259">
          <cell r="E1259">
            <v>0.41424681290322973</v>
          </cell>
        </row>
        <row r="1260">
          <cell r="E1260">
            <v>0.4165591564516169</v>
          </cell>
        </row>
        <row r="1261">
          <cell r="E1261">
            <v>0.41887150000000006</v>
          </cell>
        </row>
        <row r="1262">
          <cell r="E1262">
            <v>0.41704648333333338</v>
          </cell>
        </row>
        <row r="1263">
          <cell r="E1263">
            <v>0.41522146666666671</v>
          </cell>
        </row>
        <row r="1264">
          <cell r="E1264">
            <v>0.41339645000000003</v>
          </cell>
        </row>
        <row r="1265">
          <cell r="E1265">
            <v>0.41157143333333335</v>
          </cell>
        </row>
        <row r="1266">
          <cell r="E1266">
            <v>0.40974641666666667</v>
          </cell>
        </row>
        <row r="1267">
          <cell r="E1267">
            <v>0.40792139999999999</v>
          </cell>
        </row>
        <row r="1268">
          <cell r="E1268">
            <v>0.40901554210526325</v>
          </cell>
        </row>
        <row r="1269">
          <cell r="E1269">
            <v>0.41010968421052652</v>
          </cell>
        </row>
        <row r="1270">
          <cell r="E1270">
            <v>0.41120382631578978</v>
          </cell>
        </row>
        <row r="1271">
          <cell r="E1271">
            <v>0.41229796842105282</v>
          </cell>
        </row>
        <row r="1272">
          <cell r="E1272">
            <v>0.41339211052631608</v>
          </cell>
        </row>
        <row r="1273">
          <cell r="E1273">
            <v>0.41448625263157934</v>
          </cell>
        </row>
        <row r="1274">
          <cell r="E1274">
            <v>0.41558039473684261</v>
          </cell>
        </row>
        <row r="1275">
          <cell r="E1275">
            <v>0.41667453684210587</v>
          </cell>
        </row>
        <row r="1276">
          <cell r="E1276">
            <v>0.41776867894736913</v>
          </cell>
        </row>
        <row r="1277">
          <cell r="E1277">
            <v>0.41886282105263239</v>
          </cell>
        </row>
        <row r="1278">
          <cell r="E1278">
            <v>0.41995696315789566</v>
          </cell>
        </row>
        <row r="1279">
          <cell r="E1279">
            <v>0.42105110526315892</v>
          </cell>
        </row>
        <row r="1280">
          <cell r="E1280">
            <v>0.42214524736842218</v>
          </cell>
        </row>
        <row r="1281">
          <cell r="E1281">
            <v>0.42323938947368545</v>
          </cell>
        </row>
        <row r="1282">
          <cell r="E1282">
            <v>0.42433353157894871</v>
          </cell>
        </row>
        <row r="1283">
          <cell r="E1283">
            <v>0.42542767368421197</v>
          </cell>
        </row>
        <row r="1284">
          <cell r="E1284">
            <v>0.42652181578947501</v>
          </cell>
        </row>
        <row r="1285">
          <cell r="E1285">
            <v>0.42761595789473827</v>
          </cell>
        </row>
        <row r="1286">
          <cell r="E1286">
            <v>0.42871009999999998</v>
          </cell>
        </row>
        <row r="1287">
          <cell r="E1287">
            <v>0.42543513684210521</v>
          </cell>
        </row>
        <row r="1288">
          <cell r="E1288">
            <v>0.42216017368421066</v>
          </cell>
        </row>
        <row r="1289">
          <cell r="E1289">
            <v>0.41888521052631589</v>
          </cell>
        </row>
        <row r="1290">
          <cell r="E1290">
            <v>0.41561024736842112</v>
          </cell>
        </row>
        <row r="1291">
          <cell r="E1291">
            <v>0.41233528421052634</v>
          </cell>
        </row>
        <row r="1292">
          <cell r="E1292">
            <v>0.40906032105263179</v>
          </cell>
        </row>
        <row r="1293">
          <cell r="E1293">
            <v>0.40578535789473702</v>
          </cell>
        </row>
        <row r="1294">
          <cell r="E1294">
            <v>0.40251039473684225</v>
          </cell>
        </row>
        <row r="1295">
          <cell r="E1295">
            <v>0.39923543157894748</v>
          </cell>
        </row>
        <row r="1296">
          <cell r="E1296">
            <v>0.39596046842105292</v>
          </cell>
        </row>
        <row r="1297">
          <cell r="E1297">
            <v>0.39268550526315815</v>
          </cell>
        </row>
        <row r="1298">
          <cell r="E1298">
            <v>0.38941054210526338</v>
          </cell>
        </row>
        <row r="1299">
          <cell r="E1299">
            <v>0.38613557894736861</v>
          </cell>
        </row>
        <row r="1300">
          <cell r="E1300">
            <v>0.38286061578947406</v>
          </cell>
        </row>
        <row r="1301">
          <cell r="E1301">
            <v>0.37958565263157928</v>
          </cell>
        </row>
        <row r="1302">
          <cell r="E1302">
            <v>0.37631068947368451</v>
          </cell>
        </row>
        <row r="1303">
          <cell r="E1303">
            <v>0.37303572631578974</v>
          </cell>
        </row>
        <row r="1304">
          <cell r="E1304">
            <v>0.36976076315789519</v>
          </cell>
        </row>
        <row r="1305">
          <cell r="E1305">
            <v>0.36648579999999997</v>
          </cell>
        </row>
        <row r="1306">
          <cell r="E1306">
            <v>0.36465597999999999</v>
          </cell>
        </row>
        <row r="1307">
          <cell r="E1307">
            <v>0.36282616000000001</v>
          </cell>
        </row>
        <row r="1308">
          <cell r="E1308">
            <v>0.36099634000000025</v>
          </cell>
        </row>
        <row r="1309">
          <cell r="E1309">
            <v>0.35916652000000027</v>
          </cell>
        </row>
        <row r="1310">
          <cell r="E1310">
            <v>0.35733670000000028</v>
          </cell>
        </row>
        <row r="1311">
          <cell r="E1311">
            <v>0.3555068800000003</v>
          </cell>
        </row>
        <row r="1312">
          <cell r="E1312">
            <v>0.35367706000000054</v>
          </cell>
        </row>
        <row r="1313">
          <cell r="E1313">
            <v>0.35184724000000056</v>
          </cell>
        </row>
        <row r="1314">
          <cell r="E1314">
            <v>0.35001742000000058</v>
          </cell>
        </row>
        <row r="1315">
          <cell r="E1315">
            <v>0.3481876000000006</v>
          </cell>
        </row>
        <row r="1316">
          <cell r="E1316">
            <v>0.34635778000000084</v>
          </cell>
        </row>
        <row r="1317">
          <cell r="E1317">
            <v>0.34452796000000085</v>
          </cell>
        </row>
        <row r="1318">
          <cell r="E1318">
            <v>0.34269814000000087</v>
          </cell>
        </row>
        <row r="1319">
          <cell r="E1319">
            <v>0.34086832000000089</v>
          </cell>
        </row>
        <row r="1320">
          <cell r="E1320">
            <v>0.33903850000000002</v>
          </cell>
        </row>
        <row r="1321">
          <cell r="E1321">
            <v>0.33770789069767448</v>
          </cell>
        </row>
        <row r="1322">
          <cell r="E1322">
            <v>0.33637728139534873</v>
          </cell>
        </row>
        <row r="1323">
          <cell r="E1323">
            <v>0.33504667209302297</v>
          </cell>
        </row>
        <row r="1324">
          <cell r="E1324">
            <v>0.33371606279069743</v>
          </cell>
        </row>
        <row r="1325">
          <cell r="E1325">
            <v>0.33238545348837167</v>
          </cell>
        </row>
        <row r="1326">
          <cell r="E1326">
            <v>0.33105484418604592</v>
          </cell>
        </row>
        <row r="1327">
          <cell r="E1327">
            <v>0.32972423488372038</v>
          </cell>
        </row>
        <row r="1328">
          <cell r="E1328">
            <v>0.32839362558139462</v>
          </cell>
        </row>
        <row r="1329">
          <cell r="E1329">
            <v>0.32706301627906886</v>
          </cell>
        </row>
        <row r="1330">
          <cell r="E1330">
            <v>0.32573240697674333</v>
          </cell>
        </row>
        <row r="1331">
          <cell r="E1331">
            <v>0.32440179767441757</v>
          </cell>
        </row>
        <row r="1332">
          <cell r="E1332">
            <v>0.32307118837209181</v>
          </cell>
        </row>
        <row r="1333">
          <cell r="E1333">
            <v>0.32174057906976627</v>
          </cell>
        </row>
        <row r="1334">
          <cell r="E1334">
            <v>0.32040996976744052</v>
          </cell>
        </row>
        <row r="1335">
          <cell r="E1335">
            <v>0.31907936046511476</v>
          </cell>
        </row>
        <row r="1336">
          <cell r="E1336">
            <v>0.31774875116278922</v>
          </cell>
        </row>
        <row r="1337">
          <cell r="E1337">
            <v>0.31641814186046346</v>
          </cell>
        </row>
        <row r="1338">
          <cell r="E1338">
            <v>0.31508753255813771</v>
          </cell>
        </row>
        <row r="1339">
          <cell r="E1339">
            <v>0.31375692325581217</v>
          </cell>
        </row>
        <row r="1340">
          <cell r="E1340">
            <v>0.31242631395348641</v>
          </cell>
        </row>
        <row r="1341">
          <cell r="E1341">
            <v>0.31109570465116065</v>
          </cell>
        </row>
        <row r="1342">
          <cell r="E1342">
            <v>0.30976509534883512</v>
          </cell>
        </row>
        <row r="1343">
          <cell r="E1343">
            <v>0.30843448604650936</v>
          </cell>
        </row>
        <row r="1344">
          <cell r="E1344">
            <v>0.3071038767441836</v>
          </cell>
        </row>
        <row r="1345">
          <cell r="E1345">
            <v>0.30577326744185807</v>
          </cell>
        </row>
        <row r="1346">
          <cell r="E1346">
            <v>0.30444265813953231</v>
          </cell>
        </row>
        <row r="1347">
          <cell r="E1347">
            <v>0.30311204883720655</v>
          </cell>
        </row>
        <row r="1348">
          <cell r="E1348">
            <v>0.30178143953488101</v>
          </cell>
        </row>
        <row r="1349">
          <cell r="E1349">
            <v>0.30045083023255525</v>
          </cell>
        </row>
        <row r="1350">
          <cell r="E1350">
            <v>0.2991202209302295</v>
          </cell>
        </row>
        <row r="1351">
          <cell r="E1351">
            <v>0.29778961162790396</v>
          </cell>
        </row>
        <row r="1352">
          <cell r="E1352">
            <v>0.2964590023255782</v>
          </cell>
        </row>
        <row r="1353">
          <cell r="E1353">
            <v>0.29512839302325267</v>
          </cell>
        </row>
        <row r="1354">
          <cell r="E1354">
            <v>0.29379778372092691</v>
          </cell>
        </row>
        <row r="1355">
          <cell r="E1355">
            <v>0.29246717441860115</v>
          </cell>
        </row>
        <row r="1356">
          <cell r="E1356">
            <v>0.29113656511627561</v>
          </cell>
        </row>
        <row r="1357">
          <cell r="E1357">
            <v>0.28980595581394986</v>
          </cell>
        </row>
        <row r="1358">
          <cell r="E1358">
            <v>0.2884753465116241</v>
          </cell>
        </row>
        <row r="1359">
          <cell r="E1359">
            <v>0.28714473720929856</v>
          </cell>
        </row>
        <row r="1360">
          <cell r="E1360">
            <v>0.2858141279069728</v>
          </cell>
        </row>
        <row r="1361">
          <cell r="E1361">
            <v>0.28448351860464705</v>
          </cell>
        </row>
        <row r="1362">
          <cell r="E1362">
            <v>0.28315290930232151</v>
          </cell>
        </row>
        <row r="1363">
          <cell r="E1363">
            <v>0.28182229999999997</v>
          </cell>
        </row>
        <row r="1364">
          <cell r="E1364">
            <v>0.28185903684210523</v>
          </cell>
        </row>
        <row r="1365">
          <cell r="E1365">
            <v>0.28189577368421048</v>
          </cell>
        </row>
        <row r="1366">
          <cell r="E1366">
            <v>0.28193251052631574</v>
          </cell>
        </row>
        <row r="1367">
          <cell r="E1367">
            <v>0.28196924736842099</v>
          </cell>
        </row>
        <row r="1368">
          <cell r="E1368">
            <v>0.28200598421052625</v>
          </cell>
        </row>
        <row r="1369">
          <cell r="E1369">
            <v>0.28204272105263151</v>
          </cell>
        </row>
        <row r="1370">
          <cell r="E1370">
            <v>0.28207945789473676</v>
          </cell>
        </row>
        <row r="1371">
          <cell r="E1371">
            <v>0.28211619473684202</v>
          </cell>
        </row>
        <row r="1372">
          <cell r="E1372">
            <v>0.28215293157894727</v>
          </cell>
        </row>
        <row r="1373">
          <cell r="E1373">
            <v>0.28218966842105253</v>
          </cell>
        </row>
        <row r="1374">
          <cell r="E1374">
            <v>0.28222640526315779</v>
          </cell>
        </row>
        <row r="1375">
          <cell r="E1375">
            <v>0.28226314210526304</v>
          </cell>
        </row>
        <row r="1376">
          <cell r="E1376">
            <v>0.2822998789473683</v>
          </cell>
        </row>
        <row r="1377">
          <cell r="E1377">
            <v>0.28233661578947356</v>
          </cell>
        </row>
        <row r="1378">
          <cell r="E1378">
            <v>0.28237335263157881</v>
          </cell>
        </row>
        <row r="1379">
          <cell r="E1379">
            <v>0.28241008947368407</v>
          </cell>
        </row>
        <row r="1380">
          <cell r="E1380">
            <v>0.28244682631578932</v>
          </cell>
        </row>
        <row r="1381">
          <cell r="E1381">
            <v>0.28248356315789458</v>
          </cell>
        </row>
        <row r="1382">
          <cell r="E1382">
            <v>0.28252029999999984</v>
          </cell>
        </row>
        <row r="1383">
          <cell r="E1383">
            <v>0.28011219999999981</v>
          </cell>
        </row>
        <row r="1384">
          <cell r="E1384">
            <v>0.27770409999999979</v>
          </cell>
        </row>
        <row r="1385">
          <cell r="E1385">
            <v>0.27529599999999954</v>
          </cell>
        </row>
        <row r="1386">
          <cell r="E1386">
            <v>0.27288789999999952</v>
          </cell>
        </row>
        <row r="1387">
          <cell r="E1387">
            <v>0.27047979999999949</v>
          </cell>
        </row>
        <row r="1388">
          <cell r="E1388">
            <v>0.26807169999999925</v>
          </cell>
        </row>
        <row r="1389">
          <cell r="E1389">
            <v>0.26566359999999922</v>
          </cell>
        </row>
        <row r="1390">
          <cell r="E1390">
            <v>0.26325549999999898</v>
          </cell>
        </row>
        <row r="1391">
          <cell r="E1391">
            <v>0.26084739999999895</v>
          </cell>
        </row>
        <row r="1392">
          <cell r="E1392">
            <v>0.25843929999999893</v>
          </cell>
        </row>
        <row r="1393">
          <cell r="E1393">
            <v>0.25603119999999868</v>
          </cell>
        </row>
        <row r="1394">
          <cell r="E1394">
            <v>0.25362309999999866</v>
          </cell>
        </row>
        <row r="1395">
          <cell r="E1395">
            <v>0.25121499999999863</v>
          </cell>
        </row>
        <row r="1396">
          <cell r="E1396">
            <v>0.24880689999999839</v>
          </cell>
        </row>
        <row r="1397">
          <cell r="E1397">
            <v>0.24639879999999836</v>
          </cell>
        </row>
        <row r="1398">
          <cell r="E1398">
            <v>0.24399069999999834</v>
          </cell>
        </row>
        <row r="1399">
          <cell r="E1399">
            <v>0.24158259999999809</v>
          </cell>
        </row>
        <row r="1400">
          <cell r="E1400">
            <v>0.23917449999999807</v>
          </cell>
        </row>
        <row r="1401">
          <cell r="E1401">
            <v>0.23676639999999782</v>
          </cell>
        </row>
        <row r="1402">
          <cell r="E1402">
            <v>0.2343582999999978</v>
          </cell>
        </row>
        <row r="1403">
          <cell r="E1403">
            <v>0.23195019999999777</v>
          </cell>
        </row>
        <row r="1404">
          <cell r="E1404">
            <v>0.22954209999999753</v>
          </cell>
        </row>
        <row r="1405">
          <cell r="E1405">
            <v>0.22713399999999995</v>
          </cell>
        </row>
        <row r="1406">
          <cell r="E1406">
            <v>0.22611782999999996</v>
          </cell>
        </row>
        <row r="1407">
          <cell r="E1407">
            <v>0.22510165999999976</v>
          </cell>
        </row>
        <row r="1408">
          <cell r="E1408">
            <v>0.22408548999999978</v>
          </cell>
        </row>
        <row r="1409">
          <cell r="E1409">
            <v>0.22306931999999957</v>
          </cell>
        </row>
        <row r="1410">
          <cell r="E1410">
            <v>0.22205314999999959</v>
          </cell>
        </row>
        <row r="1411">
          <cell r="E1411">
            <v>0.22103697999999938</v>
          </cell>
        </row>
        <row r="1412">
          <cell r="E1412">
            <v>0.2200208099999994</v>
          </cell>
        </row>
        <row r="1413">
          <cell r="E1413">
            <v>0.2190046399999992</v>
          </cell>
        </row>
        <row r="1414">
          <cell r="E1414">
            <v>0.21798846999999899</v>
          </cell>
        </row>
        <row r="1415">
          <cell r="E1415">
            <v>0.21697229999999901</v>
          </cell>
        </row>
        <row r="1416">
          <cell r="E1416">
            <v>0.2159561299999988</v>
          </cell>
        </row>
        <row r="1417">
          <cell r="E1417">
            <v>0.21493995999999882</v>
          </cell>
        </row>
        <row r="1418">
          <cell r="E1418">
            <v>0.21392378999999861</v>
          </cell>
        </row>
        <row r="1419">
          <cell r="E1419">
            <v>0.21290761999999863</v>
          </cell>
        </row>
        <row r="1420">
          <cell r="E1420">
            <v>0.21189144999999843</v>
          </cell>
        </row>
        <row r="1421">
          <cell r="E1421">
            <v>0.21087527999999844</v>
          </cell>
        </row>
        <row r="1422">
          <cell r="E1422">
            <v>0.20985910999999824</v>
          </cell>
        </row>
        <row r="1423">
          <cell r="E1423">
            <v>0.20884293999999826</v>
          </cell>
        </row>
        <row r="1424">
          <cell r="E1424">
            <v>0.20782676999999805</v>
          </cell>
        </row>
        <row r="1425">
          <cell r="E1425">
            <v>0.20681059999999807</v>
          </cell>
        </row>
        <row r="1426">
          <cell r="E1426">
            <v>0.20579442999999786</v>
          </cell>
        </row>
        <row r="1427">
          <cell r="E1427">
            <v>0.20477825999999788</v>
          </cell>
        </row>
        <row r="1428">
          <cell r="E1428">
            <v>0.20376208999999768</v>
          </cell>
        </row>
        <row r="1429">
          <cell r="E1429">
            <v>0.20274591999999747</v>
          </cell>
        </row>
        <row r="1430">
          <cell r="E1430">
            <v>0.20172974999999749</v>
          </cell>
        </row>
        <row r="1431">
          <cell r="E1431">
            <v>0.20071357999999728</v>
          </cell>
        </row>
        <row r="1432">
          <cell r="E1432">
            <v>0.1996974099999973</v>
          </cell>
        </row>
        <row r="1433">
          <cell r="E1433">
            <v>0.19868123999999709</v>
          </cell>
        </row>
        <row r="1434">
          <cell r="E1434">
            <v>0.19766506999999711</v>
          </cell>
        </row>
        <row r="1435">
          <cell r="E1435">
            <v>0.19664890000000002</v>
          </cell>
        </row>
        <row r="1436">
          <cell r="E1436">
            <v>0.19645206842105245</v>
          </cell>
        </row>
        <row r="1437">
          <cell r="E1437">
            <v>0.19625523684210489</v>
          </cell>
        </row>
        <row r="1438">
          <cell r="E1438">
            <v>0.19605840526315754</v>
          </cell>
        </row>
        <row r="1439">
          <cell r="E1439">
            <v>0.19586157368420998</v>
          </cell>
        </row>
        <row r="1440">
          <cell r="E1440">
            <v>0.19566474210526263</v>
          </cell>
        </row>
        <row r="1441">
          <cell r="E1441">
            <v>0.19546791052631507</v>
          </cell>
        </row>
        <row r="1442">
          <cell r="E1442">
            <v>0.19527107894736773</v>
          </cell>
        </row>
        <row r="1443">
          <cell r="E1443">
            <v>0.19507424736842016</v>
          </cell>
        </row>
        <row r="1444">
          <cell r="E1444">
            <v>0.1948774157894726</v>
          </cell>
        </row>
        <row r="1445">
          <cell r="E1445">
            <v>0.19468058421052525</v>
          </cell>
        </row>
        <row r="1446">
          <cell r="E1446">
            <v>0.19448375263157769</v>
          </cell>
        </row>
        <row r="1447">
          <cell r="E1447">
            <v>0.19428692105263035</v>
          </cell>
        </row>
        <row r="1448">
          <cell r="E1448">
            <v>0.19409008947368278</v>
          </cell>
        </row>
        <row r="1449">
          <cell r="E1449">
            <v>0.19389325789473544</v>
          </cell>
        </row>
        <row r="1450">
          <cell r="E1450">
            <v>0.19369642631578787</v>
          </cell>
        </row>
        <row r="1451">
          <cell r="E1451">
            <v>0.19349959473684053</v>
          </cell>
        </row>
        <row r="1452">
          <cell r="E1452">
            <v>0.19330276315789297</v>
          </cell>
        </row>
        <row r="1453">
          <cell r="E1453">
            <v>0.1931059315789454</v>
          </cell>
        </row>
        <row r="1454">
          <cell r="E1454">
            <v>0.19290909999999806</v>
          </cell>
        </row>
        <row r="1455">
          <cell r="E1455">
            <v>0.19271226842105049</v>
          </cell>
        </row>
        <row r="1456">
          <cell r="E1456">
            <v>0.19251543684210315</v>
          </cell>
        </row>
        <row r="1457">
          <cell r="E1457">
            <v>0.19231860526315558</v>
          </cell>
        </row>
        <row r="1458">
          <cell r="E1458">
            <v>0.19212177368420824</v>
          </cell>
        </row>
        <row r="1459">
          <cell r="E1459">
            <v>0.19192494210526068</v>
          </cell>
        </row>
        <row r="1460">
          <cell r="E1460">
            <v>0.19172811052631333</v>
          </cell>
        </row>
        <row r="1461">
          <cell r="E1461">
            <v>0.19153127894736577</v>
          </cell>
        </row>
        <row r="1462">
          <cell r="E1462">
            <v>0.1913344473684182</v>
          </cell>
        </row>
        <row r="1463">
          <cell r="E1463">
            <v>0.19113761578947086</v>
          </cell>
        </row>
        <row r="1464">
          <cell r="E1464">
            <v>0.1909407842105233</v>
          </cell>
        </row>
        <row r="1465">
          <cell r="E1465">
            <v>0.19074395263157595</v>
          </cell>
        </row>
        <row r="1466">
          <cell r="E1466">
            <v>0.19054712105262839</v>
          </cell>
        </row>
        <row r="1467">
          <cell r="E1467">
            <v>0.19035028947368104</v>
          </cell>
        </row>
        <row r="1468">
          <cell r="E1468">
            <v>0.19015345789473348</v>
          </cell>
        </row>
        <row r="1469">
          <cell r="E1469">
            <v>0.18995662631578591</v>
          </cell>
        </row>
        <row r="1470">
          <cell r="E1470">
            <v>0.18975979473683857</v>
          </cell>
        </row>
        <row r="1471">
          <cell r="E1471">
            <v>0.18956296315789101</v>
          </cell>
        </row>
        <row r="1472">
          <cell r="E1472">
            <v>0.18936613157894366</v>
          </cell>
        </row>
        <row r="1473">
          <cell r="E1473">
            <v>0.1891693000000001</v>
          </cell>
        </row>
        <row r="1474">
          <cell r="E1474">
            <v>0.19053641333333315</v>
          </cell>
        </row>
        <row r="1475">
          <cell r="E1475">
            <v>0.19190352666666644</v>
          </cell>
        </row>
        <row r="1476">
          <cell r="E1476">
            <v>0.19327063999999972</v>
          </cell>
        </row>
        <row r="1477">
          <cell r="E1477">
            <v>0.194637753333333</v>
          </cell>
        </row>
        <row r="1478">
          <cell r="E1478">
            <v>0.19600486666666628</v>
          </cell>
        </row>
        <row r="1479">
          <cell r="E1479">
            <v>0.19737197999999934</v>
          </cell>
        </row>
        <row r="1480">
          <cell r="E1480">
            <v>0.19873909333333262</v>
          </cell>
        </row>
        <row r="1481">
          <cell r="E1481">
            <v>0.2001062066666659</v>
          </cell>
        </row>
        <row r="1482">
          <cell r="E1482">
            <v>0.20147331999999918</v>
          </cell>
        </row>
        <row r="1483">
          <cell r="E1483">
            <v>0.20284043333333246</v>
          </cell>
        </row>
        <row r="1484">
          <cell r="E1484">
            <v>0.20420754666666552</v>
          </cell>
        </row>
        <row r="1485">
          <cell r="E1485">
            <v>0.2055746599999988</v>
          </cell>
        </row>
        <row r="1486">
          <cell r="E1486">
            <v>0.20694177333333208</v>
          </cell>
        </row>
        <row r="1487">
          <cell r="E1487">
            <v>0.20830888666666536</v>
          </cell>
        </row>
        <row r="1488">
          <cell r="E1488">
            <v>0.20967599999999997</v>
          </cell>
        </row>
        <row r="1489">
          <cell r="E1489">
            <v>0.20990015813953478</v>
          </cell>
        </row>
        <row r="1490">
          <cell r="E1490">
            <v>0.2101243162790698</v>
          </cell>
        </row>
        <row r="1491">
          <cell r="E1491">
            <v>0.2103484744186046</v>
          </cell>
        </row>
        <row r="1492">
          <cell r="E1492">
            <v>0.21057263255813941</v>
          </cell>
        </row>
        <row r="1493">
          <cell r="E1493">
            <v>0.21079679069767443</v>
          </cell>
        </row>
        <row r="1494">
          <cell r="E1494">
            <v>0.21102094883720923</v>
          </cell>
        </row>
        <row r="1495">
          <cell r="E1495">
            <v>0.21124510697674426</v>
          </cell>
        </row>
        <row r="1496">
          <cell r="E1496">
            <v>0.21146926511627906</v>
          </cell>
        </row>
        <row r="1497">
          <cell r="E1497">
            <v>0.21169342325581386</v>
          </cell>
        </row>
        <row r="1498">
          <cell r="E1498">
            <v>0.21191758139534889</v>
          </cell>
        </row>
        <row r="1499">
          <cell r="E1499">
            <v>0.21214173953488369</v>
          </cell>
        </row>
        <row r="1500">
          <cell r="E1500">
            <v>0.21236589767441871</v>
          </cell>
        </row>
        <row r="1501">
          <cell r="E1501">
            <v>0.21259005581395352</v>
          </cell>
        </row>
        <row r="1502">
          <cell r="E1502">
            <v>0.21281421395348854</v>
          </cell>
        </row>
        <row r="1503">
          <cell r="E1503">
            <v>0.21303837209302334</v>
          </cell>
        </row>
        <row r="1504">
          <cell r="E1504">
            <v>0.21326253023255815</v>
          </cell>
        </row>
        <row r="1505">
          <cell r="E1505">
            <v>0.21348668837209317</v>
          </cell>
        </row>
        <row r="1506">
          <cell r="E1506">
            <v>0.21371084651162797</v>
          </cell>
        </row>
        <row r="1507">
          <cell r="E1507">
            <v>0.213935004651163</v>
          </cell>
        </row>
        <row r="1508">
          <cell r="E1508">
            <v>0.2141591627906978</v>
          </cell>
        </row>
        <row r="1509">
          <cell r="E1509">
            <v>0.2143833209302326</v>
          </cell>
        </row>
        <row r="1510">
          <cell r="E1510">
            <v>0.21460747906976763</v>
          </cell>
        </row>
        <row r="1511">
          <cell r="E1511">
            <v>0.21483163720930243</v>
          </cell>
        </row>
        <row r="1512">
          <cell r="E1512">
            <v>0.21505579534883745</v>
          </cell>
        </row>
        <row r="1513">
          <cell r="E1513">
            <v>0.21527995348837226</v>
          </cell>
        </row>
        <row r="1514">
          <cell r="E1514">
            <v>0.21550411162790706</v>
          </cell>
        </row>
        <row r="1515">
          <cell r="E1515">
            <v>0.21572826976744208</v>
          </cell>
        </row>
        <row r="1516">
          <cell r="E1516">
            <v>0.21595242790697688</v>
          </cell>
        </row>
        <row r="1517">
          <cell r="E1517">
            <v>0.21617658604651191</v>
          </cell>
        </row>
        <row r="1518">
          <cell r="E1518">
            <v>0.21640074418604671</v>
          </cell>
        </row>
        <row r="1519">
          <cell r="E1519">
            <v>0.21662490232558151</v>
          </cell>
        </row>
        <row r="1520">
          <cell r="E1520">
            <v>0.21684906046511654</v>
          </cell>
        </row>
        <row r="1521">
          <cell r="E1521">
            <v>0.21707321860465134</v>
          </cell>
        </row>
        <row r="1522">
          <cell r="E1522">
            <v>0.21729737674418637</v>
          </cell>
        </row>
        <row r="1523">
          <cell r="E1523">
            <v>0.21752153488372117</v>
          </cell>
        </row>
        <row r="1524">
          <cell r="E1524">
            <v>0.21774569302325597</v>
          </cell>
        </row>
        <row r="1525">
          <cell r="E1525">
            <v>0.217969851162791</v>
          </cell>
        </row>
        <row r="1526">
          <cell r="E1526">
            <v>0.2181940093023258</v>
          </cell>
        </row>
        <row r="1527">
          <cell r="E1527">
            <v>0.21841816744186082</v>
          </cell>
        </row>
        <row r="1528">
          <cell r="E1528">
            <v>0.21864232558139562</v>
          </cell>
        </row>
        <row r="1529">
          <cell r="E1529">
            <v>0.21886648372093065</v>
          </cell>
        </row>
        <row r="1530">
          <cell r="E1530">
            <v>0.21909064186046545</v>
          </cell>
        </row>
        <row r="1531">
          <cell r="E1531">
            <v>0.21931480000000003</v>
          </cell>
        </row>
        <row r="1532">
          <cell r="E1532">
            <v>0.22015178043478278</v>
          </cell>
        </row>
        <row r="1533">
          <cell r="E1533">
            <v>0.22098876086956531</v>
          </cell>
        </row>
        <row r="1534">
          <cell r="E1534">
            <v>0.22182574130434807</v>
          </cell>
        </row>
        <row r="1535">
          <cell r="E1535">
            <v>0.2226627217391306</v>
          </cell>
        </row>
        <row r="1536">
          <cell r="E1536">
            <v>0.22349970217391313</v>
          </cell>
        </row>
        <row r="1537">
          <cell r="E1537">
            <v>0.22433668260869588</v>
          </cell>
        </row>
        <row r="1538">
          <cell r="E1538">
            <v>0.22517366304347841</v>
          </cell>
        </row>
        <row r="1539">
          <cell r="E1539">
            <v>0.22601064347826094</v>
          </cell>
        </row>
        <row r="1540">
          <cell r="E1540">
            <v>0.22684762391304369</v>
          </cell>
        </row>
        <row r="1541">
          <cell r="E1541">
            <v>0.22768460434782622</v>
          </cell>
        </row>
        <row r="1542">
          <cell r="E1542">
            <v>0.22852158478260898</v>
          </cell>
        </row>
        <row r="1543">
          <cell r="E1543">
            <v>0.22935856521739151</v>
          </cell>
        </row>
        <row r="1544">
          <cell r="E1544">
            <v>0.23019554565217404</v>
          </cell>
        </row>
        <row r="1545">
          <cell r="E1545">
            <v>0.23103252608695679</v>
          </cell>
        </row>
        <row r="1546">
          <cell r="E1546">
            <v>0.23186950652173932</v>
          </cell>
        </row>
        <row r="1547">
          <cell r="E1547">
            <v>0.23270648695652207</v>
          </cell>
        </row>
        <row r="1548">
          <cell r="E1548">
            <v>0.2335434673913046</v>
          </cell>
        </row>
        <row r="1549">
          <cell r="E1549">
            <v>0.23438044782608713</v>
          </cell>
        </row>
        <row r="1550">
          <cell r="E1550">
            <v>0.23521742826086989</v>
          </cell>
        </row>
        <row r="1551">
          <cell r="E1551">
            <v>0.23605440869565242</v>
          </cell>
        </row>
        <row r="1552">
          <cell r="E1552">
            <v>0.23689138913043517</v>
          </cell>
        </row>
        <row r="1553">
          <cell r="E1553">
            <v>0.2377283695652177</v>
          </cell>
        </row>
        <row r="1554">
          <cell r="E1554">
            <v>0.23856535000000023</v>
          </cell>
        </row>
        <row r="1555">
          <cell r="E1555">
            <v>0.23940233043478298</v>
          </cell>
        </row>
        <row r="1556">
          <cell r="E1556">
            <v>0.24023931086956551</v>
          </cell>
        </row>
        <row r="1557">
          <cell r="E1557">
            <v>0.24107629130434827</v>
          </cell>
        </row>
        <row r="1558">
          <cell r="E1558">
            <v>0.2419132717391308</v>
          </cell>
        </row>
        <row r="1559">
          <cell r="E1559">
            <v>0.24275025217391333</v>
          </cell>
        </row>
        <row r="1560">
          <cell r="E1560">
            <v>0.24358723260869608</v>
          </cell>
        </row>
        <row r="1561">
          <cell r="E1561">
            <v>0.24442421304347861</v>
          </cell>
        </row>
        <row r="1562">
          <cell r="E1562">
            <v>0.24526119347826114</v>
          </cell>
        </row>
        <row r="1563">
          <cell r="E1563">
            <v>0.24609817391304389</v>
          </cell>
        </row>
        <row r="1564">
          <cell r="E1564">
            <v>0.24693515434782642</v>
          </cell>
        </row>
        <row r="1565">
          <cell r="E1565">
            <v>0.24777213478260918</v>
          </cell>
        </row>
        <row r="1566">
          <cell r="E1566">
            <v>0.24860911521739171</v>
          </cell>
        </row>
        <row r="1567">
          <cell r="E1567">
            <v>0.24944609565217424</v>
          </cell>
        </row>
        <row r="1568">
          <cell r="E1568">
            <v>0.25028307608695699</v>
          </cell>
        </row>
        <row r="1569">
          <cell r="E1569">
            <v>0.25112005652173952</v>
          </cell>
        </row>
        <row r="1570">
          <cell r="E1570">
            <v>0.25195703695652227</v>
          </cell>
        </row>
        <row r="1571">
          <cell r="E1571">
            <v>0.2527940173913048</v>
          </cell>
        </row>
        <row r="1572">
          <cell r="E1572">
            <v>0.25363099782608733</v>
          </cell>
        </row>
        <row r="1573">
          <cell r="E1573">
            <v>0.25446797826087009</v>
          </cell>
        </row>
        <row r="1574">
          <cell r="E1574">
            <v>0.25530495869565262</v>
          </cell>
        </row>
        <row r="1575">
          <cell r="E1575">
            <v>0.25614193913043537</v>
          </cell>
        </row>
        <row r="1576">
          <cell r="E1576">
            <v>0.2569789195652179</v>
          </cell>
        </row>
        <row r="1577">
          <cell r="E1577">
            <v>0.25781589999999999</v>
          </cell>
        </row>
        <row r="1578">
          <cell r="E1578">
            <v>0.26244248222222222</v>
          </cell>
        </row>
        <row r="1579">
          <cell r="E1579">
            <v>0.26706906444444445</v>
          </cell>
        </row>
        <row r="1580">
          <cell r="E1580">
            <v>0.27169564666666646</v>
          </cell>
        </row>
        <row r="1581">
          <cell r="E1581">
            <v>0.27632222888888869</v>
          </cell>
        </row>
        <row r="1582">
          <cell r="E1582">
            <v>0.28094881111111092</v>
          </cell>
        </row>
        <row r="1583">
          <cell r="E1583">
            <v>0.28557539333333315</v>
          </cell>
        </row>
        <row r="1584">
          <cell r="E1584">
            <v>0.29020197555555516</v>
          </cell>
        </row>
        <row r="1585">
          <cell r="E1585">
            <v>0.29482855777777739</v>
          </cell>
        </row>
        <row r="1586">
          <cell r="E1586">
            <v>0.29945513999999962</v>
          </cell>
        </row>
        <row r="1587">
          <cell r="E1587">
            <v>0.30408172222222185</v>
          </cell>
        </row>
        <row r="1588">
          <cell r="E1588">
            <v>0.30870830444444386</v>
          </cell>
        </row>
        <row r="1589">
          <cell r="E1589">
            <v>0.31333488666666609</v>
          </cell>
        </row>
        <row r="1590">
          <cell r="E1590">
            <v>0.31796146888888832</v>
          </cell>
        </row>
        <row r="1591">
          <cell r="E1591">
            <v>0.32258805111111033</v>
          </cell>
        </row>
        <row r="1592">
          <cell r="E1592">
            <v>0.32721463333333256</v>
          </cell>
        </row>
        <row r="1593">
          <cell r="E1593">
            <v>0.33184121555555479</v>
          </cell>
        </row>
        <row r="1594">
          <cell r="E1594">
            <v>0.33646779777777702</v>
          </cell>
        </row>
        <row r="1595">
          <cell r="E1595">
            <v>0.34109437999999903</v>
          </cell>
        </row>
        <row r="1596">
          <cell r="E1596">
            <v>0.34572096222222126</v>
          </cell>
        </row>
        <row r="1597">
          <cell r="E1597">
            <v>0.35034754444444349</v>
          </cell>
        </row>
        <row r="1598">
          <cell r="E1598">
            <v>0.3549741266666655</v>
          </cell>
        </row>
        <row r="1599">
          <cell r="E1599">
            <v>0.35960070888888773</v>
          </cell>
        </row>
        <row r="1600">
          <cell r="E1600">
            <v>0.36422729111110996</v>
          </cell>
        </row>
        <row r="1601">
          <cell r="E1601">
            <v>0.36885387333333219</v>
          </cell>
        </row>
        <row r="1602">
          <cell r="E1602">
            <v>0.3734804555555542</v>
          </cell>
        </row>
        <row r="1603">
          <cell r="E1603">
            <v>0.37810703777777643</v>
          </cell>
        </row>
        <row r="1604">
          <cell r="E1604">
            <v>0.38273361999999866</v>
          </cell>
        </row>
        <row r="1605">
          <cell r="E1605">
            <v>0.38736020222222067</v>
          </cell>
        </row>
        <row r="1606">
          <cell r="E1606">
            <v>0.3919867844444429</v>
          </cell>
        </row>
        <row r="1607">
          <cell r="E1607">
            <v>0.39661336666666513</v>
          </cell>
        </row>
        <row r="1608">
          <cell r="E1608">
            <v>0.40123994888888737</v>
          </cell>
        </row>
        <row r="1609">
          <cell r="E1609">
            <v>0.40586653111110937</v>
          </cell>
        </row>
        <row r="1610">
          <cell r="E1610">
            <v>0.41049311333333161</v>
          </cell>
        </row>
        <row r="1611">
          <cell r="E1611">
            <v>0.41511969555555384</v>
          </cell>
        </row>
        <row r="1612">
          <cell r="E1612">
            <v>0.41974627777777607</v>
          </cell>
        </row>
        <row r="1613">
          <cell r="E1613">
            <v>0.42437285999999808</v>
          </cell>
        </row>
        <row r="1614">
          <cell r="E1614">
            <v>0.42899944222222031</v>
          </cell>
        </row>
        <row r="1615">
          <cell r="E1615">
            <v>0.43362602444444254</v>
          </cell>
        </row>
        <row r="1616">
          <cell r="E1616">
            <v>0.43825260666666455</v>
          </cell>
        </row>
        <row r="1617">
          <cell r="E1617">
            <v>0.44287918888888678</v>
          </cell>
        </row>
        <row r="1618">
          <cell r="E1618">
            <v>0.44750577111110901</v>
          </cell>
        </row>
        <row r="1619">
          <cell r="E1619">
            <v>0.45213235333333124</v>
          </cell>
        </row>
        <row r="1620">
          <cell r="E1620">
            <v>0.45675893555555325</v>
          </cell>
        </row>
        <row r="1621">
          <cell r="E1621">
            <v>0.46138551777777548</v>
          </cell>
        </row>
        <row r="1622">
          <cell r="E1622">
            <v>0.46601209999999993</v>
          </cell>
        </row>
        <row r="1623">
          <cell r="E1623">
            <v>0.46659049736842095</v>
          </cell>
        </row>
        <row r="1624">
          <cell r="E1624">
            <v>0.46716889473684198</v>
          </cell>
        </row>
        <row r="1625">
          <cell r="E1625">
            <v>0.46774729210526322</v>
          </cell>
        </row>
        <row r="1626">
          <cell r="E1626">
            <v>0.46832568947368425</v>
          </cell>
        </row>
        <row r="1627">
          <cell r="E1627">
            <v>0.46890408684210527</v>
          </cell>
        </row>
        <row r="1628">
          <cell r="E1628">
            <v>0.4694824842105263</v>
          </cell>
        </row>
        <row r="1629">
          <cell r="E1629">
            <v>0.47006088157894732</v>
          </cell>
        </row>
        <row r="1630">
          <cell r="E1630">
            <v>0.47063927894736834</v>
          </cell>
        </row>
        <row r="1631">
          <cell r="E1631">
            <v>0.47121767631578959</v>
          </cell>
        </row>
        <row r="1632">
          <cell r="E1632">
            <v>0.47179607368421062</v>
          </cell>
        </row>
        <row r="1633">
          <cell r="E1633">
            <v>0.47237447105263164</v>
          </cell>
        </row>
        <row r="1634">
          <cell r="E1634">
            <v>0.47295286842105266</v>
          </cell>
        </row>
        <row r="1635">
          <cell r="E1635">
            <v>0.47353126578947369</v>
          </cell>
        </row>
        <row r="1636">
          <cell r="E1636">
            <v>0.47410966315789493</v>
          </cell>
        </row>
        <row r="1637">
          <cell r="E1637">
            <v>0.47468806052631596</v>
          </cell>
        </row>
        <row r="1638">
          <cell r="E1638">
            <v>0.47526645789473698</v>
          </cell>
        </row>
        <row r="1639">
          <cell r="E1639">
            <v>0.47584485526315801</v>
          </cell>
        </row>
        <row r="1640">
          <cell r="E1640">
            <v>0.47642325263157903</v>
          </cell>
        </row>
        <row r="1641">
          <cell r="E1641">
            <v>0.47700165000000005</v>
          </cell>
        </row>
        <row r="1642">
          <cell r="E1642">
            <v>0.4775800473684213</v>
          </cell>
        </row>
        <row r="1643">
          <cell r="E1643">
            <v>0.47815844473684233</v>
          </cell>
        </row>
        <row r="1644">
          <cell r="E1644">
            <v>0.47873684210526335</v>
          </cell>
        </row>
        <row r="1645">
          <cell r="E1645">
            <v>0.47931523947368437</v>
          </cell>
        </row>
        <row r="1646">
          <cell r="E1646">
            <v>0.4798936368421054</v>
          </cell>
        </row>
        <row r="1647">
          <cell r="E1647">
            <v>0.48047203421052664</v>
          </cell>
        </row>
        <row r="1648">
          <cell r="E1648">
            <v>0.48105043157894767</v>
          </cell>
        </row>
        <row r="1649">
          <cell r="E1649">
            <v>0.48162882894736869</v>
          </cell>
        </row>
        <row r="1650">
          <cell r="E1650">
            <v>0.48220722631578972</v>
          </cell>
        </row>
        <row r="1651">
          <cell r="E1651">
            <v>0.48278562368421074</v>
          </cell>
        </row>
        <row r="1652">
          <cell r="E1652">
            <v>0.48336402105263176</v>
          </cell>
        </row>
        <row r="1653">
          <cell r="E1653">
            <v>0.48394241842105301</v>
          </cell>
        </row>
        <row r="1654">
          <cell r="E1654">
            <v>0.48452081578947404</v>
          </cell>
        </row>
        <row r="1655">
          <cell r="E1655">
            <v>0.48509921315789506</v>
          </cell>
        </row>
        <row r="1656">
          <cell r="E1656">
            <v>0.48567761052631608</v>
          </cell>
        </row>
        <row r="1657">
          <cell r="E1657">
            <v>0.48625600789473711</v>
          </cell>
        </row>
        <row r="1658">
          <cell r="E1658">
            <v>0.48683440526315835</v>
          </cell>
        </row>
        <row r="1659">
          <cell r="E1659">
            <v>0.48741280263157938</v>
          </cell>
        </row>
        <row r="1660">
          <cell r="E1660">
            <v>0.48799119999999996</v>
          </cell>
        </row>
        <row r="1661">
          <cell r="E1661">
            <v>0.48447777586206886</v>
          </cell>
        </row>
        <row r="1662">
          <cell r="E1662">
            <v>0.48096435172413798</v>
          </cell>
        </row>
        <row r="1663">
          <cell r="E1663">
            <v>0.47745092758620689</v>
          </cell>
        </row>
        <row r="1664">
          <cell r="E1664">
            <v>0.47393750344827601</v>
          </cell>
        </row>
        <row r="1665">
          <cell r="E1665">
            <v>0.47042407931034491</v>
          </cell>
        </row>
        <row r="1666">
          <cell r="E1666">
            <v>0.46691065517241404</v>
          </cell>
        </row>
        <row r="1667">
          <cell r="E1667">
            <v>0.46339723103448294</v>
          </cell>
        </row>
        <row r="1668">
          <cell r="E1668">
            <v>0.45988380689655206</v>
          </cell>
        </row>
        <row r="1669">
          <cell r="E1669">
            <v>0.45637038275862096</v>
          </cell>
        </row>
        <row r="1670">
          <cell r="E1670">
            <v>0.45285695862068986</v>
          </cell>
        </row>
        <row r="1671">
          <cell r="E1671">
            <v>0.44934353448275899</v>
          </cell>
        </row>
        <row r="1672">
          <cell r="E1672">
            <v>0.44583011034482789</v>
          </cell>
        </row>
        <row r="1673">
          <cell r="E1673">
            <v>0.44231668620689701</v>
          </cell>
        </row>
        <row r="1674">
          <cell r="E1674">
            <v>0.43880326206896592</v>
          </cell>
        </row>
        <row r="1675">
          <cell r="E1675">
            <v>0.43528983793103504</v>
          </cell>
        </row>
        <row r="1676">
          <cell r="E1676">
            <v>0.43177641379310394</v>
          </cell>
        </row>
        <row r="1677">
          <cell r="E1677">
            <v>0.42826298965517307</v>
          </cell>
        </row>
        <row r="1678">
          <cell r="E1678">
            <v>0.42474956551724197</v>
          </cell>
        </row>
        <row r="1679">
          <cell r="E1679">
            <v>0.42123614137931109</v>
          </cell>
        </row>
        <row r="1680">
          <cell r="E1680">
            <v>0.41772271724137999</v>
          </cell>
        </row>
        <row r="1681">
          <cell r="E1681">
            <v>0.41420929310344889</v>
          </cell>
        </row>
        <row r="1682">
          <cell r="E1682">
            <v>0.41069586896551802</v>
          </cell>
        </row>
        <row r="1683">
          <cell r="E1683">
            <v>0.40718244482758692</v>
          </cell>
        </row>
        <row r="1684">
          <cell r="E1684">
            <v>0.40366902068965604</v>
          </cell>
        </row>
        <row r="1685">
          <cell r="E1685">
            <v>0.40015559655172495</v>
          </cell>
        </row>
        <row r="1686">
          <cell r="E1686">
            <v>0.39664217241379407</v>
          </cell>
        </row>
        <row r="1687">
          <cell r="E1687">
            <v>0.39312874827586297</v>
          </cell>
        </row>
        <row r="1688">
          <cell r="E1688">
            <v>0.3896153241379321</v>
          </cell>
        </row>
        <row r="1689">
          <cell r="E1689">
            <v>0.38610189999999989</v>
          </cell>
        </row>
        <row r="1690">
          <cell r="E1690">
            <v>0.37611522499999994</v>
          </cell>
        </row>
        <row r="1691">
          <cell r="E1691">
            <v>0.36612855</v>
          </cell>
        </row>
        <row r="1692">
          <cell r="E1692">
            <v>0.35614187499999983</v>
          </cell>
        </row>
        <row r="1693">
          <cell r="E1693">
            <v>0.34615519999999989</v>
          </cell>
        </row>
        <row r="1694">
          <cell r="E1694">
            <v>0.34506966399999994</v>
          </cell>
        </row>
        <row r="1695">
          <cell r="E1695">
            <v>0.34398412799999978</v>
          </cell>
        </row>
        <row r="1696">
          <cell r="E1696">
            <v>0.34289859199999984</v>
          </cell>
        </row>
        <row r="1697">
          <cell r="E1697">
            <v>0.34181305599999967</v>
          </cell>
        </row>
        <row r="1698">
          <cell r="E1698">
            <v>0.34072751999999973</v>
          </cell>
        </row>
        <row r="1699">
          <cell r="E1699">
            <v>0.33964198399999956</v>
          </cell>
        </row>
        <row r="1700">
          <cell r="E1700">
            <v>0.33855644799999962</v>
          </cell>
        </row>
        <row r="1701">
          <cell r="E1701">
            <v>0.33747091199999946</v>
          </cell>
        </row>
        <row r="1702">
          <cell r="E1702">
            <v>0.33638537599999951</v>
          </cell>
        </row>
        <row r="1703">
          <cell r="E1703">
            <v>0.33529983999999935</v>
          </cell>
        </row>
        <row r="1704">
          <cell r="E1704">
            <v>0.33421430399999941</v>
          </cell>
        </row>
        <row r="1705">
          <cell r="E1705">
            <v>0.33312876799999946</v>
          </cell>
        </row>
        <row r="1706">
          <cell r="E1706">
            <v>0.3320432319999993</v>
          </cell>
        </row>
        <row r="1707">
          <cell r="E1707">
            <v>0.33095769599999936</v>
          </cell>
        </row>
        <row r="1708">
          <cell r="E1708">
            <v>0.32987215999999919</v>
          </cell>
        </row>
        <row r="1709">
          <cell r="E1709">
            <v>0.32878662399999925</v>
          </cell>
        </row>
        <row r="1710">
          <cell r="E1710">
            <v>0.32770108799999909</v>
          </cell>
        </row>
        <row r="1711">
          <cell r="E1711">
            <v>0.32661555199999914</v>
          </cell>
        </row>
        <row r="1712">
          <cell r="E1712">
            <v>0.32553001599999898</v>
          </cell>
        </row>
        <row r="1713">
          <cell r="E1713">
            <v>0.32444447999999904</v>
          </cell>
        </row>
        <row r="1714">
          <cell r="E1714">
            <v>0.32335894399999887</v>
          </cell>
        </row>
        <row r="1715">
          <cell r="E1715">
            <v>0.32227340799999893</v>
          </cell>
        </row>
        <row r="1716">
          <cell r="E1716">
            <v>0.32118787199999876</v>
          </cell>
        </row>
        <row r="1717">
          <cell r="E1717">
            <v>0.32010233599999882</v>
          </cell>
        </row>
        <row r="1718">
          <cell r="E1718">
            <v>0.31901680000000021</v>
          </cell>
        </row>
        <row r="1719">
          <cell r="E1719">
            <v>0.3165178500000001</v>
          </cell>
        </row>
        <row r="1720">
          <cell r="E1720">
            <v>0.31401890000000021</v>
          </cell>
        </row>
        <row r="1721">
          <cell r="E1721">
            <v>0.31151995000000032</v>
          </cell>
        </row>
        <row r="1722">
          <cell r="E1722">
            <v>0.30902100000000043</v>
          </cell>
        </row>
        <row r="1723">
          <cell r="E1723">
            <v>0.30652205000000055</v>
          </cell>
        </row>
        <row r="1724">
          <cell r="E1724">
            <v>0.30402310000000066</v>
          </cell>
        </row>
        <row r="1725">
          <cell r="E1725">
            <v>0.30152415000000055</v>
          </cell>
        </row>
        <row r="1726">
          <cell r="E1726">
            <v>0.29902520000000066</v>
          </cell>
        </row>
        <row r="1727">
          <cell r="E1727">
            <v>0.29652625000000077</v>
          </cell>
        </row>
        <row r="1728">
          <cell r="E1728">
            <v>0.29402730000000088</v>
          </cell>
        </row>
        <row r="1729">
          <cell r="E1729">
            <v>0.29152835000000099</v>
          </cell>
        </row>
        <row r="1730">
          <cell r="E1730">
            <v>0.2890294000000011</v>
          </cell>
        </row>
        <row r="1731">
          <cell r="E1731">
            <v>0.28653045000000121</v>
          </cell>
        </row>
        <row r="1732">
          <cell r="E1732">
            <v>0.2840315000000011</v>
          </cell>
        </row>
        <row r="1733">
          <cell r="E1733">
            <v>0.28153255000000121</v>
          </cell>
        </row>
        <row r="1734">
          <cell r="E1734">
            <v>0.27903360000000133</v>
          </cell>
        </row>
        <row r="1735">
          <cell r="E1735">
            <v>0.27653465000000144</v>
          </cell>
        </row>
        <row r="1736">
          <cell r="E1736">
            <v>0.27403570000000155</v>
          </cell>
        </row>
        <row r="1737">
          <cell r="E1737">
            <v>0.27153675000000166</v>
          </cell>
        </row>
        <row r="1738">
          <cell r="E1738">
            <v>0.26903780000000155</v>
          </cell>
        </row>
        <row r="1739">
          <cell r="E1739">
            <v>0.26653885000000166</v>
          </cell>
        </row>
        <row r="1740">
          <cell r="E1740">
            <v>0.26403990000000177</v>
          </cell>
        </row>
        <row r="1741">
          <cell r="E1741">
            <v>0.26154095000000188</v>
          </cell>
        </row>
        <row r="1742">
          <cell r="E1742">
            <v>0.25904200000000199</v>
          </cell>
        </row>
        <row r="1743">
          <cell r="E1743">
            <v>0.2565430500000021</v>
          </cell>
        </row>
        <row r="1744">
          <cell r="E1744">
            <v>0.25404410000000222</v>
          </cell>
        </row>
        <row r="1745">
          <cell r="E1745">
            <v>0.2515451500000021</v>
          </cell>
        </row>
        <row r="1746">
          <cell r="E1746">
            <v>0.24904620000000222</v>
          </cell>
        </row>
        <row r="1747">
          <cell r="E1747">
            <v>0.24654725000000233</v>
          </cell>
        </row>
        <row r="1748">
          <cell r="E1748">
            <v>0.24404830000000244</v>
          </cell>
        </row>
        <row r="1749">
          <cell r="E1749">
            <v>0.24154935000000255</v>
          </cell>
        </row>
        <row r="1750">
          <cell r="E1750">
            <v>0.23905040000000266</v>
          </cell>
        </row>
        <row r="1751">
          <cell r="E1751">
            <v>0.23655145000000255</v>
          </cell>
        </row>
        <row r="1752">
          <cell r="E1752">
            <v>0.2340525</v>
          </cell>
        </row>
        <row r="1753">
          <cell r="E1753">
            <v>0.2318910458333332</v>
          </cell>
        </row>
        <row r="1754">
          <cell r="E1754">
            <v>0.2297295916666664</v>
          </cell>
        </row>
        <row r="1755">
          <cell r="E1755">
            <v>0.2275681374999996</v>
          </cell>
        </row>
        <row r="1756">
          <cell r="E1756">
            <v>0.22540668333333302</v>
          </cell>
        </row>
        <row r="1757">
          <cell r="E1757">
            <v>0.22324522916666623</v>
          </cell>
        </row>
        <row r="1758">
          <cell r="E1758">
            <v>0.22108377499999943</v>
          </cell>
        </row>
        <row r="1759">
          <cell r="E1759">
            <v>0.21892232083333263</v>
          </cell>
        </row>
        <row r="1760">
          <cell r="E1760">
            <v>0.21676086666666583</v>
          </cell>
        </row>
        <row r="1761">
          <cell r="E1761">
            <v>0.21459941249999903</v>
          </cell>
        </row>
        <row r="1762">
          <cell r="E1762">
            <v>0.21243795833333223</v>
          </cell>
        </row>
        <row r="1763">
          <cell r="E1763">
            <v>0.21027650416666543</v>
          </cell>
        </row>
        <row r="1764">
          <cell r="E1764">
            <v>0.20811504999999864</v>
          </cell>
        </row>
        <row r="1765">
          <cell r="E1765">
            <v>0.20595359583333206</v>
          </cell>
        </row>
        <row r="1766">
          <cell r="E1766">
            <v>0.20379214166666526</v>
          </cell>
        </row>
        <row r="1767">
          <cell r="E1767">
            <v>0.20163068749999846</v>
          </cell>
        </row>
        <row r="1768">
          <cell r="E1768">
            <v>0.19946923333333166</v>
          </cell>
        </row>
        <row r="1769">
          <cell r="E1769">
            <v>0.19730777916666487</v>
          </cell>
        </row>
        <row r="1770">
          <cell r="E1770">
            <v>0.19514632499999807</v>
          </cell>
        </row>
        <row r="1771">
          <cell r="E1771">
            <v>0.19298487083333127</v>
          </cell>
        </row>
        <row r="1772">
          <cell r="E1772">
            <v>0.19082341666666447</v>
          </cell>
        </row>
        <row r="1773">
          <cell r="E1773">
            <v>0.18866196249999789</v>
          </cell>
        </row>
        <row r="1774">
          <cell r="E1774">
            <v>0.18650050833333109</v>
          </cell>
        </row>
        <row r="1775">
          <cell r="E1775">
            <v>0.1843390541666643</v>
          </cell>
        </row>
        <row r="1776">
          <cell r="E1776">
            <v>0.18217759999999994</v>
          </cell>
        </row>
        <row r="1777">
          <cell r="E1777">
            <v>0.18309880526315792</v>
          </cell>
        </row>
        <row r="1778">
          <cell r="E1778">
            <v>0.18402001052631567</v>
          </cell>
        </row>
        <row r="1779">
          <cell r="E1779">
            <v>0.18494121578947342</v>
          </cell>
        </row>
        <row r="1780">
          <cell r="E1780">
            <v>0.1858624210526314</v>
          </cell>
        </row>
        <row r="1781">
          <cell r="E1781">
            <v>0.18678362631578915</v>
          </cell>
        </row>
        <row r="1782">
          <cell r="E1782">
            <v>0.18770483157894713</v>
          </cell>
        </row>
        <row r="1783">
          <cell r="E1783">
            <v>0.18862603684210488</v>
          </cell>
        </row>
        <row r="1784">
          <cell r="E1784">
            <v>0.18954724210526264</v>
          </cell>
        </row>
        <row r="1785">
          <cell r="E1785">
            <v>0.19046844736842061</v>
          </cell>
        </row>
        <row r="1786">
          <cell r="E1786">
            <v>0.19138965263157837</v>
          </cell>
        </row>
        <row r="1787">
          <cell r="E1787">
            <v>0.19231085789473634</v>
          </cell>
        </row>
        <row r="1788">
          <cell r="E1788">
            <v>0.1932320631578941</v>
          </cell>
        </row>
        <row r="1789">
          <cell r="E1789">
            <v>0.19415326842105207</v>
          </cell>
        </row>
        <row r="1790">
          <cell r="E1790">
            <v>0.19507447368420983</v>
          </cell>
        </row>
        <row r="1791">
          <cell r="E1791">
            <v>0.19599567894736758</v>
          </cell>
        </row>
        <row r="1792">
          <cell r="E1792">
            <v>0.19691688421052556</v>
          </cell>
        </row>
        <row r="1793">
          <cell r="E1793">
            <v>0.19783808947368331</v>
          </cell>
        </row>
        <row r="1794">
          <cell r="E1794">
            <v>0.19875929473684129</v>
          </cell>
        </row>
        <row r="1795">
          <cell r="E1795">
            <v>0.19968049999999993</v>
          </cell>
        </row>
        <row r="1796">
          <cell r="E1796">
            <v>0.19929334545454558</v>
          </cell>
        </row>
        <row r="1797">
          <cell r="E1797">
            <v>0.19890619090909101</v>
          </cell>
        </row>
        <row r="1798">
          <cell r="E1798">
            <v>0.19851903636363666</v>
          </cell>
        </row>
        <row r="1799">
          <cell r="E1799">
            <v>0.19813188181818209</v>
          </cell>
        </row>
        <row r="1800">
          <cell r="E1800">
            <v>0.19774472727272774</v>
          </cell>
        </row>
        <row r="1801">
          <cell r="E1801">
            <v>0.19735757272727317</v>
          </cell>
        </row>
        <row r="1802">
          <cell r="E1802">
            <v>0.19697041818181882</v>
          </cell>
        </row>
        <row r="1803">
          <cell r="E1803">
            <v>0.19658326363636425</v>
          </cell>
        </row>
        <row r="1804">
          <cell r="E1804">
            <v>0.1961961090909099</v>
          </cell>
        </row>
        <row r="1805">
          <cell r="E1805">
            <v>0.19580895454545533</v>
          </cell>
        </row>
        <row r="1806">
          <cell r="E1806">
            <v>0.19542180000000098</v>
          </cell>
        </row>
        <row r="1807">
          <cell r="E1807">
            <v>0.19503464545454663</v>
          </cell>
        </row>
        <row r="1808">
          <cell r="E1808">
            <v>0.19464749090909206</v>
          </cell>
        </row>
        <row r="1809">
          <cell r="E1809">
            <v>0.19426033636363771</v>
          </cell>
        </row>
        <row r="1810">
          <cell r="E1810">
            <v>0.19387318181818314</v>
          </cell>
        </row>
        <row r="1811">
          <cell r="E1811">
            <v>0.19348602727272879</v>
          </cell>
        </row>
        <row r="1812">
          <cell r="E1812">
            <v>0.19309887272727422</v>
          </cell>
        </row>
        <row r="1813">
          <cell r="E1813">
            <v>0.19271171818181987</v>
          </cell>
        </row>
        <row r="1814">
          <cell r="E1814">
            <v>0.1923245636363653</v>
          </cell>
        </row>
        <row r="1815">
          <cell r="E1815">
            <v>0.19193740909091095</v>
          </cell>
        </row>
        <row r="1816">
          <cell r="E1816">
            <v>0.19155025454545638</v>
          </cell>
        </row>
        <row r="1817">
          <cell r="E1817">
            <v>0.19116310000000203</v>
          </cell>
        </row>
        <row r="1818">
          <cell r="E1818">
            <v>0.19077594545454768</v>
          </cell>
        </row>
        <row r="1819">
          <cell r="E1819">
            <v>0.19038879090909311</v>
          </cell>
        </row>
        <row r="1820">
          <cell r="E1820">
            <v>0.19000163636363876</v>
          </cell>
        </row>
        <row r="1821">
          <cell r="E1821">
            <v>0.18961448181818419</v>
          </cell>
        </row>
        <row r="1822">
          <cell r="E1822">
            <v>0.18922732727272984</v>
          </cell>
        </row>
        <row r="1823">
          <cell r="E1823">
            <v>0.18884017272727527</v>
          </cell>
        </row>
        <row r="1824">
          <cell r="E1824">
            <v>0.18845301818182092</v>
          </cell>
        </row>
        <row r="1825">
          <cell r="E1825">
            <v>0.18806586363636635</v>
          </cell>
        </row>
        <row r="1826">
          <cell r="E1826">
            <v>0.187678709090912</v>
          </cell>
        </row>
        <row r="1827">
          <cell r="E1827">
            <v>0.18729155454545743</v>
          </cell>
        </row>
        <row r="1828">
          <cell r="E1828">
            <v>0.18690439999999997</v>
          </cell>
        </row>
        <row r="1829">
          <cell r="E1829">
            <v>0.1874502409836063</v>
          </cell>
        </row>
        <row r="1830">
          <cell r="E1830">
            <v>0.18799608196721285</v>
          </cell>
        </row>
        <row r="1831">
          <cell r="E1831">
            <v>0.1885419229508194</v>
          </cell>
        </row>
        <row r="1832">
          <cell r="E1832">
            <v>0.18908776393442572</v>
          </cell>
        </row>
        <row r="1833">
          <cell r="E1833">
            <v>0.18963360491803227</v>
          </cell>
        </row>
        <row r="1834">
          <cell r="E1834">
            <v>0.1901794459016386</v>
          </cell>
        </row>
        <row r="1835">
          <cell r="E1835">
            <v>0.19072528688524515</v>
          </cell>
        </row>
        <row r="1836">
          <cell r="E1836">
            <v>0.1912711278688517</v>
          </cell>
        </row>
        <row r="1837">
          <cell r="E1837">
            <v>0.19181696885245803</v>
          </cell>
        </row>
        <row r="1838">
          <cell r="E1838">
            <v>0.19236280983606457</v>
          </cell>
        </row>
        <row r="1839">
          <cell r="E1839">
            <v>0.19290865081967112</v>
          </cell>
        </row>
        <row r="1840">
          <cell r="E1840">
            <v>0.19345449180327745</v>
          </cell>
        </row>
        <row r="1841">
          <cell r="E1841">
            <v>0.194000332786884</v>
          </cell>
        </row>
        <row r="1842">
          <cell r="E1842">
            <v>0.19454617377049055</v>
          </cell>
        </row>
        <row r="1843">
          <cell r="E1843">
            <v>0.19509201475409688</v>
          </cell>
        </row>
        <row r="1844">
          <cell r="E1844">
            <v>0.19563785573770343</v>
          </cell>
        </row>
        <row r="1845">
          <cell r="E1845">
            <v>0.19618369672130975</v>
          </cell>
        </row>
        <row r="1846">
          <cell r="E1846">
            <v>0.1967295377049163</v>
          </cell>
        </row>
        <row r="1847">
          <cell r="E1847">
            <v>0.19727537868852285</v>
          </cell>
        </row>
        <row r="1848">
          <cell r="E1848">
            <v>0.19782121967212918</v>
          </cell>
        </row>
        <row r="1849">
          <cell r="E1849">
            <v>0.19836706065573573</v>
          </cell>
        </row>
        <row r="1850">
          <cell r="E1850">
            <v>0.19891290163934228</v>
          </cell>
        </row>
        <row r="1851">
          <cell r="E1851">
            <v>0.1994587426229486</v>
          </cell>
        </row>
        <row r="1852">
          <cell r="E1852">
            <v>0.20000458360655515</v>
          </cell>
        </row>
        <row r="1853">
          <cell r="E1853">
            <v>0.20055042459016148</v>
          </cell>
        </row>
        <row r="1854">
          <cell r="E1854">
            <v>0.20109626557376803</v>
          </cell>
        </row>
        <row r="1855">
          <cell r="E1855">
            <v>0.20164210655737458</v>
          </cell>
        </row>
        <row r="1856">
          <cell r="E1856">
            <v>0.20218794754098091</v>
          </cell>
        </row>
        <row r="1857">
          <cell r="E1857">
            <v>0.20273378852458745</v>
          </cell>
        </row>
        <row r="1858">
          <cell r="E1858">
            <v>0.203279629508194</v>
          </cell>
        </row>
        <row r="1859">
          <cell r="E1859">
            <v>0.20382547049180033</v>
          </cell>
        </row>
        <row r="1860">
          <cell r="E1860">
            <v>0.20437131147540688</v>
          </cell>
        </row>
        <row r="1861">
          <cell r="E1861">
            <v>0.20491715245901343</v>
          </cell>
        </row>
        <row r="1862">
          <cell r="E1862">
            <v>0.20546299344261976</v>
          </cell>
        </row>
        <row r="1863">
          <cell r="E1863">
            <v>0.20600883442622631</v>
          </cell>
        </row>
        <row r="1864">
          <cell r="E1864">
            <v>0.20655467540983263</v>
          </cell>
        </row>
        <row r="1865">
          <cell r="E1865">
            <v>0.20710051639343918</v>
          </cell>
        </row>
        <row r="1866">
          <cell r="E1866">
            <v>0.20764635737704573</v>
          </cell>
        </row>
        <row r="1867">
          <cell r="E1867">
            <v>0.20819219836065206</v>
          </cell>
        </row>
        <row r="1868">
          <cell r="E1868">
            <v>0.20873803934425861</v>
          </cell>
        </row>
        <row r="1869">
          <cell r="E1869">
            <v>0.20928388032786516</v>
          </cell>
        </row>
        <row r="1870">
          <cell r="E1870">
            <v>0.20982972131147148</v>
          </cell>
        </row>
        <row r="1871">
          <cell r="E1871">
            <v>0.21037556229507803</v>
          </cell>
        </row>
        <row r="1872">
          <cell r="E1872">
            <v>0.21092140327868436</v>
          </cell>
        </row>
        <row r="1873">
          <cell r="E1873">
            <v>0.21146724426229091</v>
          </cell>
        </row>
        <row r="1874">
          <cell r="E1874">
            <v>0.21201308524589746</v>
          </cell>
        </row>
        <row r="1875">
          <cell r="E1875">
            <v>0.21255892622950379</v>
          </cell>
        </row>
        <row r="1876">
          <cell r="E1876">
            <v>0.21310476721311034</v>
          </cell>
        </row>
        <row r="1877">
          <cell r="E1877">
            <v>0.21365060819671688</v>
          </cell>
        </row>
        <row r="1878">
          <cell r="E1878">
            <v>0.21419644918032321</v>
          </cell>
        </row>
        <row r="1879">
          <cell r="E1879">
            <v>0.21474229016392976</v>
          </cell>
        </row>
        <row r="1880">
          <cell r="E1880">
            <v>0.21528813114753631</v>
          </cell>
        </row>
        <row r="1881">
          <cell r="E1881">
            <v>0.21583397213114264</v>
          </cell>
        </row>
        <row r="1882">
          <cell r="E1882">
            <v>0.21637981311474919</v>
          </cell>
        </row>
        <row r="1883">
          <cell r="E1883">
            <v>0.21692565409835551</v>
          </cell>
        </row>
        <row r="1884">
          <cell r="E1884">
            <v>0.21747149508196206</v>
          </cell>
        </row>
        <row r="1885">
          <cell r="E1885">
            <v>0.21801733606556861</v>
          </cell>
        </row>
        <row r="1886">
          <cell r="E1886">
            <v>0.21856317704917494</v>
          </cell>
        </row>
        <row r="1887">
          <cell r="E1887">
            <v>0.21910901803278149</v>
          </cell>
        </row>
        <row r="1888">
          <cell r="E1888">
            <v>0.21965485901638804</v>
          </cell>
        </row>
        <row r="1889">
          <cell r="E1889">
            <v>0.22020070000000014</v>
          </cell>
        </row>
        <row r="1890">
          <cell r="E1890">
            <v>0.212583725</v>
          </cell>
        </row>
        <row r="1891">
          <cell r="E1891">
            <v>0.20496675000000009</v>
          </cell>
        </row>
        <row r="1892">
          <cell r="E1892">
            <v>0.19734977500000017</v>
          </cell>
        </row>
        <row r="1893">
          <cell r="E1893">
            <v>0.18973280000000003</v>
          </cell>
        </row>
        <row r="1894">
          <cell r="E1894">
            <v>0.1913223666666668</v>
          </cell>
        </row>
        <row r="1895">
          <cell r="E1895">
            <v>0.19291193333333356</v>
          </cell>
        </row>
        <row r="1896">
          <cell r="E1896">
            <v>0.19450150000000033</v>
          </cell>
        </row>
        <row r="1897">
          <cell r="E1897">
            <v>0.19609106666666709</v>
          </cell>
        </row>
        <row r="1898">
          <cell r="E1898">
            <v>0.19768063333333386</v>
          </cell>
        </row>
        <row r="1899">
          <cell r="E1899">
            <v>0.19927020000000062</v>
          </cell>
        </row>
        <row r="1900">
          <cell r="E1900">
            <v>0.20085976666666738</v>
          </cell>
        </row>
        <row r="1901">
          <cell r="E1901">
            <v>0.20244933333333415</v>
          </cell>
        </row>
        <row r="1902">
          <cell r="E1902">
            <v>0.20403890000000091</v>
          </cell>
        </row>
        <row r="1903">
          <cell r="E1903">
            <v>0.20562846666666768</v>
          </cell>
        </row>
        <row r="1904">
          <cell r="E1904">
            <v>0.20721803333333444</v>
          </cell>
        </row>
        <row r="1905">
          <cell r="E1905">
            <v>0.2088076000000012</v>
          </cell>
        </row>
        <row r="1906">
          <cell r="E1906">
            <v>0.21039716666666797</v>
          </cell>
        </row>
        <row r="1907">
          <cell r="E1907">
            <v>0.21198673333333473</v>
          </cell>
        </row>
        <row r="1908">
          <cell r="E1908">
            <v>0.2135763000000015</v>
          </cell>
        </row>
        <row r="1909">
          <cell r="E1909">
            <v>0.21516586666666826</v>
          </cell>
        </row>
        <row r="1910">
          <cell r="E1910">
            <v>0.21675543333333502</v>
          </cell>
        </row>
        <row r="1911">
          <cell r="E1911">
            <v>0.21834500000000179</v>
          </cell>
        </row>
        <row r="1912">
          <cell r="E1912">
            <v>0.21993456666666855</v>
          </cell>
        </row>
        <row r="1913">
          <cell r="E1913">
            <v>0.22152413333333532</v>
          </cell>
        </row>
        <row r="1914">
          <cell r="E1914">
            <v>0.22311370000000208</v>
          </cell>
        </row>
        <row r="1915">
          <cell r="E1915">
            <v>0.22470326666666884</v>
          </cell>
        </row>
        <row r="1916">
          <cell r="E1916">
            <v>0.22629283333333561</v>
          </cell>
        </row>
        <row r="1917">
          <cell r="E1917">
            <v>0.22788240000000237</v>
          </cell>
        </row>
        <row r="1918">
          <cell r="E1918">
            <v>0.22947196666666914</v>
          </cell>
        </row>
        <row r="1919">
          <cell r="E1919">
            <v>0.2310615333333359</v>
          </cell>
        </row>
        <row r="1920">
          <cell r="E1920">
            <v>0.23265110000000266</v>
          </cell>
        </row>
        <row r="1921">
          <cell r="E1921">
            <v>0.23424066666666965</v>
          </cell>
        </row>
        <row r="1922">
          <cell r="E1922">
            <v>0.23583023333333641</v>
          </cell>
        </row>
        <row r="1923">
          <cell r="E1923">
            <v>0.23741980000000318</v>
          </cell>
        </row>
        <row r="1924">
          <cell r="E1924">
            <v>0.23900936666666994</v>
          </cell>
        </row>
        <row r="1925">
          <cell r="E1925">
            <v>0.24059893333333671</v>
          </cell>
        </row>
        <row r="1926">
          <cell r="E1926">
            <v>0.24218850000000347</v>
          </cell>
        </row>
        <row r="1927">
          <cell r="E1927">
            <v>0.24377806666667023</v>
          </cell>
        </row>
        <row r="1928">
          <cell r="E1928">
            <v>0.245367633333337</v>
          </cell>
        </row>
        <row r="1929">
          <cell r="E1929">
            <v>0.24695720000000376</v>
          </cell>
        </row>
        <row r="1930">
          <cell r="E1930">
            <v>0.24854676666667053</v>
          </cell>
        </row>
        <row r="1931">
          <cell r="E1931">
            <v>0.25013633333333729</v>
          </cell>
        </row>
        <row r="1932">
          <cell r="E1932">
            <v>0.25172590000000405</v>
          </cell>
        </row>
        <row r="1933">
          <cell r="E1933">
            <v>0.25331546666667082</v>
          </cell>
        </row>
        <row r="1934">
          <cell r="E1934">
            <v>0.25490503333333758</v>
          </cell>
        </row>
        <row r="1935">
          <cell r="E1935">
            <v>0.25649460000000435</v>
          </cell>
        </row>
        <row r="1936">
          <cell r="E1936">
            <v>0.25808416666667111</v>
          </cell>
        </row>
        <row r="1937">
          <cell r="E1937">
            <v>0.25967373333333787</v>
          </cell>
        </row>
        <row r="1938">
          <cell r="E1938">
            <v>0.26126330000000464</v>
          </cell>
        </row>
        <row r="1939">
          <cell r="E1939">
            <v>0.2628528666666714</v>
          </cell>
        </row>
        <row r="1940">
          <cell r="E1940">
            <v>0.26444243333333817</v>
          </cell>
        </row>
        <row r="1941">
          <cell r="E1941">
            <v>0.26603200000000493</v>
          </cell>
        </row>
        <row r="1942">
          <cell r="E1942">
            <v>0.2676215666666717</v>
          </cell>
        </row>
        <row r="1943">
          <cell r="E1943">
            <v>0.26921113333333846</v>
          </cell>
        </row>
        <row r="1944">
          <cell r="E1944">
            <v>0.27080070000000522</v>
          </cell>
        </row>
        <row r="1945">
          <cell r="E1945">
            <v>0.27239026666667199</v>
          </cell>
        </row>
        <row r="1946">
          <cell r="E1946">
            <v>0.27397983333333875</v>
          </cell>
        </row>
        <row r="1947">
          <cell r="E1947">
            <v>0.27556940000000552</v>
          </cell>
        </row>
        <row r="1948">
          <cell r="E1948">
            <v>0.27715896666667228</v>
          </cell>
        </row>
        <row r="1949">
          <cell r="E1949">
            <v>0.27874853333333904</v>
          </cell>
        </row>
        <row r="1950">
          <cell r="E1950">
            <v>0.28033810000000581</v>
          </cell>
        </row>
        <row r="1951">
          <cell r="E1951">
            <v>0.28192766666667257</v>
          </cell>
        </row>
        <row r="1952">
          <cell r="E1952">
            <v>0.28351723333333934</v>
          </cell>
        </row>
        <row r="1953">
          <cell r="E1953">
            <v>0.2851068000000061</v>
          </cell>
        </row>
        <row r="1954">
          <cell r="E1954">
            <v>0.28669636666667286</v>
          </cell>
        </row>
        <row r="1955">
          <cell r="E1955">
            <v>0.28828593333333963</v>
          </cell>
        </row>
        <row r="1956">
          <cell r="E1956">
            <v>0.28987550000000639</v>
          </cell>
        </row>
        <row r="1957">
          <cell r="E1957">
            <v>0.29146506666667316</v>
          </cell>
        </row>
        <row r="1958">
          <cell r="E1958">
            <v>0.29305463333333992</v>
          </cell>
        </row>
        <row r="1959">
          <cell r="E1959">
            <v>0.29464420000000668</v>
          </cell>
        </row>
        <row r="1960">
          <cell r="E1960">
            <v>0.29623376666667345</v>
          </cell>
        </row>
        <row r="1961">
          <cell r="E1961">
            <v>0.29782333333334021</v>
          </cell>
        </row>
        <row r="1962">
          <cell r="E1962">
            <v>0.29941290000000698</v>
          </cell>
        </row>
        <row r="1963">
          <cell r="E1963">
            <v>0.30100246666667396</v>
          </cell>
        </row>
        <row r="1964">
          <cell r="E1964">
            <v>0.30259203333334073</v>
          </cell>
        </row>
        <row r="1965">
          <cell r="E1965">
            <v>0.30418160000000749</v>
          </cell>
        </row>
        <row r="1966">
          <cell r="E1966">
            <v>0.30577116666667425</v>
          </cell>
        </row>
        <row r="1967">
          <cell r="E1967">
            <v>0.30736073333334102</v>
          </cell>
        </row>
        <row r="1968">
          <cell r="E1968">
            <v>0.30895030000000778</v>
          </cell>
        </row>
        <row r="1969">
          <cell r="E1969">
            <v>0.31053986666667455</v>
          </cell>
        </row>
        <row r="1970">
          <cell r="E1970">
            <v>0.31212943333334131</v>
          </cell>
        </row>
        <row r="1971">
          <cell r="E1971">
            <v>0.31371900000000807</v>
          </cell>
        </row>
        <row r="1972">
          <cell r="E1972">
            <v>0.31530856666667484</v>
          </cell>
        </row>
        <row r="1973">
          <cell r="E1973">
            <v>0.3168981333333416</v>
          </cell>
        </row>
        <row r="1974">
          <cell r="E1974">
            <v>0.31848769999999993</v>
          </cell>
        </row>
        <row r="1975">
          <cell r="E1975">
            <v>0.32222587027027022</v>
          </cell>
        </row>
        <row r="1976">
          <cell r="E1976">
            <v>0.32596404054054051</v>
          </cell>
        </row>
        <row r="1977">
          <cell r="E1977">
            <v>0.3297022108108108</v>
          </cell>
        </row>
        <row r="1978">
          <cell r="E1978">
            <v>0.33344038108108109</v>
          </cell>
        </row>
        <row r="1979">
          <cell r="E1979">
            <v>0.33717855135135139</v>
          </cell>
        </row>
        <row r="1980">
          <cell r="E1980">
            <v>0.34091672162162168</v>
          </cell>
        </row>
        <row r="1981">
          <cell r="E1981">
            <v>0.34465489189189197</v>
          </cell>
        </row>
        <row r="1982">
          <cell r="E1982">
            <v>0.34839306216216226</v>
          </cell>
        </row>
        <row r="1983">
          <cell r="E1983">
            <v>0.35213123243243255</v>
          </cell>
        </row>
        <row r="1984">
          <cell r="E1984">
            <v>0.35586940270270284</v>
          </cell>
        </row>
        <row r="1985">
          <cell r="E1985">
            <v>0.35960757297297313</v>
          </cell>
        </row>
        <row r="1986">
          <cell r="E1986">
            <v>0.36334574324324342</v>
          </cell>
        </row>
        <row r="1987">
          <cell r="E1987">
            <v>0.36708391351351372</v>
          </cell>
        </row>
        <row r="1988">
          <cell r="E1988">
            <v>0.37082208378378401</v>
          </cell>
        </row>
        <row r="1989">
          <cell r="E1989">
            <v>0.3745602540540543</v>
          </cell>
        </row>
        <row r="1990">
          <cell r="E1990">
            <v>0.37829842432432459</v>
          </cell>
        </row>
        <row r="1991">
          <cell r="E1991">
            <v>0.38203659459459488</v>
          </cell>
        </row>
        <row r="1992">
          <cell r="E1992">
            <v>0.38577476486486517</v>
          </cell>
        </row>
        <row r="1993">
          <cell r="E1993">
            <v>0.38951293513513546</v>
          </cell>
        </row>
        <row r="1994">
          <cell r="E1994">
            <v>0.39325110540540575</v>
          </cell>
        </row>
        <row r="1995">
          <cell r="E1995">
            <v>0.39698927567567605</v>
          </cell>
        </row>
        <row r="1996">
          <cell r="E1996">
            <v>0.40072744594594634</v>
          </cell>
        </row>
        <row r="1997">
          <cell r="E1997">
            <v>0.40446561621621663</v>
          </cell>
        </row>
        <row r="1998">
          <cell r="E1998">
            <v>0.40820378648648692</v>
          </cell>
        </row>
        <row r="1999">
          <cell r="E1999">
            <v>0.41194195675675721</v>
          </cell>
        </row>
        <row r="2000">
          <cell r="E2000">
            <v>0.4156801270270275</v>
          </cell>
        </row>
        <row r="2001">
          <cell r="E2001">
            <v>0.41941829729729779</v>
          </cell>
        </row>
        <row r="2002">
          <cell r="E2002">
            <v>0.42315646756756808</v>
          </cell>
        </row>
        <row r="2003">
          <cell r="E2003">
            <v>0.42689463783783838</v>
          </cell>
        </row>
        <row r="2004">
          <cell r="E2004">
            <v>0.43063280810810867</v>
          </cell>
        </row>
        <row r="2005">
          <cell r="E2005">
            <v>0.43437097837837896</v>
          </cell>
        </row>
        <row r="2006">
          <cell r="E2006">
            <v>0.43810914864864925</v>
          </cell>
        </row>
        <row r="2007">
          <cell r="E2007">
            <v>0.44184731891891954</v>
          </cell>
        </row>
        <row r="2008">
          <cell r="E2008">
            <v>0.44558548918918983</v>
          </cell>
        </row>
        <row r="2009">
          <cell r="E2009">
            <v>0.44932365945946012</v>
          </cell>
        </row>
        <row r="2010">
          <cell r="E2010">
            <v>0.45306182972973041</v>
          </cell>
        </row>
        <row r="2011">
          <cell r="E2011">
            <v>0.45679999999999998</v>
          </cell>
        </row>
        <row r="2012">
          <cell r="E2012">
            <v>0.45708749999999998</v>
          </cell>
        </row>
        <row r="2013">
          <cell r="E2013">
            <v>0.45737499999999998</v>
          </cell>
        </row>
        <row r="2014">
          <cell r="E2014">
            <v>0.45766249999999997</v>
          </cell>
        </row>
        <row r="2015">
          <cell r="E2015">
            <v>0.45794999999999997</v>
          </cell>
        </row>
        <row r="2016">
          <cell r="E2016">
            <v>0.45823749999999996</v>
          </cell>
        </row>
        <row r="2017">
          <cell r="E2017">
            <v>0.45852499999999996</v>
          </cell>
        </row>
        <row r="2018">
          <cell r="E2018">
            <v>0.45881249999999996</v>
          </cell>
        </row>
        <row r="2019">
          <cell r="E2019">
            <v>0.45909999999999995</v>
          </cell>
        </row>
        <row r="2020">
          <cell r="E2020">
            <v>0.45938749999999995</v>
          </cell>
        </row>
        <row r="2021">
          <cell r="E2021">
            <v>0.45967499999999994</v>
          </cell>
        </row>
        <row r="2022">
          <cell r="E2022">
            <v>0.45996249999999994</v>
          </cell>
        </row>
        <row r="2023">
          <cell r="E2023">
            <v>0.46024999999999994</v>
          </cell>
        </row>
        <row r="2024">
          <cell r="E2024">
            <v>0.46053749999999993</v>
          </cell>
        </row>
        <row r="2025">
          <cell r="E2025">
            <v>0.46082499999999993</v>
          </cell>
        </row>
        <row r="2026">
          <cell r="E2026">
            <v>0.46111249999999993</v>
          </cell>
        </row>
        <row r="2027">
          <cell r="E2027">
            <v>0.46139999999999992</v>
          </cell>
        </row>
        <row r="2028">
          <cell r="E2028">
            <v>0.46168749999999992</v>
          </cell>
        </row>
        <row r="2029">
          <cell r="E2029">
            <v>0.46197499999999991</v>
          </cell>
        </row>
        <row r="2030">
          <cell r="E2030">
            <v>0.46226249999999991</v>
          </cell>
        </row>
        <row r="2031">
          <cell r="E2031">
            <v>0.46254999999999991</v>
          </cell>
        </row>
        <row r="2032">
          <cell r="E2032">
            <v>0.4628374999999999</v>
          </cell>
        </row>
        <row r="2033">
          <cell r="E2033">
            <v>0.4631249999999999</v>
          </cell>
        </row>
        <row r="2034">
          <cell r="E2034">
            <v>0.46341249999999989</v>
          </cell>
        </row>
        <row r="2035">
          <cell r="E2035">
            <v>0.46369999999999989</v>
          </cell>
        </row>
        <row r="2036">
          <cell r="E2036">
            <v>0.46398749999999989</v>
          </cell>
        </row>
        <row r="2037">
          <cell r="E2037">
            <v>0.46427499999999988</v>
          </cell>
        </row>
        <row r="2038">
          <cell r="E2038">
            <v>0.46456249999999988</v>
          </cell>
        </row>
        <row r="2039">
          <cell r="E2039">
            <v>0.46484999999999987</v>
          </cell>
        </row>
        <row r="2040">
          <cell r="E2040">
            <v>0.46513749999999987</v>
          </cell>
        </row>
        <row r="2041">
          <cell r="E2041">
            <v>0.46542499999999987</v>
          </cell>
        </row>
        <row r="2042">
          <cell r="E2042">
            <v>0.46571249999999986</v>
          </cell>
        </row>
        <row r="2043">
          <cell r="E2043">
            <v>0.46599999999999986</v>
          </cell>
        </row>
        <row r="2044">
          <cell r="E2044">
            <v>0.46628749999999985</v>
          </cell>
        </row>
        <row r="2045">
          <cell r="E2045">
            <v>0.46657499999999985</v>
          </cell>
        </row>
        <row r="2046">
          <cell r="E2046">
            <v>0.46686249999999985</v>
          </cell>
        </row>
        <row r="2047">
          <cell r="E2047">
            <v>0.46714999999999984</v>
          </cell>
        </row>
        <row r="2048">
          <cell r="E2048">
            <v>0.46743749999999984</v>
          </cell>
        </row>
        <row r="2049">
          <cell r="E2049">
            <v>0.46772499999999984</v>
          </cell>
        </row>
        <row r="2050">
          <cell r="E2050">
            <v>0.46801249999999983</v>
          </cell>
        </row>
        <row r="2051">
          <cell r="E2051">
            <v>0.46829999999999983</v>
          </cell>
        </row>
        <row r="2052">
          <cell r="E2052">
            <v>0.46858749999999982</v>
          </cell>
        </row>
        <row r="2053">
          <cell r="E2053">
            <v>0.46887499999999982</v>
          </cell>
        </row>
        <row r="2054">
          <cell r="E2054">
            <v>0.46916249999999982</v>
          </cell>
        </row>
        <row r="2055">
          <cell r="E2055">
            <v>0.46944999999999981</v>
          </cell>
        </row>
        <row r="2056">
          <cell r="E2056">
            <v>0.46973749999999981</v>
          </cell>
        </row>
        <row r="2057">
          <cell r="E2057">
            <v>0.4700249999999998</v>
          </cell>
        </row>
        <row r="2058">
          <cell r="E2058">
            <v>0.4703124999999998</v>
          </cell>
        </row>
        <row r="2059">
          <cell r="E2059">
            <v>0.47060000000000002</v>
          </cell>
        </row>
        <row r="2060">
          <cell r="E2060">
            <v>0.46865714285714288</v>
          </cell>
        </row>
        <row r="2061">
          <cell r="E2061">
            <v>0.46671428571428575</v>
          </cell>
        </row>
        <row r="2062">
          <cell r="E2062">
            <v>0.46477142857142861</v>
          </cell>
        </row>
        <row r="2063">
          <cell r="E2063">
            <v>0.46282857142857148</v>
          </cell>
        </row>
        <row r="2064">
          <cell r="E2064">
            <v>0.46088571428571434</v>
          </cell>
        </row>
        <row r="2065">
          <cell r="E2065">
            <v>0.45894285714285721</v>
          </cell>
        </row>
        <row r="2066">
          <cell r="E2066">
            <v>0.45700000000000002</v>
          </cell>
        </row>
        <row r="2067">
          <cell r="E2067">
            <v>0.45500625</v>
          </cell>
        </row>
        <row r="2068">
          <cell r="E2068">
            <v>0.45301249999999998</v>
          </cell>
        </row>
        <row r="2069">
          <cell r="E2069">
            <v>0.45101874999999997</v>
          </cell>
        </row>
        <row r="2070">
          <cell r="E2070">
            <v>0.44902499999999995</v>
          </cell>
        </row>
        <row r="2071">
          <cell r="E2071">
            <v>0.44703124999999994</v>
          </cell>
        </row>
        <row r="2072">
          <cell r="E2072">
            <v>0.44503749999999992</v>
          </cell>
        </row>
        <row r="2073">
          <cell r="E2073">
            <v>0.4430437499999999</v>
          </cell>
        </row>
        <row r="2074">
          <cell r="E2074">
            <v>0.44104999999999989</v>
          </cell>
        </row>
        <row r="2075">
          <cell r="E2075">
            <v>0.43905624999999987</v>
          </cell>
        </row>
        <row r="2076">
          <cell r="E2076">
            <v>0.43706249999999985</v>
          </cell>
        </row>
        <row r="2077">
          <cell r="E2077">
            <v>0.43506874999999984</v>
          </cell>
        </row>
        <row r="2078">
          <cell r="E2078">
            <v>0.43307499999999982</v>
          </cell>
        </row>
        <row r="2079">
          <cell r="E2079">
            <v>0.4310812499999998</v>
          </cell>
        </row>
        <row r="2080">
          <cell r="E2080">
            <v>0.42908749999999979</v>
          </cell>
        </row>
        <row r="2081">
          <cell r="E2081">
            <v>0.42709374999999977</v>
          </cell>
        </row>
        <row r="2082">
          <cell r="E2082">
            <v>0.42509999999999998</v>
          </cell>
        </row>
        <row r="2083">
          <cell r="E2083">
            <v>0.41988888888888887</v>
          </cell>
        </row>
        <row r="2084">
          <cell r="E2084">
            <v>0.41467777777777776</v>
          </cell>
        </row>
        <row r="2085">
          <cell r="E2085">
            <v>0.40946666666666665</v>
          </cell>
        </row>
        <row r="2086">
          <cell r="E2086">
            <v>0.40425555555555553</v>
          </cell>
        </row>
        <row r="2087">
          <cell r="E2087">
            <v>0.39904444444444442</v>
          </cell>
        </row>
        <row r="2088">
          <cell r="E2088">
            <v>0.39383333333333331</v>
          </cell>
        </row>
        <row r="2089">
          <cell r="E2089">
            <v>0.3886222222222222</v>
          </cell>
        </row>
        <row r="2090">
          <cell r="E2090">
            <v>0.38341111111111109</v>
          </cell>
        </row>
        <row r="2091">
          <cell r="E2091">
            <v>0.37819999999999998</v>
          </cell>
        </row>
        <row r="2092">
          <cell r="E2092">
            <v>0.37752857142857144</v>
          </cell>
        </row>
        <row r="2093">
          <cell r="E2093">
            <v>0.37685714285714289</v>
          </cell>
        </row>
        <row r="2094">
          <cell r="E2094">
            <v>0.37618571428571435</v>
          </cell>
        </row>
        <row r="2095">
          <cell r="E2095">
            <v>0.3755142857142858</v>
          </cell>
        </row>
        <row r="2096">
          <cell r="E2096">
            <v>0.37484285714285726</v>
          </cell>
        </row>
        <row r="2097">
          <cell r="E2097">
            <v>0.37417142857142871</v>
          </cell>
        </row>
        <row r="2098">
          <cell r="E2098">
            <v>0.3735</v>
          </cell>
        </row>
        <row r="2099">
          <cell r="E2099">
            <v>0.36882857142857145</v>
          </cell>
        </row>
        <row r="2100">
          <cell r="E2100">
            <v>0.3641571428571429</v>
          </cell>
        </row>
        <row r="2101">
          <cell r="E2101">
            <v>0.35948571428571435</v>
          </cell>
        </row>
        <row r="2102">
          <cell r="E2102">
            <v>0.3548142857142858</v>
          </cell>
        </row>
        <row r="2103">
          <cell r="E2103">
            <v>0.35014285714285726</v>
          </cell>
        </row>
        <row r="2104">
          <cell r="E2104">
            <v>0.34547142857142871</v>
          </cell>
        </row>
        <row r="2105">
          <cell r="E2105">
            <v>0.34079999999999999</v>
          </cell>
        </row>
        <row r="2106">
          <cell r="E2106">
            <v>0.33624444444444446</v>
          </cell>
        </row>
        <row r="2107">
          <cell r="E2107">
            <v>0.33168888888888892</v>
          </cell>
        </row>
        <row r="2108">
          <cell r="E2108">
            <v>0.32713333333333339</v>
          </cell>
        </row>
        <row r="2109">
          <cell r="E2109">
            <v>0.32257777777777785</v>
          </cell>
        </row>
        <row r="2110">
          <cell r="E2110">
            <v>0.31802222222222232</v>
          </cell>
        </row>
        <row r="2111">
          <cell r="E2111">
            <v>0.31346666666666678</v>
          </cell>
        </row>
        <row r="2112">
          <cell r="E2112">
            <v>0.30891111111111125</v>
          </cell>
        </row>
        <row r="2113">
          <cell r="E2113">
            <v>0.30435555555555571</v>
          </cell>
        </row>
        <row r="2114">
          <cell r="E2114">
            <v>0.29980000000000001</v>
          </cell>
        </row>
        <row r="2115">
          <cell r="E2115">
            <v>0.30102857142857142</v>
          </cell>
        </row>
        <row r="2116">
          <cell r="E2116">
            <v>0.30225714285714284</v>
          </cell>
        </row>
        <row r="2117">
          <cell r="E2117">
            <v>0.30348571428571425</v>
          </cell>
        </row>
        <row r="2118">
          <cell r="E2118">
            <v>0.30471428571428566</v>
          </cell>
        </row>
        <row r="2119">
          <cell r="E2119">
            <v>0.30594285714285707</v>
          </cell>
        </row>
        <row r="2120">
          <cell r="E2120">
            <v>0.30717142857142848</v>
          </cell>
        </row>
        <row r="2121">
          <cell r="E2121">
            <v>0.30840000000000001</v>
          </cell>
        </row>
        <row r="2122">
          <cell r="E2122">
            <v>0.31201666666666666</v>
          </cell>
        </row>
        <row r="2123">
          <cell r="E2123">
            <v>0.31563333333333332</v>
          </cell>
        </row>
        <row r="2124">
          <cell r="E2124">
            <v>0.31924999999999998</v>
          </cell>
        </row>
        <row r="2125">
          <cell r="E2125">
            <v>0.32286666666666664</v>
          </cell>
        </row>
        <row r="2126">
          <cell r="E2126">
            <v>0.32648333333333329</v>
          </cell>
        </row>
        <row r="2127">
          <cell r="E2127">
            <v>0.33009999999999995</v>
          </cell>
        </row>
        <row r="2128">
          <cell r="E2128">
            <v>0.33371666666666661</v>
          </cell>
        </row>
        <row r="2129">
          <cell r="E2129">
            <v>0.33733333333333326</v>
          </cell>
        </row>
        <row r="2130">
          <cell r="E2130">
            <v>0.34094999999999992</v>
          </cell>
        </row>
        <row r="2131">
          <cell r="E2131">
            <v>0.34456666666666658</v>
          </cell>
        </row>
        <row r="2132">
          <cell r="E2132">
            <v>0.34818333333333323</v>
          </cell>
        </row>
        <row r="2133">
          <cell r="E2133">
            <v>0.35179999999999989</v>
          </cell>
        </row>
        <row r="2134">
          <cell r="E2134">
            <v>0.35541666666666655</v>
          </cell>
        </row>
        <row r="2135">
          <cell r="E2135">
            <v>0.3590333333333332</v>
          </cell>
        </row>
        <row r="2136">
          <cell r="E2136">
            <v>0.36264999999999986</v>
          </cell>
        </row>
        <row r="2137">
          <cell r="E2137">
            <v>0.36626666666666652</v>
          </cell>
        </row>
        <row r="2138">
          <cell r="E2138">
            <v>0.36988333333333318</v>
          </cell>
        </row>
        <row r="2139">
          <cell r="E2139">
            <v>0.24329999999999999</v>
          </cell>
        </row>
        <row r="2140">
          <cell r="E2140">
            <v>0.24207391304347825</v>
          </cell>
        </row>
        <row r="2141">
          <cell r="E2141">
            <v>0.24084782608695651</v>
          </cell>
        </row>
        <row r="2142">
          <cell r="E2142">
            <v>0.23962173913043477</v>
          </cell>
        </row>
        <row r="2143">
          <cell r="E2143">
            <v>0.23839565217391304</v>
          </cell>
        </row>
        <row r="2144">
          <cell r="E2144">
            <v>0.2371695652173913</v>
          </cell>
        </row>
        <row r="2145">
          <cell r="E2145">
            <v>0.23594347826086956</v>
          </cell>
        </row>
        <row r="2146">
          <cell r="E2146">
            <v>0.23471739130434782</v>
          </cell>
        </row>
        <row r="2147">
          <cell r="E2147">
            <v>0.23349130434782608</v>
          </cell>
        </row>
        <row r="2148">
          <cell r="E2148">
            <v>0.23226521739130435</v>
          </cell>
        </row>
        <row r="2149">
          <cell r="E2149">
            <v>0.23103913043478261</v>
          </cell>
        </row>
        <row r="2150">
          <cell r="E2150">
            <v>0.22981304347826087</v>
          </cell>
        </row>
        <row r="2151">
          <cell r="E2151">
            <v>0.22858695652173913</v>
          </cell>
        </row>
        <row r="2152">
          <cell r="E2152">
            <v>0.22736086956521739</v>
          </cell>
        </row>
        <row r="2153">
          <cell r="E2153">
            <v>0.22613478260869566</v>
          </cell>
        </row>
        <row r="2154">
          <cell r="E2154">
            <v>0.22490869565217392</v>
          </cell>
        </row>
        <row r="2155">
          <cell r="E2155">
            <v>0.22368260869565218</v>
          </cell>
        </row>
        <row r="2156">
          <cell r="E2156">
            <v>0.22245652173913044</v>
          </cell>
        </row>
        <row r="2157">
          <cell r="E2157">
            <v>0.2212304347826087</v>
          </cell>
        </row>
        <row r="2158">
          <cell r="E2158">
            <v>0.22000434782608697</v>
          </cell>
        </row>
        <row r="2159">
          <cell r="E2159">
            <v>0.21877826086956523</v>
          </cell>
        </row>
        <row r="2160">
          <cell r="E2160">
            <v>0.21755217391304349</v>
          </cell>
        </row>
        <row r="2161">
          <cell r="E2161">
            <v>0.21632608695652175</v>
          </cell>
        </row>
        <row r="2162">
          <cell r="E2162">
            <v>0.21510000000000001</v>
          </cell>
        </row>
        <row r="2163">
          <cell r="E2163">
            <v>0.2142857142857143</v>
          </cell>
        </row>
        <row r="2164">
          <cell r="E2164">
            <v>0.21347142857142859</v>
          </cell>
        </row>
        <row r="2165">
          <cell r="E2165">
            <v>0.21265714285714288</v>
          </cell>
        </row>
        <row r="2166">
          <cell r="E2166">
            <v>0.21184285714285717</v>
          </cell>
        </row>
        <row r="2167">
          <cell r="E2167">
            <v>0.21102857142857145</v>
          </cell>
        </row>
        <row r="2168">
          <cell r="E2168">
            <v>0.21021428571428574</v>
          </cell>
        </row>
        <row r="2169">
          <cell r="E2169">
            <v>0.2094</v>
          </cell>
        </row>
        <row r="2170">
          <cell r="E2170">
            <v>0.20892187500000001</v>
          </cell>
        </row>
        <row r="2171">
          <cell r="E2171">
            <v>0.20844375000000001</v>
          </cell>
        </row>
        <row r="2172">
          <cell r="E2172">
            <v>0.20796562500000002</v>
          </cell>
        </row>
        <row r="2173">
          <cell r="E2173">
            <v>0.20748750000000002</v>
          </cell>
        </row>
        <row r="2174">
          <cell r="E2174">
            <v>0.20700937500000002</v>
          </cell>
        </row>
        <row r="2175">
          <cell r="E2175">
            <v>0.20653125000000003</v>
          </cell>
        </row>
        <row r="2176">
          <cell r="E2176">
            <v>0.20605312500000003</v>
          </cell>
        </row>
        <row r="2177">
          <cell r="E2177">
            <v>0.20557500000000004</v>
          </cell>
        </row>
        <row r="2178">
          <cell r="E2178">
            <v>0.20509687500000004</v>
          </cell>
        </row>
        <row r="2179">
          <cell r="E2179">
            <v>0.20461875000000004</v>
          </cell>
        </row>
        <row r="2180">
          <cell r="E2180">
            <v>0.20414062500000005</v>
          </cell>
        </row>
        <row r="2181">
          <cell r="E2181">
            <v>0.20366250000000005</v>
          </cell>
        </row>
        <row r="2182">
          <cell r="E2182">
            <v>0.20318437500000006</v>
          </cell>
        </row>
        <row r="2183">
          <cell r="E2183">
            <v>0.20270625000000006</v>
          </cell>
        </row>
        <row r="2184">
          <cell r="E2184">
            <v>0.20222812500000006</v>
          </cell>
        </row>
        <row r="2185">
          <cell r="E2185">
            <v>0.20175000000000007</v>
          </cell>
        </row>
        <row r="2186">
          <cell r="E2186">
            <v>0.20127187500000007</v>
          </cell>
        </row>
        <row r="2187">
          <cell r="E2187">
            <v>0.20079375000000008</v>
          </cell>
        </row>
        <row r="2188">
          <cell r="E2188">
            <v>0.20031562500000008</v>
          </cell>
        </row>
        <row r="2189">
          <cell r="E2189">
            <v>0.19983750000000008</v>
          </cell>
        </row>
        <row r="2190">
          <cell r="E2190">
            <v>0.19935937500000009</v>
          </cell>
        </row>
        <row r="2191">
          <cell r="E2191">
            <v>0.19888125000000009</v>
          </cell>
        </row>
        <row r="2192">
          <cell r="E2192">
            <v>0.1984031250000001</v>
          </cell>
        </row>
        <row r="2193">
          <cell r="E2193">
            <v>0.1979250000000001</v>
          </cell>
        </row>
        <row r="2194">
          <cell r="E2194">
            <v>0.1974468750000001</v>
          </cell>
        </row>
        <row r="2195">
          <cell r="E2195">
            <v>0.19696875000000011</v>
          </cell>
        </row>
        <row r="2196">
          <cell r="E2196">
            <v>0.19649062500000011</v>
          </cell>
        </row>
        <row r="2197">
          <cell r="E2197">
            <v>0.19601250000000012</v>
          </cell>
        </row>
        <row r="2198">
          <cell r="E2198">
            <v>0.19553437500000012</v>
          </cell>
        </row>
        <row r="2199">
          <cell r="E2199">
            <v>0.19505625000000013</v>
          </cell>
        </row>
        <row r="2200">
          <cell r="E2200">
            <v>0.19457812500000013</v>
          </cell>
        </row>
        <row r="2201">
          <cell r="E2201">
            <v>0.19409999999999999</v>
          </cell>
        </row>
        <row r="2202">
          <cell r="E2202">
            <v>0.1963</v>
          </cell>
        </row>
        <row r="2203">
          <cell r="E2203">
            <v>0.19850000000000001</v>
          </cell>
        </row>
        <row r="2204">
          <cell r="E2204">
            <v>0.19941400000000001</v>
          </cell>
        </row>
        <row r="2205">
          <cell r="E2205">
            <v>0.20032800000000001</v>
          </cell>
        </row>
        <row r="2206">
          <cell r="E2206">
            <v>0.201242</v>
          </cell>
        </row>
        <row r="2207">
          <cell r="E2207">
            <v>0.202156</v>
          </cell>
        </row>
        <row r="2208">
          <cell r="E2208">
            <v>0.20307</v>
          </cell>
        </row>
        <row r="2209">
          <cell r="E2209">
            <v>0.203984</v>
          </cell>
        </row>
        <row r="2210">
          <cell r="E2210">
            <v>0.204898</v>
          </cell>
        </row>
        <row r="2211">
          <cell r="E2211">
            <v>0.20581199999999999</v>
          </cell>
        </row>
        <row r="2212">
          <cell r="E2212">
            <v>0.20672599999999999</v>
          </cell>
        </row>
        <row r="2213">
          <cell r="E2213">
            <v>0.20763999999999999</v>
          </cell>
        </row>
        <row r="2214">
          <cell r="E2214">
            <v>0.20855399999999999</v>
          </cell>
        </row>
        <row r="2215">
          <cell r="E2215">
            <v>0.20946799999999999</v>
          </cell>
        </row>
        <row r="2216">
          <cell r="E2216">
            <v>0.21038199999999999</v>
          </cell>
        </row>
        <row r="2217">
          <cell r="E2217">
            <v>0.21129599999999998</v>
          </cell>
        </row>
        <row r="2218">
          <cell r="E2218">
            <v>0.21220999999999998</v>
          </cell>
        </row>
        <row r="2219">
          <cell r="E2219">
            <v>0.21312399999999998</v>
          </cell>
        </row>
        <row r="2220">
          <cell r="E2220">
            <v>0.21403799999999998</v>
          </cell>
        </row>
        <row r="2221">
          <cell r="E2221">
            <v>0.21495199999999998</v>
          </cell>
        </row>
        <row r="2222">
          <cell r="E2222">
            <v>0.21586599999999997</v>
          </cell>
        </row>
        <row r="2223">
          <cell r="E2223">
            <v>0.21677999999999997</v>
          </cell>
        </row>
        <row r="2224">
          <cell r="E2224">
            <v>0.21769399999999997</v>
          </cell>
        </row>
        <row r="2225">
          <cell r="E2225">
            <v>0.21860799999999997</v>
          </cell>
        </row>
        <row r="2226">
          <cell r="E2226">
            <v>0.21952199999999997</v>
          </cell>
        </row>
        <row r="2227">
          <cell r="E2227">
            <v>0.22043599999999997</v>
          </cell>
        </row>
        <row r="2228">
          <cell r="E2228">
            <v>0.22134999999999996</v>
          </cell>
        </row>
        <row r="2229">
          <cell r="E2229">
            <v>0.22226399999999996</v>
          </cell>
        </row>
        <row r="2230">
          <cell r="E2230">
            <v>0.22317799999999996</v>
          </cell>
        </row>
        <row r="2231">
          <cell r="E2231">
            <v>0.22409199999999996</v>
          </cell>
        </row>
        <row r="2232">
          <cell r="E2232">
            <v>0.22500599999999996</v>
          </cell>
        </row>
        <row r="2233">
          <cell r="E2233">
            <v>0.22591999999999995</v>
          </cell>
        </row>
        <row r="2234">
          <cell r="E2234">
            <v>0.22683399999999995</v>
          </cell>
        </row>
        <row r="2235">
          <cell r="E2235">
            <v>0.22774799999999995</v>
          </cell>
        </row>
        <row r="2236">
          <cell r="E2236">
            <v>0.22866199999999995</v>
          </cell>
        </row>
        <row r="2237">
          <cell r="E2237">
            <v>0.22957599999999995</v>
          </cell>
        </row>
        <row r="2238">
          <cell r="E2238">
            <v>0.23048999999999994</v>
          </cell>
        </row>
        <row r="2239">
          <cell r="E2239">
            <v>0.23140399999999994</v>
          </cell>
        </row>
        <row r="2240">
          <cell r="E2240">
            <v>0.23231799999999994</v>
          </cell>
        </row>
        <row r="2241">
          <cell r="E2241">
            <v>0.23323199999999994</v>
          </cell>
        </row>
        <row r="2242">
          <cell r="E2242">
            <v>0.23414599999999994</v>
          </cell>
        </row>
        <row r="2243">
          <cell r="E2243">
            <v>0.23505999999999994</v>
          </cell>
        </row>
        <row r="2244">
          <cell r="E2244">
            <v>0.23597399999999993</v>
          </cell>
        </row>
        <row r="2245">
          <cell r="E2245">
            <v>0.23688799999999993</v>
          </cell>
        </row>
        <row r="2246">
          <cell r="E2246">
            <v>0.23780199999999993</v>
          </cell>
        </row>
        <row r="2247">
          <cell r="E2247">
            <v>0.23871599999999993</v>
          </cell>
        </row>
        <row r="2248">
          <cell r="E2248">
            <v>0.23962999999999993</v>
          </cell>
        </row>
        <row r="2249">
          <cell r="E2249">
            <v>0.24054399999999992</v>
          </cell>
        </row>
        <row r="2250">
          <cell r="E2250">
            <v>0.24145799999999992</v>
          </cell>
        </row>
        <row r="2251">
          <cell r="E2251">
            <v>0.24237199999999992</v>
          </cell>
        </row>
        <row r="2252">
          <cell r="E2252">
            <v>0.24328599999999992</v>
          </cell>
        </row>
        <row r="2253">
          <cell r="E2253">
            <v>0.24419999999999992</v>
          </cell>
        </row>
        <row r="2254">
          <cell r="E2254">
            <v>0.24511399999999992</v>
          </cell>
        </row>
        <row r="2255">
          <cell r="E2255">
            <v>0.24602799999999991</v>
          </cell>
        </row>
        <row r="2256">
          <cell r="E2256">
            <v>0.24694199999999991</v>
          </cell>
        </row>
        <row r="2257">
          <cell r="E2257">
            <v>0.24785599999999991</v>
          </cell>
        </row>
        <row r="2258">
          <cell r="E2258">
            <v>0.24876999999999991</v>
          </cell>
        </row>
        <row r="2259">
          <cell r="E2259">
            <v>0.24968399999999991</v>
          </cell>
        </row>
        <row r="2260">
          <cell r="E2260">
            <v>0.25059799999999993</v>
          </cell>
        </row>
        <row r="2261">
          <cell r="E2261">
            <v>0.25151199999999996</v>
          </cell>
        </row>
        <row r="2262">
          <cell r="E2262">
            <v>0.25242599999999998</v>
          </cell>
        </row>
        <row r="2263">
          <cell r="E2263">
            <v>0.25334000000000001</v>
          </cell>
        </row>
        <row r="2264">
          <cell r="E2264">
            <v>0.25425400000000004</v>
          </cell>
        </row>
        <row r="2265">
          <cell r="E2265">
            <v>0.25516800000000006</v>
          </cell>
        </row>
        <row r="2266">
          <cell r="E2266">
            <v>0.25608200000000009</v>
          </cell>
        </row>
        <row r="2267">
          <cell r="E2267">
            <v>0.25699600000000011</v>
          </cell>
        </row>
        <row r="2268">
          <cell r="E2268">
            <v>0.25791000000000014</v>
          </cell>
        </row>
        <row r="2269">
          <cell r="E2269">
            <v>0.25882400000000017</v>
          </cell>
        </row>
        <row r="2270">
          <cell r="E2270">
            <v>0.25973800000000019</v>
          </cell>
        </row>
        <row r="2271">
          <cell r="E2271">
            <v>0.26065200000000022</v>
          </cell>
        </row>
        <row r="2272">
          <cell r="E2272">
            <v>0.26156600000000024</v>
          </cell>
        </row>
        <row r="2273">
          <cell r="E2273">
            <v>0.26248000000000027</v>
          </cell>
        </row>
        <row r="2274">
          <cell r="E2274">
            <v>0.26339400000000029</v>
          </cell>
        </row>
        <row r="2275">
          <cell r="E2275">
            <v>0.26430800000000032</v>
          </cell>
        </row>
        <row r="2276">
          <cell r="E2276">
            <v>0.26522200000000035</v>
          </cell>
        </row>
        <row r="2277">
          <cell r="E2277">
            <v>0.26613600000000037</v>
          </cell>
        </row>
        <row r="2278">
          <cell r="E2278">
            <v>0.2670500000000004</v>
          </cell>
        </row>
        <row r="2279">
          <cell r="E2279">
            <v>0.26796400000000042</v>
          </cell>
        </row>
        <row r="2280">
          <cell r="E2280">
            <v>0.26887800000000045</v>
          </cell>
        </row>
        <row r="2281">
          <cell r="E2281">
            <v>0.26979200000000048</v>
          </cell>
        </row>
        <row r="2282">
          <cell r="E2282">
            <v>0.2707060000000005</v>
          </cell>
        </row>
        <row r="2283">
          <cell r="E2283">
            <v>0.27162000000000053</v>
          </cell>
        </row>
        <row r="2284">
          <cell r="E2284">
            <v>0.27253400000000055</v>
          </cell>
        </row>
        <row r="2285">
          <cell r="E2285">
            <v>0.27344800000000058</v>
          </cell>
        </row>
        <row r="2286">
          <cell r="E2286">
            <v>0.27436200000000061</v>
          </cell>
        </row>
        <row r="2287">
          <cell r="E2287">
            <v>0.27527600000000063</v>
          </cell>
        </row>
        <row r="2288">
          <cell r="E2288">
            <v>0.27619000000000066</v>
          </cell>
        </row>
        <row r="2289">
          <cell r="E2289">
            <v>0.27710400000000068</v>
          </cell>
        </row>
        <row r="2290">
          <cell r="E2290">
            <v>0.27801800000000071</v>
          </cell>
        </row>
        <row r="2291">
          <cell r="E2291">
            <v>0.27893200000000073</v>
          </cell>
        </row>
        <row r="2292">
          <cell r="E2292">
            <v>0.27984600000000076</v>
          </cell>
        </row>
        <row r="2293">
          <cell r="E2293">
            <v>0.28076000000000079</v>
          </cell>
        </row>
        <row r="2294">
          <cell r="E2294">
            <v>0.28167400000000081</v>
          </cell>
        </row>
        <row r="2295">
          <cell r="E2295">
            <v>0.28258800000000084</v>
          </cell>
        </row>
        <row r="2296">
          <cell r="E2296">
            <v>0.28350200000000086</v>
          </cell>
        </row>
        <row r="2297">
          <cell r="E2297">
            <v>0.28441600000000089</v>
          </cell>
        </row>
        <row r="2298">
          <cell r="E2298">
            <v>0.28533000000000092</v>
          </cell>
        </row>
        <row r="2299">
          <cell r="E2299">
            <v>0.28624400000000094</v>
          </cell>
        </row>
        <row r="2300">
          <cell r="E2300">
            <v>0.28715800000000097</v>
          </cell>
        </row>
        <row r="2301">
          <cell r="E2301">
            <v>0.28807200000000099</v>
          </cell>
        </row>
        <row r="2302">
          <cell r="E2302">
            <v>0.28898600000000102</v>
          </cell>
        </row>
        <row r="2303">
          <cell r="E2303">
            <v>0.28990000000000005</v>
          </cell>
        </row>
        <row r="2304">
          <cell r="E2304">
            <v>0.29262857142857146</v>
          </cell>
        </row>
        <row r="2305">
          <cell r="E2305">
            <v>0.29535714285714287</v>
          </cell>
        </row>
        <row r="2306">
          <cell r="E2306">
            <v>0.29808571428571429</v>
          </cell>
        </row>
        <row r="2307">
          <cell r="E2307">
            <v>0.3008142857142857</v>
          </cell>
        </row>
        <row r="2308">
          <cell r="E2308">
            <v>0.30354285714285711</v>
          </cell>
        </row>
        <row r="2309">
          <cell r="E2309">
            <v>0.30627142857142853</v>
          </cell>
        </row>
        <row r="2310">
          <cell r="E2310">
            <v>0.30899999999999994</v>
          </cell>
        </row>
        <row r="2311">
          <cell r="E2311">
            <v>0.31183124999999995</v>
          </cell>
        </row>
        <row r="2312">
          <cell r="E2312">
            <v>0.31466249999999996</v>
          </cell>
        </row>
        <row r="2313">
          <cell r="E2313">
            <v>0.31749374999999996</v>
          </cell>
        </row>
        <row r="2314">
          <cell r="E2314">
            <v>0.32032499999999997</v>
          </cell>
        </row>
        <row r="2315">
          <cell r="E2315">
            <v>0.32315624999999998</v>
          </cell>
        </row>
        <row r="2316">
          <cell r="E2316">
            <v>0.32598749999999999</v>
          </cell>
        </row>
        <row r="2317">
          <cell r="E2317">
            <v>0.32881874999999999</v>
          </cell>
        </row>
        <row r="2318">
          <cell r="E2318">
            <v>0.33165</v>
          </cell>
        </row>
        <row r="2319">
          <cell r="E2319">
            <v>0.33448125000000001</v>
          </cell>
        </row>
        <row r="2320">
          <cell r="E2320">
            <v>0.33731250000000002</v>
          </cell>
        </row>
        <row r="2321">
          <cell r="E2321">
            <v>0.34014375000000002</v>
          </cell>
        </row>
        <row r="2322">
          <cell r="E2322">
            <v>0.34297500000000003</v>
          </cell>
        </row>
        <row r="2323">
          <cell r="E2323">
            <v>0.34580625000000004</v>
          </cell>
        </row>
        <row r="2324">
          <cell r="E2324">
            <v>0.34863750000000004</v>
          </cell>
        </row>
        <row r="2325">
          <cell r="E2325">
            <v>0.35146875000000005</v>
          </cell>
        </row>
        <row r="2326">
          <cell r="E2326">
            <v>0.35429999999999995</v>
          </cell>
        </row>
        <row r="2327">
          <cell r="E2327">
            <v>0.35917499999999997</v>
          </cell>
        </row>
        <row r="2328">
          <cell r="E2328">
            <v>0.36404999999999998</v>
          </cell>
        </row>
        <row r="2329">
          <cell r="E2329">
            <v>0.368925</v>
          </cell>
        </row>
        <row r="2330">
          <cell r="E2330">
            <v>0.37380000000000002</v>
          </cell>
        </row>
        <row r="2331">
          <cell r="E2331">
            <v>0.37867500000000004</v>
          </cell>
        </row>
        <row r="2332">
          <cell r="E2332">
            <v>0.38355000000000006</v>
          </cell>
        </row>
        <row r="2333">
          <cell r="E2333">
            <v>0.38842500000000008</v>
          </cell>
        </row>
        <row r="2334">
          <cell r="E2334">
            <v>0.39330000000000009</v>
          </cell>
        </row>
        <row r="2335">
          <cell r="E2335">
            <v>0.39817500000000011</v>
          </cell>
        </row>
        <row r="2336">
          <cell r="E2336">
            <v>0.40305000000000013</v>
          </cell>
        </row>
        <row r="2337">
          <cell r="E2337">
            <v>0.40792500000000015</v>
          </cell>
        </row>
        <row r="2338">
          <cell r="E2338">
            <v>0.41280000000000017</v>
          </cell>
        </row>
        <row r="2339">
          <cell r="E2339">
            <v>0.41767500000000019</v>
          </cell>
        </row>
        <row r="2340">
          <cell r="E2340">
            <v>0.4225500000000002</v>
          </cell>
        </row>
        <row r="2341">
          <cell r="E2341">
            <v>0.42742500000000022</v>
          </cell>
        </row>
        <row r="2342">
          <cell r="E2342">
            <v>0.43230000000000002</v>
          </cell>
        </row>
        <row r="2343">
          <cell r="E2343">
            <v>0.4332375</v>
          </cell>
        </row>
        <row r="2344">
          <cell r="E2344">
            <v>0.43417499999999998</v>
          </cell>
        </row>
        <row r="2345">
          <cell r="E2345">
            <v>0.43511249999999996</v>
          </cell>
        </row>
        <row r="2346">
          <cell r="E2346">
            <v>0.43604999999999994</v>
          </cell>
        </row>
        <row r="2347">
          <cell r="E2347">
            <v>0.43698749999999992</v>
          </cell>
        </row>
        <row r="2348">
          <cell r="E2348">
            <v>0.4379249999999999</v>
          </cell>
        </row>
        <row r="2349">
          <cell r="E2349">
            <v>0.43886249999999988</v>
          </cell>
        </row>
        <row r="2350">
          <cell r="E2350">
            <v>0.43979999999999986</v>
          </cell>
        </row>
        <row r="2351">
          <cell r="E2351">
            <v>0.44073749999999984</v>
          </cell>
        </row>
        <row r="2352">
          <cell r="E2352">
            <v>0.44167499999999982</v>
          </cell>
        </row>
        <row r="2353">
          <cell r="E2353">
            <v>0.4426124999999998</v>
          </cell>
        </row>
        <row r="2354">
          <cell r="E2354">
            <v>0.44354999999999978</v>
          </cell>
        </row>
        <row r="2355">
          <cell r="E2355">
            <v>0.44448749999999976</v>
          </cell>
        </row>
        <row r="2356">
          <cell r="E2356">
            <v>0.44542499999999974</v>
          </cell>
        </row>
        <row r="2357">
          <cell r="E2357">
            <v>0.44636249999999972</v>
          </cell>
        </row>
        <row r="2358">
          <cell r="E2358">
            <v>0.44730000000000003</v>
          </cell>
        </row>
        <row r="2359">
          <cell r="E2359">
            <v>0.446075</v>
          </cell>
        </row>
        <row r="2360">
          <cell r="E2360">
            <v>0.44484999999999997</v>
          </cell>
        </row>
        <row r="2361">
          <cell r="E2361">
            <v>0.44362499999999994</v>
          </cell>
        </row>
        <row r="2362">
          <cell r="E2362">
            <v>0.4423999999999999</v>
          </cell>
        </row>
        <row r="2363">
          <cell r="E2363">
            <v>0.44117499999999987</v>
          </cell>
        </row>
        <row r="2364">
          <cell r="E2364">
            <v>0.43994999999999984</v>
          </cell>
        </row>
        <row r="2365">
          <cell r="E2365">
            <v>0.43872499999999981</v>
          </cell>
        </row>
        <row r="2366">
          <cell r="E2366">
            <v>0.43749999999999978</v>
          </cell>
        </row>
        <row r="2367">
          <cell r="E2367">
            <v>0.43627499999999975</v>
          </cell>
        </row>
        <row r="2368">
          <cell r="E2368">
            <v>0.43504999999999971</v>
          </cell>
        </row>
        <row r="2369">
          <cell r="E2369">
            <v>0.43382499999999968</v>
          </cell>
        </row>
        <row r="2370">
          <cell r="E2370">
            <v>0.43259999999999965</v>
          </cell>
        </row>
        <row r="2371">
          <cell r="E2371">
            <v>0.43137499999999962</v>
          </cell>
        </row>
        <row r="2372">
          <cell r="E2372">
            <v>0.43014999999999959</v>
          </cell>
        </row>
        <row r="2373">
          <cell r="E2373">
            <v>0.42892499999999956</v>
          </cell>
        </row>
        <row r="2374">
          <cell r="E2374">
            <v>0.42769999999999997</v>
          </cell>
        </row>
        <row r="2375">
          <cell r="E2375">
            <v>0.43061874999999999</v>
          </cell>
        </row>
        <row r="2376">
          <cell r="E2376">
            <v>0.43353750000000002</v>
          </cell>
        </row>
        <row r="2377">
          <cell r="E2377">
            <v>0.43645625000000005</v>
          </cell>
        </row>
        <row r="2378">
          <cell r="E2378">
            <v>0.43937500000000007</v>
          </cell>
        </row>
        <row r="2379">
          <cell r="E2379">
            <v>0.4422937500000001</v>
          </cell>
        </row>
        <row r="2380">
          <cell r="E2380">
            <v>0.44521250000000012</v>
          </cell>
        </row>
        <row r="2381">
          <cell r="E2381">
            <v>0.44813125000000015</v>
          </cell>
        </row>
        <row r="2382">
          <cell r="E2382">
            <v>0.45105000000000017</v>
          </cell>
        </row>
        <row r="2383">
          <cell r="E2383">
            <v>0.4539687500000002</v>
          </cell>
        </row>
        <row r="2384">
          <cell r="E2384">
            <v>0.45688750000000022</v>
          </cell>
        </row>
        <row r="2385">
          <cell r="E2385">
            <v>0.45980625000000025</v>
          </cell>
        </row>
        <row r="2386">
          <cell r="E2386">
            <v>0.46272500000000027</v>
          </cell>
        </row>
        <row r="2387">
          <cell r="E2387">
            <v>0.4656437500000003</v>
          </cell>
        </row>
        <row r="2388">
          <cell r="E2388">
            <v>0.46856250000000033</v>
          </cell>
        </row>
        <row r="2389">
          <cell r="E2389">
            <v>0.47148125000000035</v>
          </cell>
        </row>
        <row r="2390">
          <cell r="E2390">
            <v>0.47440000000000004</v>
          </cell>
        </row>
        <row r="2391">
          <cell r="E2391">
            <v>0.47994705882352945</v>
          </cell>
        </row>
        <row r="2392">
          <cell r="E2392">
            <v>0.48549411764705885</v>
          </cell>
        </row>
        <row r="2393">
          <cell r="E2393">
            <v>0.49104117647058826</v>
          </cell>
        </row>
        <row r="2394">
          <cell r="E2394">
            <v>0.49658823529411766</v>
          </cell>
        </row>
        <row r="2395">
          <cell r="E2395">
            <v>0.50213529411764712</v>
          </cell>
        </row>
        <row r="2396">
          <cell r="E2396">
            <v>0.50768235294117658</v>
          </cell>
        </row>
        <row r="2397">
          <cell r="E2397">
            <v>0.51322941176470604</v>
          </cell>
        </row>
        <row r="2398">
          <cell r="E2398">
            <v>0.51877647058823551</v>
          </cell>
        </row>
        <row r="2399">
          <cell r="E2399">
            <v>0.52432352941176497</v>
          </cell>
        </row>
        <row r="2400">
          <cell r="E2400">
            <v>0.52987058823529443</v>
          </cell>
        </row>
        <row r="2401">
          <cell r="E2401">
            <v>0.53541764705882389</v>
          </cell>
        </row>
        <row r="2402">
          <cell r="E2402">
            <v>0.54096470588235335</v>
          </cell>
        </row>
        <row r="2403">
          <cell r="E2403">
            <v>0.54651176470588281</v>
          </cell>
        </row>
        <row r="2404">
          <cell r="E2404">
            <v>0.55205882352941227</v>
          </cell>
        </row>
        <row r="2405">
          <cell r="E2405">
            <v>0.55760588235294173</v>
          </cell>
        </row>
        <row r="2406">
          <cell r="E2406">
            <v>0.56315294117647119</v>
          </cell>
        </row>
        <row r="2407">
          <cell r="E2407">
            <v>0.56869999999999998</v>
          </cell>
        </row>
        <row r="2408">
          <cell r="E2408">
            <v>0.56094999999999995</v>
          </cell>
        </row>
        <row r="2409">
          <cell r="E2409">
            <v>0.55319999999999991</v>
          </cell>
        </row>
        <row r="2410">
          <cell r="E2410">
            <v>0.54544999999999988</v>
          </cell>
        </row>
        <row r="2411">
          <cell r="E2411">
            <v>0.53769999999999984</v>
          </cell>
        </row>
        <row r="2412">
          <cell r="E2412">
            <v>0.52994999999999981</v>
          </cell>
        </row>
        <row r="2413">
          <cell r="E2413">
            <v>0.5222</v>
          </cell>
        </row>
        <row r="2414">
          <cell r="E2414">
            <v>0.51869285714285718</v>
          </cell>
        </row>
        <row r="2415">
          <cell r="E2415">
            <v>0.51518571428571436</v>
          </cell>
        </row>
        <row r="2416">
          <cell r="E2416">
            <v>0.51167857142857154</v>
          </cell>
        </row>
        <row r="2417">
          <cell r="E2417">
            <v>0.50817142857142872</v>
          </cell>
        </row>
        <row r="2418">
          <cell r="E2418">
            <v>0.5046642857142859</v>
          </cell>
        </row>
        <row r="2419">
          <cell r="E2419">
            <v>0.50115714285714308</v>
          </cell>
        </row>
        <row r="2420">
          <cell r="E2420">
            <v>0.4976500000000002</v>
          </cell>
        </row>
        <row r="2421">
          <cell r="E2421">
            <v>0.49414285714285733</v>
          </cell>
        </row>
        <row r="2422">
          <cell r="E2422">
            <v>0.49063571428571445</v>
          </cell>
        </row>
        <row r="2423">
          <cell r="E2423">
            <v>0.48712857142857158</v>
          </cell>
        </row>
        <row r="2424">
          <cell r="E2424">
            <v>0.4836214285714287</v>
          </cell>
        </row>
        <row r="2425">
          <cell r="E2425">
            <v>0.48011428571428583</v>
          </cell>
        </row>
        <row r="2426">
          <cell r="E2426">
            <v>0.47660714285714295</v>
          </cell>
        </row>
        <row r="2427">
          <cell r="E2427">
            <v>0.47310000000000002</v>
          </cell>
        </row>
        <row r="2428">
          <cell r="E2428">
            <v>0.47219500000000003</v>
          </cell>
        </row>
        <row r="2429">
          <cell r="E2429">
            <v>0.47129000000000004</v>
          </cell>
        </row>
        <row r="2430">
          <cell r="E2430">
            <v>0.47038500000000005</v>
          </cell>
        </row>
        <row r="2431">
          <cell r="E2431">
            <v>0.46948000000000006</v>
          </cell>
        </row>
        <row r="2432">
          <cell r="E2432">
            <v>0.46857500000000007</v>
          </cell>
        </row>
        <row r="2433">
          <cell r="E2433">
            <v>0.46767000000000009</v>
          </cell>
        </row>
        <row r="2434">
          <cell r="E2434">
            <v>0.4667650000000001</v>
          </cell>
        </row>
        <row r="2435">
          <cell r="E2435">
            <v>0.46586000000000011</v>
          </cell>
        </row>
        <row r="2436">
          <cell r="E2436">
            <v>0.46495500000000012</v>
          </cell>
        </row>
        <row r="2437">
          <cell r="E2437">
            <v>0.46405000000000013</v>
          </cell>
        </row>
        <row r="2438">
          <cell r="E2438">
            <v>0.46314500000000014</v>
          </cell>
        </row>
        <row r="2439">
          <cell r="E2439">
            <v>0.46224000000000015</v>
          </cell>
        </row>
        <row r="2440">
          <cell r="E2440">
            <v>0.46133500000000016</v>
          </cell>
        </row>
        <row r="2441">
          <cell r="E2441">
            <v>0.46043000000000017</v>
          </cell>
        </row>
        <row r="2442">
          <cell r="E2442">
            <v>0.45952500000000018</v>
          </cell>
        </row>
        <row r="2443">
          <cell r="E2443">
            <v>0.45862000000000019</v>
          </cell>
        </row>
        <row r="2444">
          <cell r="E2444">
            <v>0.45771500000000021</v>
          </cell>
        </row>
        <row r="2445">
          <cell r="E2445">
            <v>0.45681000000000022</v>
          </cell>
        </row>
        <row r="2446">
          <cell r="E2446">
            <v>0.45590500000000023</v>
          </cell>
        </row>
        <row r="2447">
          <cell r="E2447">
            <v>0.45500000000000002</v>
          </cell>
        </row>
        <row r="2448">
          <cell r="E2448">
            <v>0.44977500000000004</v>
          </cell>
        </row>
        <row r="2449">
          <cell r="E2449">
            <v>0.44455000000000006</v>
          </cell>
        </row>
        <row r="2450">
          <cell r="E2450">
            <v>0.43932500000000008</v>
          </cell>
        </row>
        <row r="2451">
          <cell r="E2451">
            <v>0.4341000000000001</v>
          </cell>
        </row>
        <row r="2452">
          <cell r="E2452">
            <v>0.42887500000000012</v>
          </cell>
        </row>
        <row r="2453">
          <cell r="E2453">
            <v>0.42365000000000014</v>
          </cell>
        </row>
        <row r="2454">
          <cell r="E2454">
            <v>0.41842500000000016</v>
          </cell>
        </row>
        <row r="2455">
          <cell r="E2455">
            <v>0.41320000000000018</v>
          </cell>
        </row>
        <row r="2456">
          <cell r="E2456">
            <v>0.4079750000000002</v>
          </cell>
        </row>
        <row r="2457">
          <cell r="E2457">
            <v>0.40275000000000022</v>
          </cell>
        </row>
        <row r="2458">
          <cell r="E2458">
            <v>0.39752500000000024</v>
          </cell>
        </row>
        <row r="2459">
          <cell r="E2459">
            <v>0.39229999999999998</v>
          </cell>
        </row>
        <row r="2460">
          <cell r="E2460">
            <v>0.39096999999999998</v>
          </cell>
        </row>
        <row r="2461">
          <cell r="E2461">
            <v>0.38963999999999999</v>
          </cell>
        </row>
        <row r="2462">
          <cell r="E2462">
            <v>0.38830999999999999</v>
          </cell>
        </row>
        <row r="2463">
          <cell r="E2463">
            <v>0.38697999999999999</v>
          </cell>
        </row>
        <row r="2464">
          <cell r="E2464">
            <v>0.38564999999999999</v>
          </cell>
        </row>
        <row r="2465">
          <cell r="E2465">
            <v>0.38431999999999999</v>
          </cell>
        </row>
        <row r="2466">
          <cell r="E2466">
            <v>0.38299</v>
          </cell>
        </row>
        <row r="2467">
          <cell r="E2467">
            <v>0.38166</v>
          </cell>
        </row>
        <row r="2468">
          <cell r="E2468">
            <v>0.38033</v>
          </cell>
        </row>
        <row r="2469">
          <cell r="E2469">
            <v>0.379</v>
          </cell>
        </row>
        <row r="2470">
          <cell r="E2470">
            <v>0.37767000000000001</v>
          </cell>
        </row>
        <row r="2471">
          <cell r="E2471">
            <v>0.37634000000000001</v>
          </cell>
        </row>
        <row r="2472">
          <cell r="E2472">
            <v>0.37501000000000001</v>
          </cell>
        </row>
        <row r="2473">
          <cell r="E2473">
            <v>0.37368000000000001</v>
          </cell>
        </row>
        <row r="2474">
          <cell r="E2474">
            <v>0.37235000000000001</v>
          </cell>
        </row>
        <row r="2475">
          <cell r="E2475">
            <v>0.37102000000000002</v>
          </cell>
        </row>
        <row r="2476">
          <cell r="E2476">
            <v>0.36969000000000002</v>
          </cell>
        </row>
        <row r="2477">
          <cell r="E2477">
            <v>0.36836000000000002</v>
          </cell>
        </row>
        <row r="2478">
          <cell r="E2478">
            <v>0.36703000000000002</v>
          </cell>
        </row>
        <row r="2479">
          <cell r="E2479">
            <v>0.36570000000000003</v>
          </cell>
        </row>
        <row r="2480">
          <cell r="E2480">
            <v>0.35684000000000005</v>
          </cell>
        </row>
        <row r="2481">
          <cell r="E2481">
            <v>0.34798000000000007</v>
          </cell>
        </row>
        <row r="2482">
          <cell r="E2482">
            <v>0.33912000000000009</v>
          </cell>
        </row>
        <row r="2483">
          <cell r="E2483">
            <v>0.33026000000000011</v>
          </cell>
        </row>
        <row r="2484">
          <cell r="E2484">
            <v>0.32140000000000002</v>
          </cell>
        </row>
        <row r="2485">
          <cell r="E2485">
            <v>0.31796000000000002</v>
          </cell>
        </row>
        <row r="2486">
          <cell r="E2486">
            <v>0.31452000000000002</v>
          </cell>
        </row>
        <row r="2487">
          <cell r="E2487">
            <v>0.31108000000000002</v>
          </cell>
        </row>
        <row r="2488">
          <cell r="E2488">
            <v>0.30764000000000002</v>
          </cell>
        </row>
        <row r="2489">
          <cell r="E2489">
            <v>0.30420000000000003</v>
          </cell>
        </row>
        <row r="2490">
          <cell r="E2490">
            <v>0.30032500000000001</v>
          </cell>
        </row>
        <row r="2491">
          <cell r="E2491">
            <v>0.29644999999999999</v>
          </cell>
        </row>
        <row r="2492">
          <cell r="E2492">
            <v>0.29257499999999997</v>
          </cell>
        </row>
        <row r="2493">
          <cell r="E2493">
            <v>0.28870000000000001</v>
          </cell>
        </row>
        <row r="2494">
          <cell r="E2494">
            <v>0.29270000000000002</v>
          </cell>
        </row>
        <row r="2495">
          <cell r="E2495">
            <v>0.29670000000000002</v>
          </cell>
        </row>
        <row r="2496">
          <cell r="E2496">
            <v>0.29110000000000003</v>
          </cell>
        </row>
        <row r="2497">
          <cell r="E2497">
            <v>0.28550000000000003</v>
          </cell>
        </row>
        <row r="2498">
          <cell r="E2498">
            <v>0.27990000000000004</v>
          </cell>
        </row>
        <row r="2499">
          <cell r="E2499">
            <v>0.27430000000000004</v>
          </cell>
        </row>
        <row r="2500">
          <cell r="E2500">
            <v>0.26869999999999999</v>
          </cell>
        </row>
        <row r="2501">
          <cell r="E2501">
            <v>0.26856363636363634</v>
          </cell>
        </row>
        <row r="2502">
          <cell r="E2502">
            <v>0.26842727272727268</v>
          </cell>
        </row>
        <row r="2503">
          <cell r="E2503">
            <v>0.26829090909090902</v>
          </cell>
        </row>
        <row r="2504">
          <cell r="E2504">
            <v>0.26815454545454537</v>
          </cell>
        </row>
        <row r="2505">
          <cell r="E2505">
            <v>0.26801818181818171</v>
          </cell>
        </row>
        <row r="2506">
          <cell r="E2506">
            <v>0.26788181818181805</v>
          </cell>
        </row>
        <row r="2507">
          <cell r="E2507">
            <v>0.2677454545454544</v>
          </cell>
        </row>
        <row r="2508">
          <cell r="E2508">
            <v>0.26760909090909074</v>
          </cell>
        </row>
        <row r="2509">
          <cell r="E2509">
            <v>0.26747272727272708</v>
          </cell>
        </row>
        <row r="2510">
          <cell r="E2510">
            <v>0.26733636363636343</v>
          </cell>
        </row>
        <row r="2511">
          <cell r="E2511">
            <v>0.26719999999999999</v>
          </cell>
        </row>
        <row r="2512">
          <cell r="E2512">
            <v>0.26295714285714283</v>
          </cell>
        </row>
        <row r="2513">
          <cell r="E2513">
            <v>0.25871428571428567</v>
          </cell>
        </row>
        <row r="2514">
          <cell r="E2514">
            <v>0.25447142857142852</v>
          </cell>
        </row>
        <row r="2515">
          <cell r="E2515">
            <v>0.25022857142857136</v>
          </cell>
        </row>
        <row r="2516">
          <cell r="E2516">
            <v>0.24598571428571422</v>
          </cell>
        </row>
        <row r="2517">
          <cell r="E2517">
            <v>0.24174285714285709</v>
          </cell>
        </row>
        <row r="2518">
          <cell r="E2518">
            <v>0.23749999999999999</v>
          </cell>
        </row>
        <row r="2519">
          <cell r="E2519">
            <v>0.23821999999999999</v>
          </cell>
        </row>
        <row r="2520">
          <cell r="E2520">
            <v>0.23893999999999999</v>
          </cell>
        </row>
        <row r="2521">
          <cell r="E2521">
            <v>0.23965999999999998</v>
          </cell>
        </row>
        <row r="2522">
          <cell r="E2522">
            <v>0.24037999999999998</v>
          </cell>
        </row>
        <row r="2523">
          <cell r="E2523">
            <v>0.24109999999999998</v>
          </cell>
        </row>
        <row r="2524">
          <cell r="E2524">
            <v>0.24181999999999998</v>
          </cell>
        </row>
        <row r="2525">
          <cell r="E2525">
            <v>0.24253999999999998</v>
          </cell>
        </row>
        <row r="2526">
          <cell r="E2526">
            <v>0.24325999999999998</v>
          </cell>
        </row>
        <row r="2527">
          <cell r="E2527">
            <v>0.24397999999999997</v>
          </cell>
        </row>
        <row r="2528">
          <cell r="E2528">
            <v>0.2447</v>
          </cell>
        </row>
        <row r="2529">
          <cell r="E2529">
            <v>0.24596000000000001</v>
          </cell>
        </row>
        <row r="2530">
          <cell r="E2530">
            <v>0.24722</v>
          </cell>
        </row>
        <row r="2531">
          <cell r="E2531">
            <v>0.24847999999999998</v>
          </cell>
        </row>
        <row r="2532">
          <cell r="E2532">
            <v>0.24973999999999996</v>
          </cell>
        </row>
        <row r="2533">
          <cell r="E2533">
            <v>0.25099999999999995</v>
          </cell>
        </row>
        <row r="2534">
          <cell r="E2534">
            <v>0.25225999999999993</v>
          </cell>
        </row>
        <row r="2535">
          <cell r="E2535">
            <v>0.25351999999999991</v>
          </cell>
        </row>
        <row r="2536">
          <cell r="E2536">
            <v>0.2547799999999999</v>
          </cell>
        </row>
        <row r="2537">
          <cell r="E2537">
            <v>0.25603999999999988</v>
          </cell>
        </row>
        <row r="2538">
          <cell r="E2538">
            <v>0.25729999999999997</v>
          </cell>
        </row>
        <row r="2539">
          <cell r="E2539">
            <v>0.25067499999999998</v>
          </cell>
        </row>
        <row r="2540">
          <cell r="E2540">
            <v>0.24404999999999999</v>
          </cell>
        </row>
        <row r="2541">
          <cell r="E2541">
            <v>0.237425</v>
          </cell>
        </row>
        <row r="2542">
          <cell r="E2542">
            <v>0.23080000000000001</v>
          </cell>
        </row>
        <row r="2543">
          <cell r="E2543">
            <v>0.22417500000000001</v>
          </cell>
        </row>
        <row r="2544">
          <cell r="E2544">
            <v>0.21755000000000002</v>
          </cell>
        </row>
        <row r="2545">
          <cell r="E2545">
            <v>0.21092500000000003</v>
          </cell>
        </row>
        <row r="2546">
          <cell r="E2546">
            <v>0.20430000000000001</v>
          </cell>
        </row>
        <row r="2547">
          <cell r="E2547">
            <v>0.20440370370370373</v>
          </cell>
        </row>
        <row r="2548">
          <cell r="E2548">
            <v>0.20450740740740744</v>
          </cell>
        </row>
        <row r="2549">
          <cell r="E2549">
            <v>0.20461111111111116</v>
          </cell>
        </row>
        <row r="2550">
          <cell r="E2550">
            <v>0.20471481481481488</v>
          </cell>
        </row>
        <row r="2551">
          <cell r="E2551">
            <v>0.20481851851851859</v>
          </cell>
        </row>
        <row r="2552">
          <cell r="E2552">
            <v>0.20492222222222231</v>
          </cell>
        </row>
        <row r="2553">
          <cell r="E2553">
            <v>0.20502592592592603</v>
          </cell>
        </row>
        <row r="2554">
          <cell r="E2554">
            <v>0.20512962962962975</v>
          </cell>
        </row>
        <row r="2555">
          <cell r="E2555">
            <v>0.20523333333333346</v>
          </cell>
        </row>
        <row r="2556">
          <cell r="E2556">
            <v>0.20533703703703718</v>
          </cell>
        </row>
        <row r="2557">
          <cell r="E2557">
            <v>0.2054407407407409</v>
          </cell>
        </row>
        <row r="2558">
          <cell r="E2558">
            <v>0.20554444444444461</v>
          </cell>
        </row>
        <row r="2559">
          <cell r="E2559">
            <v>0.20564814814814833</v>
          </cell>
        </row>
        <row r="2560">
          <cell r="E2560">
            <v>0.20575185185185205</v>
          </cell>
        </row>
        <row r="2561">
          <cell r="E2561">
            <v>0.20585555555555576</v>
          </cell>
        </row>
        <row r="2562">
          <cell r="E2562">
            <v>0.20595925925925948</v>
          </cell>
        </row>
        <row r="2563">
          <cell r="E2563">
            <v>0.2060629629629632</v>
          </cell>
        </row>
        <row r="2564">
          <cell r="E2564">
            <v>0.20616666666666691</v>
          </cell>
        </row>
        <row r="2565">
          <cell r="E2565">
            <v>0.20627037037037063</v>
          </cell>
        </row>
        <row r="2566">
          <cell r="E2566">
            <v>0.20637407407407435</v>
          </cell>
        </row>
        <row r="2567">
          <cell r="E2567">
            <v>0.20647777777777807</v>
          </cell>
        </row>
        <row r="2568">
          <cell r="E2568">
            <v>0.20658148148148178</v>
          </cell>
        </row>
        <row r="2569">
          <cell r="E2569">
            <v>0.2066851851851855</v>
          </cell>
        </row>
        <row r="2570">
          <cell r="E2570">
            <v>0.20678888888888922</v>
          </cell>
        </row>
        <row r="2571">
          <cell r="E2571">
            <v>0.20689259259259293</v>
          </cell>
        </row>
        <row r="2572">
          <cell r="E2572">
            <v>0.20699629629629665</v>
          </cell>
        </row>
        <row r="2573">
          <cell r="E2573">
            <v>0.20710000000000001</v>
          </cell>
        </row>
        <row r="2574">
          <cell r="E2574">
            <v>0.20400000000000001</v>
          </cell>
        </row>
        <row r="2575">
          <cell r="E2575">
            <v>0.2009</v>
          </cell>
        </row>
        <row r="2576">
          <cell r="E2576">
            <v>0.20174</v>
          </cell>
        </row>
        <row r="2577">
          <cell r="E2577">
            <v>0.20258000000000001</v>
          </cell>
        </row>
        <row r="2578">
          <cell r="E2578">
            <v>0.20342000000000002</v>
          </cell>
        </row>
        <row r="2579">
          <cell r="E2579">
            <v>0.20426000000000002</v>
          </cell>
        </row>
        <row r="2580">
          <cell r="E2580">
            <v>0.2051</v>
          </cell>
        </row>
        <row r="2581">
          <cell r="E2581">
            <v>0.20300000000000001</v>
          </cell>
        </row>
        <row r="2582">
          <cell r="E2582">
            <v>0.2009</v>
          </cell>
        </row>
        <row r="2583">
          <cell r="E2583">
            <v>0.20168383838383838</v>
          </cell>
        </row>
        <row r="2584">
          <cell r="E2584">
            <v>0.20246767676767677</v>
          </cell>
        </row>
        <row r="2585">
          <cell r="E2585">
            <v>0.20325151515151516</v>
          </cell>
        </row>
        <row r="2586">
          <cell r="E2586">
            <v>0.20403535353535354</v>
          </cell>
        </row>
        <row r="2587">
          <cell r="E2587">
            <v>0.20481919191919193</v>
          </cell>
        </row>
        <row r="2588">
          <cell r="E2588">
            <v>0.20560303030303032</v>
          </cell>
        </row>
        <row r="2589">
          <cell r="E2589">
            <v>0.2063868686868687</v>
          </cell>
        </row>
        <row r="2590">
          <cell r="E2590">
            <v>0.20717070707070709</v>
          </cell>
        </row>
        <row r="2591">
          <cell r="E2591">
            <v>0.20795454545454548</v>
          </cell>
        </row>
        <row r="2592">
          <cell r="E2592">
            <v>0.20873838383838386</v>
          </cell>
        </row>
        <row r="2593">
          <cell r="E2593">
            <v>0.20952222222222225</v>
          </cell>
        </row>
        <row r="2594">
          <cell r="E2594">
            <v>0.21030606060606064</v>
          </cell>
        </row>
        <row r="2595">
          <cell r="E2595">
            <v>0.21108989898989902</v>
          </cell>
        </row>
        <row r="2596">
          <cell r="E2596">
            <v>0.21187373737373741</v>
          </cell>
        </row>
        <row r="2597">
          <cell r="E2597">
            <v>0.2126575757575758</v>
          </cell>
        </row>
        <row r="2598">
          <cell r="E2598">
            <v>0.21344141414141418</v>
          </cell>
        </row>
        <row r="2599">
          <cell r="E2599">
            <v>0.21422525252525257</v>
          </cell>
        </row>
        <row r="2600">
          <cell r="E2600">
            <v>0.21500909090909096</v>
          </cell>
        </row>
        <row r="2601">
          <cell r="E2601">
            <v>0.21579292929292934</v>
          </cell>
        </row>
        <row r="2602">
          <cell r="E2602">
            <v>0.21657676767676773</v>
          </cell>
        </row>
        <row r="2603">
          <cell r="E2603">
            <v>0.21736060606060612</v>
          </cell>
        </row>
        <row r="2604">
          <cell r="E2604">
            <v>0.2181444444444445</v>
          </cell>
        </row>
        <row r="2605">
          <cell r="E2605">
            <v>0.21892828282828289</v>
          </cell>
        </row>
        <row r="2606">
          <cell r="E2606">
            <v>0.21971212121212128</v>
          </cell>
        </row>
        <row r="2607">
          <cell r="E2607">
            <v>0.22049595959595966</v>
          </cell>
        </row>
        <row r="2608">
          <cell r="E2608">
            <v>0.22127979797979805</v>
          </cell>
        </row>
        <row r="2609">
          <cell r="E2609">
            <v>0.22206363636363644</v>
          </cell>
        </row>
        <row r="2610">
          <cell r="E2610">
            <v>0.22284747474747482</v>
          </cell>
        </row>
        <row r="2611">
          <cell r="E2611">
            <v>0.22363131313131321</v>
          </cell>
        </row>
        <row r="2612">
          <cell r="E2612">
            <v>0.2244151515151516</v>
          </cell>
        </row>
        <row r="2613">
          <cell r="E2613">
            <v>0.22519898989898998</v>
          </cell>
        </row>
        <row r="2614">
          <cell r="E2614">
            <v>0.22598282828282837</v>
          </cell>
        </row>
        <row r="2615">
          <cell r="E2615">
            <v>0.22676666666666676</v>
          </cell>
        </row>
        <row r="2616">
          <cell r="E2616">
            <v>0.22755050505050514</v>
          </cell>
        </row>
        <row r="2617">
          <cell r="E2617">
            <v>0.22833434343434353</v>
          </cell>
        </row>
        <row r="2618">
          <cell r="E2618">
            <v>0.22911818181818192</v>
          </cell>
        </row>
        <row r="2619">
          <cell r="E2619">
            <v>0.2299020202020203</v>
          </cell>
        </row>
        <row r="2620">
          <cell r="E2620">
            <v>0.23068585858585869</v>
          </cell>
        </row>
        <row r="2621">
          <cell r="E2621">
            <v>0.23146969696969708</v>
          </cell>
        </row>
        <row r="2622">
          <cell r="E2622">
            <v>0.23225353535353546</v>
          </cell>
        </row>
        <row r="2623">
          <cell r="E2623">
            <v>0.23303737373737385</v>
          </cell>
        </row>
        <row r="2624">
          <cell r="E2624">
            <v>0.23382121212121224</v>
          </cell>
        </row>
        <row r="2625">
          <cell r="E2625">
            <v>0.23460505050505062</v>
          </cell>
        </row>
        <row r="2626">
          <cell r="E2626">
            <v>0.23538888888888901</v>
          </cell>
        </row>
        <row r="2627">
          <cell r="E2627">
            <v>0.2361727272727274</v>
          </cell>
        </row>
        <row r="2628">
          <cell r="E2628">
            <v>0.23695656565656578</v>
          </cell>
        </row>
        <row r="2629">
          <cell r="E2629">
            <v>0.23774040404040417</v>
          </cell>
        </row>
        <row r="2630">
          <cell r="E2630">
            <v>0.23852424242424256</v>
          </cell>
        </row>
        <row r="2631">
          <cell r="E2631">
            <v>0.23930808080808094</v>
          </cell>
        </row>
        <row r="2632">
          <cell r="E2632">
            <v>0.24009191919191933</v>
          </cell>
        </row>
        <row r="2633">
          <cell r="E2633">
            <v>0.24087575757575772</v>
          </cell>
        </row>
        <row r="2634">
          <cell r="E2634">
            <v>0.2416595959595961</v>
          </cell>
        </row>
        <row r="2635">
          <cell r="E2635">
            <v>0.24244343434343449</v>
          </cell>
        </row>
        <row r="2636">
          <cell r="E2636">
            <v>0.24322727272727288</v>
          </cell>
        </row>
        <row r="2637">
          <cell r="E2637">
            <v>0.24401111111111126</v>
          </cell>
        </row>
        <row r="2638">
          <cell r="E2638">
            <v>0.24479494949494965</v>
          </cell>
        </row>
        <row r="2639">
          <cell r="E2639">
            <v>0.24557878787878804</v>
          </cell>
        </row>
        <row r="2640">
          <cell r="E2640">
            <v>0.24636262626262642</v>
          </cell>
        </row>
        <row r="2641">
          <cell r="E2641">
            <v>0.24714646464646481</v>
          </cell>
        </row>
        <row r="2642">
          <cell r="E2642">
            <v>0.2479303030303032</v>
          </cell>
        </row>
        <row r="2643">
          <cell r="E2643">
            <v>0.24871414141414158</v>
          </cell>
        </row>
        <row r="2644">
          <cell r="E2644">
            <v>0.24949797979797997</v>
          </cell>
        </row>
        <row r="2645">
          <cell r="E2645">
            <v>0.25028181818181833</v>
          </cell>
        </row>
        <row r="2646">
          <cell r="E2646">
            <v>0.25106565656565671</v>
          </cell>
        </row>
        <row r="2647">
          <cell r="E2647">
            <v>0.2518494949494951</v>
          </cell>
        </row>
        <row r="2648">
          <cell r="E2648">
            <v>0.25263333333333349</v>
          </cell>
        </row>
        <row r="2649">
          <cell r="E2649">
            <v>0.25341717171717187</v>
          </cell>
        </row>
        <row r="2650">
          <cell r="E2650">
            <v>0.25420101010101026</v>
          </cell>
        </row>
        <row r="2651">
          <cell r="E2651">
            <v>0.25498484848484865</v>
          </cell>
        </row>
        <row r="2652">
          <cell r="E2652">
            <v>0.25576868686868703</v>
          </cell>
        </row>
        <row r="2653">
          <cell r="E2653">
            <v>0.25655252525252542</v>
          </cell>
        </row>
        <row r="2654">
          <cell r="E2654">
            <v>0.25733636363636381</v>
          </cell>
        </row>
        <row r="2655">
          <cell r="E2655">
            <v>0.25812020202020219</v>
          </cell>
        </row>
        <row r="2656">
          <cell r="E2656">
            <v>0.25890404040404058</v>
          </cell>
        </row>
        <row r="2657">
          <cell r="E2657">
            <v>0.25968787878787897</v>
          </cell>
        </row>
        <row r="2658">
          <cell r="E2658">
            <v>0.26047171717171735</v>
          </cell>
        </row>
        <row r="2659">
          <cell r="E2659">
            <v>0.26125555555555574</v>
          </cell>
        </row>
        <row r="2660">
          <cell r="E2660">
            <v>0.26203939393939413</v>
          </cell>
        </row>
        <row r="2661">
          <cell r="E2661">
            <v>0.26282323232323251</v>
          </cell>
        </row>
        <row r="2662">
          <cell r="E2662">
            <v>0.2636070707070709</v>
          </cell>
        </row>
        <row r="2663">
          <cell r="E2663">
            <v>0.26439090909090929</v>
          </cell>
        </row>
        <row r="2664">
          <cell r="E2664">
            <v>0.26517474747474767</v>
          </cell>
        </row>
        <row r="2665">
          <cell r="E2665">
            <v>0.26595858585858606</v>
          </cell>
        </row>
        <row r="2666">
          <cell r="E2666">
            <v>0.26674242424242445</v>
          </cell>
        </row>
        <row r="2667">
          <cell r="E2667">
            <v>0.26752626262626283</v>
          </cell>
        </row>
        <row r="2668">
          <cell r="E2668">
            <v>0.26831010101010122</v>
          </cell>
        </row>
        <row r="2669">
          <cell r="E2669">
            <v>0.26909393939393961</v>
          </cell>
        </row>
        <row r="2670">
          <cell r="E2670">
            <v>0.26987777777777799</v>
          </cell>
        </row>
        <row r="2671">
          <cell r="E2671">
            <v>0.27066161616161638</v>
          </cell>
        </row>
        <row r="2672">
          <cell r="E2672">
            <v>0.27144545454545477</v>
          </cell>
        </row>
        <row r="2673">
          <cell r="E2673">
            <v>0.27222929292929315</v>
          </cell>
        </row>
        <row r="2674">
          <cell r="E2674">
            <v>0.27301313131313154</v>
          </cell>
        </row>
        <row r="2675">
          <cell r="E2675">
            <v>0.27379696969696993</v>
          </cell>
        </row>
        <row r="2676">
          <cell r="E2676">
            <v>0.27458080808080831</v>
          </cell>
        </row>
        <row r="2677">
          <cell r="E2677">
            <v>0.2753646464646467</v>
          </cell>
        </row>
        <row r="2678">
          <cell r="E2678">
            <v>0.27614848484848509</v>
          </cell>
        </row>
        <row r="2679">
          <cell r="E2679">
            <v>0.27693232323232347</v>
          </cell>
        </row>
        <row r="2680">
          <cell r="E2680">
            <v>0.27771616161616186</v>
          </cell>
        </row>
        <row r="2681">
          <cell r="E2681">
            <v>0.27850000000000003</v>
          </cell>
        </row>
        <row r="2682">
          <cell r="E2682">
            <v>0.27490000000000003</v>
          </cell>
        </row>
        <row r="2683">
          <cell r="E2683">
            <v>0.27130000000000004</v>
          </cell>
        </row>
        <row r="2684">
          <cell r="E2684">
            <v>0.26770000000000005</v>
          </cell>
        </row>
        <row r="2685">
          <cell r="E2685">
            <v>0.26410000000000006</v>
          </cell>
        </row>
        <row r="2686">
          <cell r="E2686">
            <v>0.26050000000000001</v>
          </cell>
        </row>
        <row r="2687">
          <cell r="E2687">
            <v>0.26745714285714284</v>
          </cell>
        </row>
        <row r="2688">
          <cell r="E2688">
            <v>0.27441428571428572</v>
          </cell>
        </row>
        <row r="2689">
          <cell r="E2689">
            <v>0.28137142857142861</v>
          </cell>
        </row>
        <row r="2690">
          <cell r="E2690">
            <v>0.28832857142857149</v>
          </cell>
        </row>
        <row r="2691">
          <cell r="E2691">
            <v>0.29528571428571437</v>
          </cell>
        </row>
        <row r="2692">
          <cell r="E2692">
            <v>0.30224285714285726</v>
          </cell>
        </row>
        <row r="2693">
          <cell r="E2693">
            <v>0.30920000000000014</v>
          </cell>
        </row>
        <row r="2694">
          <cell r="E2694">
            <v>0.31615714285714303</v>
          </cell>
        </row>
        <row r="2695">
          <cell r="E2695">
            <v>0.32311428571428591</v>
          </cell>
        </row>
        <row r="2696">
          <cell r="E2696">
            <v>0.33007142857142879</v>
          </cell>
        </row>
        <row r="2697">
          <cell r="E2697">
            <v>0.33702857142857168</v>
          </cell>
        </row>
        <row r="2698">
          <cell r="E2698">
            <v>0.34398571428571456</v>
          </cell>
        </row>
        <row r="2699">
          <cell r="E2699">
            <v>0.35094285714285745</v>
          </cell>
        </row>
        <row r="2700">
          <cell r="E2700">
            <v>0.3579</v>
          </cell>
        </row>
        <row r="2701">
          <cell r="E2701">
            <v>0.34911249999999999</v>
          </cell>
        </row>
        <row r="2702">
          <cell r="E2702">
            <v>0.34032499999999999</v>
          </cell>
        </row>
        <row r="2703">
          <cell r="E2703">
            <v>0.33153749999999998</v>
          </cell>
        </row>
        <row r="2704">
          <cell r="E2704">
            <v>0.32274999999999998</v>
          </cell>
        </row>
        <row r="2705">
          <cell r="E2705">
            <v>0.31396249999999998</v>
          </cell>
        </row>
        <row r="2706">
          <cell r="E2706">
            <v>0.30517499999999997</v>
          </cell>
        </row>
        <row r="2707">
          <cell r="E2707">
            <v>0.29638749999999997</v>
          </cell>
        </row>
        <row r="2708">
          <cell r="E2708">
            <v>0.28760000000000002</v>
          </cell>
        </row>
        <row r="2709">
          <cell r="E2709">
            <v>0.28855882352941181</v>
          </cell>
        </row>
        <row r="2710">
          <cell r="E2710">
            <v>0.2895176470588236</v>
          </cell>
        </row>
        <row r="2711">
          <cell r="E2711">
            <v>0.29047647058823539</v>
          </cell>
        </row>
        <row r="2712">
          <cell r="E2712">
            <v>0.29143529411764718</v>
          </cell>
        </row>
        <row r="2713">
          <cell r="E2713">
            <v>0.29239411764705897</v>
          </cell>
        </row>
        <row r="2714">
          <cell r="E2714">
            <v>0.29335294117647076</v>
          </cell>
        </row>
        <row r="2715">
          <cell r="E2715">
            <v>0.29431176470588255</v>
          </cell>
        </row>
        <row r="2716">
          <cell r="E2716">
            <v>0.29527058823529434</v>
          </cell>
        </row>
        <row r="2717">
          <cell r="E2717">
            <v>0.29622941176470613</v>
          </cell>
        </row>
        <row r="2718">
          <cell r="E2718">
            <v>0.29718823529411792</v>
          </cell>
        </row>
        <row r="2719">
          <cell r="E2719">
            <v>0.29814705882352971</v>
          </cell>
        </row>
        <row r="2720">
          <cell r="E2720">
            <v>0.2991058823529415</v>
          </cell>
        </row>
        <row r="2721">
          <cell r="E2721">
            <v>0.30006470588235329</v>
          </cell>
        </row>
        <row r="2722">
          <cell r="E2722">
            <v>0.30102352941176508</v>
          </cell>
        </row>
        <row r="2723">
          <cell r="E2723">
            <v>0.30198235294117687</v>
          </cell>
        </row>
        <row r="2724">
          <cell r="E2724">
            <v>0.30294117647058866</v>
          </cell>
        </row>
        <row r="2725">
          <cell r="E2725">
            <v>0.3039</v>
          </cell>
        </row>
        <row r="2726">
          <cell r="E2726">
            <v>0.30523076923076925</v>
          </cell>
        </row>
        <row r="2727">
          <cell r="E2727">
            <v>0.3065615384615385</v>
          </cell>
        </row>
        <row r="2728">
          <cell r="E2728">
            <v>0.30789230769230774</v>
          </cell>
        </row>
        <row r="2729">
          <cell r="E2729">
            <v>0.30922307692307699</v>
          </cell>
        </row>
        <row r="2730">
          <cell r="E2730">
            <v>0.31055384615384624</v>
          </cell>
        </row>
        <row r="2731">
          <cell r="E2731">
            <v>0.31188461538461548</v>
          </cell>
        </row>
        <row r="2732">
          <cell r="E2732">
            <v>0.31321538461538473</v>
          </cell>
        </row>
        <row r="2733">
          <cell r="E2733">
            <v>0.31454615384615398</v>
          </cell>
        </row>
        <row r="2734">
          <cell r="E2734">
            <v>0.31587692307692322</v>
          </cell>
        </row>
        <row r="2735">
          <cell r="E2735">
            <v>0.31720769230769247</v>
          </cell>
        </row>
        <row r="2736">
          <cell r="E2736">
            <v>0.31853846153846171</v>
          </cell>
        </row>
        <row r="2737">
          <cell r="E2737">
            <v>0.31986923076923096</v>
          </cell>
        </row>
        <row r="2738">
          <cell r="E2738">
            <v>0.32120000000000021</v>
          </cell>
        </row>
        <row r="2739">
          <cell r="E2739">
            <v>0.32253076923076945</v>
          </cell>
        </row>
        <row r="2740">
          <cell r="E2740">
            <v>0.3238615384615387</v>
          </cell>
        </row>
        <row r="2741">
          <cell r="E2741">
            <v>0.32519230769230795</v>
          </cell>
        </row>
        <row r="2742">
          <cell r="E2742">
            <v>0.32652307692307719</v>
          </cell>
        </row>
        <row r="2743">
          <cell r="E2743">
            <v>0.32785384615384644</v>
          </cell>
        </row>
        <row r="2744">
          <cell r="E2744">
            <v>0.32918461538461569</v>
          </cell>
        </row>
        <row r="2745">
          <cell r="E2745">
            <v>0.33051538461538493</v>
          </cell>
        </row>
        <row r="2746">
          <cell r="E2746">
            <v>0.33184615384615418</v>
          </cell>
        </row>
        <row r="2747">
          <cell r="E2747">
            <v>0.33317692307692343</v>
          </cell>
        </row>
        <row r="2748">
          <cell r="E2748">
            <v>0.33450769230769267</v>
          </cell>
        </row>
        <row r="2749">
          <cell r="E2749">
            <v>0.33583846153846192</v>
          </cell>
        </row>
        <row r="2750">
          <cell r="E2750">
            <v>0.33716923076923117</v>
          </cell>
        </row>
        <row r="2751">
          <cell r="E2751">
            <v>0.33850000000000002</v>
          </cell>
        </row>
        <row r="2752">
          <cell r="E2752">
            <v>0.33804000000000001</v>
          </cell>
        </row>
        <row r="2753">
          <cell r="E2753">
            <v>0.33757999999999999</v>
          </cell>
        </row>
        <row r="2754">
          <cell r="E2754">
            <v>0.33711999999999998</v>
          </cell>
        </row>
        <row r="2755">
          <cell r="E2755">
            <v>0.33665999999999996</v>
          </cell>
        </row>
        <row r="2756">
          <cell r="E2756">
            <v>0.33619999999999994</v>
          </cell>
        </row>
        <row r="2757">
          <cell r="E2757">
            <v>0.33573999999999993</v>
          </cell>
        </row>
        <row r="2758">
          <cell r="E2758">
            <v>0.33527999999999991</v>
          </cell>
        </row>
        <row r="2759">
          <cell r="E2759">
            <v>0.3348199999999999</v>
          </cell>
        </row>
        <row r="2760">
          <cell r="E2760">
            <v>0.33435999999999988</v>
          </cell>
        </row>
        <row r="2761">
          <cell r="E2761">
            <v>0.33389999999999986</v>
          </cell>
        </row>
        <row r="2762">
          <cell r="E2762">
            <v>0.33343999999999985</v>
          </cell>
        </row>
        <row r="2763">
          <cell r="E2763">
            <v>0.33297999999999983</v>
          </cell>
        </row>
        <row r="2764">
          <cell r="E2764">
            <v>0.33251999999999982</v>
          </cell>
        </row>
        <row r="2765">
          <cell r="E2765">
            <v>0.3320599999999998</v>
          </cell>
        </row>
        <row r="2766">
          <cell r="E2766">
            <v>0.33159999999999978</v>
          </cell>
        </row>
        <row r="2767">
          <cell r="E2767">
            <v>0.33113999999999977</v>
          </cell>
        </row>
        <row r="2768">
          <cell r="E2768">
            <v>0.33067999999999975</v>
          </cell>
        </row>
        <row r="2769">
          <cell r="E2769">
            <v>0.33021999999999974</v>
          </cell>
        </row>
        <row r="2770">
          <cell r="E2770">
            <v>0.32975999999999972</v>
          </cell>
        </row>
        <row r="2771">
          <cell r="E2771">
            <v>0.3292999999999997</v>
          </cell>
        </row>
        <row r="2772">
          <cell r="E2772">
            <v>0.32883999999999969</v>
          </cell>
        </row>
        <row r="2773">
          <cell r="E2773">
            <v>0.32837999999999967</v>
          </cell>
        </row>
        <row r="2774">
          <cell r="E2774">
            <v>0.32791999999999966</v>
          </cell>
        </row>
        <row r="2775">
          <cell r="E2775">
            <v>0.32745999999999964</v>
          </cell>
        </row>
        <row r="2776">
          <cell r="E2776">
            <v>0.32699999999999962</v>
          </cell>
        </row>
        <row r="2777">
          <cell r="E2777">
            <v>0.32653999999999961</v>
          </cell>
        </row>
        <row r="2778">
          <cell r="E2778">
            <v>0.32607999999999959</v>
          </cell>
        </row>
        <row r="2779">
          <cell r="E2779">
            <v>0.32561999999999958</v>
          </cell>
        </row>
        <row r="2780">
          <cell r="E2780">
            <v>0.32515999999999956</v>
          </cell>
        </row>
        <row r="2781">
          <cell r="E2781">
            <v>0.32469999999999954</v>
          </cell>
        </row>
        <row r="2782">
          <cell r="E2782">
            <v>0.32423999999999953</v>
          </cell>
        </row>
        <row r="2783">
          <cell r="E2783">
            <v>0.32377999999999951</v>
          </cell>
        </row>
        <row r="2784">
          <cell r="E2784">
            <v>0.3233199999999995</v>
          </cell>
        </row>
        <row r="2785">
          <cell r="E2785">
            <v>0.32285999999999948</v>
          </cell>
        </row>
        <row r="2786">
          <cell r="E2786">
            <v>0.32239999999999946</v>
          </cell>
        </row>
        <row r="2787">
          <cell r="E2787">
            <v>0.32193999999999945</v>
          </cell>
        </row>
        <row r="2788">
          <cell r="E2788">
            <v>0.32147999999999943</v>
          </cell>
        </row>
        <row r="2789">
          <cell r="E2789">
            <v>0.32101999999999942</v>
          </cell>
        </row>
        <row r="2790">
          <cell r="E2790">
            <v>0.3205599999999994</v>
          </cell>
        </row>
        <row r="2791">
          <cell r="E2791">
            <v>0.32009999999999939</v>
          </cell>
        </row>
        <row r="2792">
          <cell r="E2792">
            <v>0.31963999999999937</v>
          </cell>
        </row>
        <row r="2793">
          <cell r="E2793">
            <v>0.31917999999999935</v>
          </cell>
        </row>
        <row r="2794">
          <cell r="E2794">
            <v>0.31871999999999934</v>
          </cell>
        </row>
        <row r="2795">
          <cell r="E2795">
            <v>0.31825999999999932</v>
          </cell>
        </row>
        <row r="2796">
          <cell r="E2796">
            <v>0.31779999999999931</v>
          </cell>
        </row>
        <row r="2797">
          <cell r="E2797">
            <v>0.31733999999999929</v>
          </cell>
        </row>
        <row r="2798">
          <cell r="E2798">
            <v>0.31687999999999927</v>
          </cell>
        </row>
        <row r="2799">
          <cell r="E2799">
            <v>0.31641999999999926</v>
          </cell>
        </row>
        <row r="2800">
          <cell r="E2800">
            <v>0.31595999999999924</v>
          </cell>
        </row>
        <row r="2801">
          <cell r="E2801">
            <v>0.3155</v>
          </cell>
        </row>
        <row r="2802">
          <cell r="E2802">
            <v>0.31319999999999998</v>
          </cell>
        </row>
        <row r="2803">
          <cell r="E2803">
            <v>0.31089999999999995</v>
          </cell>
        </row>
        <row r="2804">
          <cell r="E2804">
            <v>0.30859999999999993</v>
          </cell>
        </row>
        <row r="2805">
          <cell r="E2805">
            <v>0.30629999999999991</v>
          </cell>
        </row>
        <row r="2806">
          <cell r="E2806">
            <v>0.30399999999999988</v>
          </cell>
        </row>
        <row r="2807">
          <cell r="E2807">
            <v>0.30169999999999986</v>
          </cell>
        </row>
        <row r="2808">
          <cell r="E2808">
            <v>0.29939999999999983</v>
          </cell>
        </row>
        <row r="2809">
          <cell r="E2809">
            <v>0.29709999999999998</v>
          </cell>
        </row>
        <row r="2810">
          <cell r="E2810">
            <v>0.291325</v>
          </cell>
        </row>
        <row r="2811">
          <cell r="E2811">
            <v>0.28555000000000003</v>
          </cell>
        </row>
        <row r="2812">
          <cell r="E2812">
            <v>0.27977500000000005</v>
          </cell>
        </row>
        <row r="2813">
          <cell r="E2813">
            <v>0.27400000000000002</v>
          </cell>
        </row>
        <row r="2814">
          <cell r="E2814">
            <v>0.27144000000000001</v>
          </cell>
        </row>
        <row r="2815">
          <cell r="E2815">
            <v>0.26888000000000001</v>
          </cell>
        </row>
        <row r="2816">
          <cell r="E2816">
            <v>0.26632</v>
          </cell>
        </row>
        <row r="2817">
          <cell r="E2817">
            <v>0.26375999999999999</v>
          </cell>
        </row>
        <row r="2818">
          <cell r="E2818">
            <v>0.26119999999999999</v>
          </cell>
        </row>
        <row r="2819">
          <cell r="E2819">
            <v>0.26038666666666666</v>
          </cell>
        </row>
        <row r="2820">
          <cell r="E2820">
            <v>0.25957333333333332</v>
          </cell>
        </row>
        <row r="2821">
          <cell r="E2821">
            <v>0.25875999999999999</v>
          </cell>
        </row>
        <row r="2822">
          <cell r="E2822">
            <v>0.25794666666666666</v>
          </cell>
        </row>
        <row r="2823">
          <cell r="E2823">
            <v>0.25713333333333332</v>
          </cell>
        </row>
        <row r="2824">
          <cell r="E2824">
            <v>0.25631999999999999</v>
          </cell>
        </row>
        <row r="2825">
          <cell r="E2825">
            <v>0.25550666666666666</v>
          </cell>
        </row>
        <row r="2826">
          <cell r="E2826">
            <v>0.25469333333333333</v>
          </cell>
        </row>
        <row r="2827">
          <cell r="E2827">
            <v>0.25387999999999999</v>
          </cell>
        </row>
        <row r="2828">
          <cell r="E2828">
            <v>0.25306666666666666</v>
          </cell>
        </row>
        <row r="2829">
          <cell r="E2829">
            <v>0.25225333333333333</v>
          </cell>
        </row>
        <row r="2830">
          <cell r="E2830">
            <v>0.25144</v>
          </cell>
        </row>
        <row r="2831">
          <cell r="E2831">
            <v>0.25062666666666666</v>
          </cell>
        </row>
        <row r="2832">
          <cell r="E2832">
            <v>0.24981333333333333</v>
          </cell>
        </row>
        <row r="2833">
          <cell r="E2833">
            <v>0.249</v>
          </cell>
        </row>
        <row r="2834">
          <cell r="E2834">
            <v>0.2464625</v>
          </cell>
        </row>
        <row r="2835">
          <cell r="E2835">
            <v>0.243925</v>
          </cell>
        </row>
        <row r="2836">
          <cell r="E2836">
            <v>0.2413875</v>
          </cell>
        </row>
        <row r="2837">
          <cell r="E2837">
            <v>0.23885000000000001</v>
          </cell>
        </row>
        <row r="2838">
          <cell r="E2838">
            <v>0.23631250000000001</v>
          </cell>
        </row>
        <row r="2839">
          <cell r="E2839">
            <v>0.23377500000000001</v>
          </cell>
        </row>
        <row r="2840">
          <cell r="E2840">
            <v>0.23123750000000001</v>
          </cell>
        </row>
        <row r="2841">
          <cell r="E2841">
            <v>0.22869999999999999</v>
          </cell>
        </row>
        <row r="2842">
          <cell r="E2842">
            <v>0.22854666666666665</v>
          </cell>
        </row>
        <row r="2843">
          <cell r="E2843">
            <v>0.22839333333333331</v>
          </cell>
        </row>
        <row r="2844">
          <cell r="E2844">
            <v>0.22823999999999997</v>
          </cell>
        </row>
        <row r="2845">
          <cell r="E2845">
            <v>0.22808666666666663</v>
          </cell>
        </row>
        <row r="2846">
          <cell r="E2846">
            <v>0.22793333333333329</v>
          </cell>
        </row>
        <row r="2847">
          <cell r="E2847">
            <v>0.22777999999999995</v>
          </cell>
        </row>
        <row r="2848">
          <cell r="E2848">
            <v>0.22762666666666662</v>
          </cell>
        </row>
        <row r="2849">
          <cell r="E2849">
            <v>0.22747333333333328</v>
          </cell>
        </row>
        <row r="2850">
          <cell r="E2850">
            <v>0.22731999999999994</v>
          </cell>
        </row>
        <row r="2851">
          <cell r="E2851">
            <v>0.2271666666666666</v>
          </cell>
        </row>
        <row r="2852">
          <cell r="E2852">
            <v>0.22701333333333326</v>
          </cell>
        </row>
        <row r="2853">
          <cell r="E2853">
            <v>0.22685999999999992</v>
          </cell>
        </row>
        <row r="2854">
          <cell r="E2854">
            <v>0.22670666666666658</v>
          </cell>
        </row>
        <row r="2855">
          <cell r="E2855">
            <v>0.22655333333333325</v>
          </cell>
        </row>
        <row r="2856">
          <cell r="E2856">
            <v>0.22639999999999999</v>
          </cell>
        </row>
        <row r="2857">
          <cell r="E2857">
            <v>0.21546666666666667</v>
          </cell>
        </row>
        <row r="2858">
          <cell r="E2858">
            <v>0.20453333333333334</v>
          </cell>
        </row>
        <row r="2859">
          <cell r="E2859">
            <v>0.19359999999999999</v>
          </cell>
        </row>
        <row r="2860">
          <cell r="E2860">
            <v>0.19339090909090909</v>
          </cell>
        </row>
        <row r="2861">
          <cell r="E2861">
            <v>0.19318181818181818</v>
          </cell>
        </row>
        <row r="2862">
          <cell r="E2862">
            <v>0.19297272727272727</v>
          </cell>
        </row>
        <row r="2863">
          <cell r="E2863">
            <v>0.19276363636363636</v>
          </cell>
        </row>
        <row r="2864">
          <cell r="E2864">
            <v>0.19255454545454545</v>
          </cell>
        </row>
        <row r="2865">
          <cell r="E2865">
            <v>0.19234545454545454</v>
          </cell>
        </row>
        <row r="2866">
          <cell r="E2866">
            <v>0.19213636363636363</v>
          </cell>
        </row>
        <row r="2867">
          <cell r="E2867">
            <v>0.19192727272727272</v>
          </cell>
        </row>
        <row r="2868">
          <cell r="E2868">
            <v>0.19171818181818182</v>
          </cell>
        </row>
        <row r="2869">
          <cell r="E2869">
            <v>0.19150909090909091</v>
          </cell>
        </row>
        <row r="2870">
          <cell r="E2870">
            <v>0.1913</v>
          </cell>
        </row>
        <row r="2871">
          <cell r="E2871">
            <v>0.19062000000000001</v>
          </cell>
        </row>
        <row r="2872">
          <cell r="E2872">
            <v>0.18994000000000003</v>
          </cell>
        </row>
        <row r="2873">
          <cell r="E2873">
            <v>0.18926000000000004</v>
          </cell>
        </row>
        <row r="2874">
          <cell r="E2874">
            <v>0.18858000000000005</v>
          </cell>
        </row>
        <row r="2875">
          <cell r="E2875">
            <v>0.18790000000000001</v>
          </cell>
        </row>
        <row r="2876">
          <cell r="E2876">
            <v>0.18737222222222225</v>
          </cell>
        </row>
        <row r="2877">
          <cell r="E2877">
            <v>0.18684444444444448</v>
          </cell>
        </row>
        <row r="2878">
          <cell r="E2878">
            <v>0.18631666666666671</v>
          </cell>
        </row>
        <row r="2879">
          <cell r="E2879">
            <v>0.18578888888888895</v>
          </cell>
        </row>
        <row r="2880">
          <cell r="E2880">
            <v>0.18526111111111118</v>
          </cell>
        </row>
        <row r="2881">
          <cell r="E2881">
            <v>0.18473333333333342</v>
          </cell>
        </row>
        <row r="2882">
          <cell r="E2882">
            <v>0.18420555555555565</v>
          </cell>
        </row>
        <row r="2883">
          <cell r="E2883">
            <v>0.18367777777777788</v>
          </cell>
        </row>
        <row r="2884">
          <cell r="E2884">
            <v>0.18315000000000012</v>
          </cell>
        </row>
        <row r="2885">
          <cell r="E2885">
            <v>0.18262222222222235</v>
          </cell>
        </row>
        <row r="2886">
          <cell r="E2886">
            <v>0.18209444444444459</v>
          </cell>
        </row>
        <row r="2887">
          <cell r="E2887">
            <v>0.18156666666666682</v>
          </cell>
        </row>
        <row r="2888">
          <cell r="E2888">
            <v>0.18103888888888905</v>
          </cell>
        </row>
        <row r="2889">
          <cell r="E2889">
            <v>0.18051111111111129</v>
          </cell>
        </row>
        <row r="2890">
          <cell r="E2890">
            <v>0.17998333333333352</v>
          </cell>
        </row>
        <row r="2891">
          <cell r="E2891">
            <v>0.17945555555555576</v>
          </cell>
        </row>
        <row r="2892">
          <cell r="E2892">
            <v>0.17892777777777799</v>
          </cell>
        </row>
        <row r="2893">
          <cell r="E2893">
            <v>0.1784</v>
          </cell>
        </row>
        <row r="2894">
          <cell r="E2894">
            <v>0.17964285714285713</v>
          </cell>
        </row>
        <row r="2895">
          <cell r="E2895">
            <v>0.18088571428571426</v>
          </cell>
        </row>
        <row r="2896">
          <cell r="E2896">
            <v>0.18212857142857139</v>
          </cell>
        </row>
        <row r="2897">
          <cell r="E2897">
            <v>0.18337142857142852</v>
          </cell>
        </row>
        <row r="2898">
          <cell r="E2898">
            <v>0.18461428571428565</v>
          </cell>
        </row>
        <row r="2899">
          <cell r="E2899">
            <v>0.18585714285714278</v>
          </cell>
        </row>
        <row r="2900">
          <cell r="E2900">
            <v>0.18709999999999999</v>
          </cell>
        </row>
        <row r="2901">
          <cell r="E2901">
            <v>0.18864</v>
          </cell>
        </row>
        <row r="2902">
          <cell r="E2902">
            <v>0.19018000000000002</v>
          </cell>
        </row>
        <row r="2903">
          <cell r="E2903">
            <v>0.19172000000000003</v>
          </cell>
        </row>
        <row r="2904">
          <cell r="E2904">
            <v>0.19326000000000004</v>
          </cell>
        </row>
        <row r="2905">
          <cell r="E2905">
            <v>0.1948</v>
          </cell>
        </row>
        <row r="2906">
          <cell r="E2906">
            <v>0.19592500000000002</v>
          </cell>
        </row>
        <row r="2907">
          <cell r="E2907">
            <v>0.19705</v>
          </cell>
        </row>
        <row r="2908">
          <cell r="E2908">
            <v>0.19817499999999999</v>
          </cell>
        </row>
        <row r="2909">
          <cell r="E2909">
            <v>0.19929999999999998</v>
          </cell>
        </row>
        <row r="2910">
          <cell r="E2910">
            <v>0.20042499999999996</v>
          </cell>
        </row>
        <row r="2911">
          <cell r="E2911">
            <v>0.20154999999999995</v>
          </cell>
        </row>
        <row r="2912">
          <cell r="E2912">
            <v>0.20267499999999994</v>
          </cell>
        </row>
        <row r="2913">
          <cell r="E2913">
            <v>0.20380000000000001</v>
          </cell>
        </row>
        <row r="2914">
          <cell r="E2914">
            <v>0.20570119047619048</v>
          </cell>
        </row>
        <row r="2915">
          <cell r="E2915">
            <v>0.20760238095238095</v>
          </cell>
        </row>
        <row r="2916">
          <cell r="E2916">
            <v>0.20950357142857143</v>
          </cell>
        </row>
        <row r="2917">
          <cell r="E2917">
            <v>0.2114047619047619</v>
          </cell>
        </row>
        <row r="2918">
          <cell r="E2918">
            <v>0.21330595238095237</v>
          </cell>
        </row>
        <row r="2919">
          <cell r="E2919">
            <v>0.21520714285714285</v>
          </cell>
        </row>
        <row r="2920">
          <cell r="E2920">
            <v>0.21710833333333332</v>
          </cell>
        </row>
        <row r="2921">
          <cell r="E2921">
            <v>0.21900952380952379</v>
          </cell>
        </row>
        <row r="2922">
          <cell r="E2922">
            <v>0.22091071428571427</v>
          </cell>
        </row>
        <row r="2923">
          <cell r="E2923">
            <v>0.22281190476190474</v>
          </cell>
        </row>
        <row r="2924">
          <cell r="E2924">
            <v>0.22471309523809521</v>
          </cell>
        </row>
        <row r="2925">
          <cell r="E2925">
            <v>0.22661428571428568</v>
          </cell>
        </row>
        <row r="2926">
          <cell r="E2926">
            <v>0.22851547619047616</v>
          </cell>
        </row>
        <row r="2927">
          <cell r="E2927">
            <v>0.23041666666666663</v>
          </cell>
        </row>
        <row r="2928">
          <cell r="E2928">
            <v>0.2323178571428571</v>
          </cell>
        </row>
        <row r="2929">
          <cell r="E2929">
            <v>0.23421904761904758</v>
          </cell>
        </row>
        <row r="2930">
          <cell r="E2930">
            <v>0.23612023809523805</v>
          </cell>
        </row>
        <row r="2931">
          <cell r="E2931">
            <v>0.23802142857142852</v>
          </cell>
        </row>
        <row r="2932">
          <cell r="E2932">
            <v>0.239922619047619</v>
          </cell>
        </row>
        <row r="2933">
          <cell r="E2933">
            <v>0.24182380952380947</v>
          </cell>
        </row>
        <row r="2934">
          <cell r="E2934">
            <v>0.24372499999999994</v>
          </cell>
        </row>
        <row r="2935">
          <cell r="E2935">
            <v>0.24562619047619041</v>
          </cell>
        </row>
        <row r="2936">
          <cell r="E2936">
            <v>0.24752738095238089</v>
          </cell>
        </row>
        <row r="2937">
          <cell r="E2937">
            <v>0.24942857142857136</v>
          </cell>
        </row>
        <row r="2938">
          <cell r="E2938">
            <v>0.25132976190476186</v>
          </cell>
        </row>
        <row r="2939">
          <cell r="E2939">
            <v>0.25323095238095233</v>
          </cell>
        </row>
        <row r="2940">
          <cell r="E2940">
            <v>0.25513214285714281</v>
          </cell>
        </row>
        <row r="2941">
          <cell r="E2941">
            <v>0.25703333333333328</v>
          </cell>
        </row>
        <row r="2942">
          <cell r="E2942">
            <v>0.25893452380952375</v>
          </cell>
        </row>
        <row r="2943">
          <cell r="E2943">
            <v>0.26083571428571423</v>
          </cell>
        </row>
        <row r="2944">
          <cell r="E2944">
            <v>0.2627369047619047</v>
          </cell>
        </row>
        <row r="2945">
          <cell r="E2945">
            <v>0.26463809523809517</v>
          </cell>
        </row>
        <row r="2946">
          <cell r="E2946">
            <v>0.26653928571428565</v>
          </cell>
        </row>
        <row r="2947">
          <cell r="E2947">
            <v>0.26844047619047612</v>
          </cell>
        </row>
        <row r="2948">
          <cell r="E2948">
            <v>0.27034166666666659</v>
          </cell>
        </row>
        <row r="2949">
          <cell r="E2949">
            <v>0.27224285714285706</v>
          </cell>
        </row>
        <row r="2950">
          <cell r="E2950">
            <v>0.27414404761904754</v>
          </cell>
        </row>
        <row r="2951">
          <cell r="E2951">
            <v>0.27604523809523801</v>
          </cell>
        </row>
        <row r="2952">
          <cell r="E2952">
            <v>0.27794642857142848</v>
          </cell>
        </row>
        <row r="2953">
          <cell r="E2953">
            <v>0.27984761904761896</v>
          </cell>
        </row>
        <row r="2954">
          <cell r="E2954">
            <v>0.28174880952380943</v>
          </cell>
        </row>
        <row r="2955">
          <cell r="E2955">
            <v>0.2836499999999999</v>
          </cell>
        </row>
        <row r="2956">
          <cell r="E2956">
            <v>0.28555119047619038</v>
          </cell>
        </row>
        <row r="2957">
          <cell r="E2957">
            <v>0.28745238095238085</v>
          </cell>
        </row>
        <row r="2958">
          <cell r="E2958">
            <v>0.28935357142857132</v>
          </cell>
        </row>
        <row r="2959">
          <cell r="E2959">
            <v>0.29125476190476179</v>
          </cell>
        </row>
        <row r="2960">
          <cell r="E2960">
            <v>0.29315595238095227</v>
          </cell>
        </row>
        <row r="2961">
          <cell r="E2961">
            <v>0.29505714285714274</v>
          </cell>
        </row>
        <row r="2962">
          <cell r="E2962">
            <v>0.29695833333333321</v>
          </cell>
        </row>
        <row r="2963">
          <cell r="E2963">
            <v>0.29885952380952369</v>
          </cell>
        </row>
        <row r="2964">
          <cell r="E2964">
            <v>0.30076071428571416</v>
          </cell>
        </row>
        <row r="2965">
          <cell r="E2965">
            <v>0.30266190476190463</v>
          </cell>
        </row>
        <row r="2966">
          <cell r="E2966">
            <v>0.30456309523809511</v>
          </cell>
        </row>
        <row r="2967">
          <cell r="E2967">
            <v>0.30646428571428558</v>
          </cell>
        </row>
        <row r="2968">
          <cell r="E2968">
            <v>0.30836547619047605</v>
          </cell>
        </row>
        <row r="2969">
          <cell r="E2969">
            <v>0.31026666666666652</v>
          </cell>
        </row>
        <row r="2970">
          <cell r="E2970">
            <v>0.312167857142857</v>
          </cell>
        </row>
        <row r="2971">
          <cell r="E2971">
            <v>0.31406904761904747</v>
          </cell>
        </row>
        <row r="2972">
          <cell r="E2972">
            <v>0.31597023809523794</v>
          </cell>
        </row>
        <row r="2973">
          <cell r="E2973">
            <v>0.31787142857142842</v>
          </cell>
        </row>
        <row r="2974">
          <cell r="E2974">
            <v>0.31977261904761889</v>
          </cell>
        </row>
        <row r="2975">
          <cell r="E2975">
            <v>0.32167380952380936</v>
          </cell>
        </row>
        <row r="2976">
          <cell r="E2976">
            <v>0.32357499999999983</v>
          </cell>
        </row>
        <row r="2977">
          <cell r="E2977">
            <v>0.32547619047619031</v>
          </cell>
        </row>
        <row r="2978">
          <cell r="E2978">
            <v>0.32737738095238078</v>
          </cell>
        </row>
        <row r="2979">
          <cell r="E2979">
            <v>0.32927857142857125</v>
          </cell>
        </row>
        <row r="2980">
          <cell r="E2980">
            <v>0.33117976190476173</v>
          </cell>
        </row>
        <row r="2981">
          <cell r="E2981">
            <v>0.3330809523809522</v>
          </cell>
        </row>
        <row r="2982">
          <cell r="E2982">
            <v>0.33498214285714267</v>
          </cell>
        </row>
        <row r="2983">
          <cell r="E2983">
            <v>0.33688333333333315</v>
          </cell>
        </row>
        <row r="2984">
          <cell r="E2984">
            <v>0.33878452380952362</v>
          </cell>
        </row>
        <row r="2985">
          <cell r="E2985">
            <v>0.34068571428571409</v>
          </cell>
        </row>
        <row r="2986">
          <cell r="E2986">
            <v>0.34258690476190456</v>
          </cell>
        </row>
        <row r="2987">
          <cell r="E2987">
            <v>0.34448809523809504</v>
          </cell>
        </row>
        <row r="2988">
          <cell r="E2988">
            <v>0.34638928571428551</v>
          </cell>
        </row>
        <row r="2989">
          <cell r="E2989">
            <v>0.34829047619047598</v>
          </cell>
        </row>
        <row r="2990">
          <cell r="E2990">
            <v>0.35019166666666646</v>
          </cell>
        </row>
        <row r="2991">
          <cell r="E2991">
            <v>0.35209285714285693</v>
          </cell>
        </row>
        <row r="2992">
          <cell r="E2992">
            <v>0.3539940476190474</v>
          </cell>
        </row>
        <row r="2993">
          <cell r="E2993">
            <v>0.35589523809523788</v>
          </cell>
        </row>
        <row r="2994">
          <cell r="E2994">
            <v>0.35779642857142835</v>
          </cell>
        </row>
        <row r="2995">
          <cell r="E2995">
            <v>0.35969761904761882</v>
          </cell>
        </row>
        <row r="2996">
          <cell r="E2996">
            <v>0.36159880952380929</v>
          </cell>
        </row>
        <row r="2997">
          <cell r="E2997">
            <v>0.36349999999999977</v>
          </cell>
        </row>
        <row r="2998">
          <cell r="E2998">
            <v>0.36540119047619024</v>
          </cell>
        </row>
        <row r="2999">
          <cell r="E2999">
            <v>0.36730238095238071</v>
          </cell>
        </row>
        <row r="3000">
          <cell r="E3000">
            <v>0.36920357142857119</v>
          </cell>
        </row>
        <row r="3001">
          <cell r="E3001">
            <v>0.37110476190476166</v>
          </cell>
        </row>
        <row r="3002">
          <cell r="E3002">
            <v>0.37300595238095213</v>
          </cell>
        </row>
        <row r="3003">
          <cell r="E3003">
            <v>0.37490714285714261</v>
          </cell>
        </row>
        <row r="3004">
          <cell r="E3004">
            <v>0.37680833333333308</v>
          </cell>
        </row>
        <row r="3005">
          <cell r="E3005">
            <v>0.37870952380952355</v>
          </cell>
        </row>
        <row r="3006">
          <cell r="E3006">
            <v>0.38061071428571402</v>
          </cell>
        </row>
        <row r="3007">
          <cell r="E3007">
            <v>0.3825119047619045</v>
          </cell>
        </row>
        <row r="3008">
          <cell r="E3008">
            <v>0.38441309523809497</v>
          </cell>
        </row>
        <row r="3009">
          <cell r="E3009">
            <v>0.38631428571428544</v>
          </cell>
        </row>
        <row r="3010">
          <cell r="E3010">
            <v>0.38821547619047592</v>
          </cell>
        </row>
        <row r="3011">
          <cell r="E3011">
            <v>0.39011666666666639</v>
          </cell>
        </row>
        <row r="3012">
          <cell r="E3012">
            <v>0.39201785714285686</v>
          </cell>
        </row>
        <row r="3013">
          <cell r="E3013">
            <v>0.39391904761904734</v>
          </cell>
        </row>
        <row r="3014">
          <cell r="E3014">
            <v>0.39582023809523781</v>
          </cell>
        </row>
        <row r="3015">
          <cell r="E3015">
            <v>0.39772142857142828</v>
          </cell>
        </row>
        <row r="3016">
          <cell r="E3016">
            <v>0.39962261904761875</v>
          </cell>
        </row>
        <row r="3017">
          <cell r="E3017">
            <v>0.40152380952380923</v>
          </cell>
        </row>
        <row r="3018">
          <cell r="E3018">
            <v>0.4034249999999997</v>
          </cell>
        </row>
        <row r="3019">
          <cell r="E3019">
            <v>0.40532619047619017</v>
          </cell>
        </row>
        <row r="3020">
          <cell r="E3020">
            <v>0.40722738095238065</v>
          </cell>
        </row>
        <row r="3021">
          <cell r="E3021">
            <v>0.40912857142857112</v>
          </cell>
        </row>
        <row r="3022">
          <cell r="E3022">
            <v>0.41102976190476159</v>
          </cell>
        </row>
        <row r="3023">
          <cell r="E3023">
            <v>0.41293095238095207</v>
          </cell>
        </row>
        <row r="3024">
          <cell r="E3024">
            <v>0.41483214285714254</v>
          </cell>
        </row>
        <row r="3025">
          <cell r="E3025">
            <v>0.41673333333333301</v>
          </cell>
        </row>
        <row r="3026">
          <cell r="E3026">
            <v>0.41863452380952348</v>
          </cell>
        </row>
        <row r="3027">
          <cell r="E3027">
            <v>0.42053571428571396</v>
          </cell>
        </row>
        <row r="3028">
          <cell r="E3028">
            <v>0.42243690476190443</v>
          </cell>
        </row>
        <row r="3029">
          <cell r="E3029">
            <v>0.4243380952380949</v>
          </cell>
        </row>
        <row r="3030">
          <cell r="E3030">
            <v>0.42623928571428538</v>
          </cell>
        </row>
        <row r="3031">
          <cell r="E3031">
            <v>0.42814047619047585</v>
          </cell>
        </row>
        <row r="3032">
          <cell r="E3032">
            <v>0.43004166666666632</v>
          </cell>
        </row>
        <row r="3033">
          <cell r="E3033">
            <v>0.4319428571428568</v>
          </cell>
        </row>
        <row r="3034">
          <cell r="E3034">
            <v>0.43384404761904727</v>
          </cell>
        </row>
        <row r="3035">
          <cell r="E3035">
            <v>0.43574523809523774</v>
          </cell>
        </row>
        <row r="3036">
          <cell r="E3036">
            <v>0.43764642857142821</v>
          </cell>
        </row>
        <row r="3037">
          <cell r="E3037">
            <v>0.43954761904761869</v>
          </cell>
        </row>
        <row r="3038">
          <cell r="E3038">
            <v>0.44144880952380916</v>
          </cell>
        </row>
        <row r="3039">
          <cell r="E3039">
            <v>0.44334999999999963</v>
          </cell>
        </row>
        <row r="3040">
          <cell r="E3040">
            <v>0.44525119047619011</v>
          </cell>
        </row>
        <row r="3041">
          <cell r="E3041">
            <v>0.44715238095238058</v>
          </cell>
        </row>
        <row r="3042">
          <cell r="E3042">
            <v>0.44905357142857105</v>
          </cell>
        </row>
        <row r="3043">
          <cell r="E3043">
            <v>0.45095476190476153</v>
          </cell>
        </row>
        <row r="3044">
          <cell r="E3044">
            <v>0.452855952380952</v>
          </cell>
        </row>
        <row r="3045">
          <cell r="E3045">
            <v>0.45475714285714247</v>
          </cell>
        </row>
        <row r="3046">
          <cell r="E3046">
            <v>0.45665833333333294</v>
          </cell>
        </row>
        <row r="3047">
          <cell r="E3047">
            <v>0.45855952380952342</v>
          </cell>
        </row>
        <row r="3048">
          <cell r="E3048">
            <v>0.46046071428571389</v>
          </cell>
        </row>
        <row r="3049">
          <cell r="E3049">
            <v>0.46236190476190436</v>
          </cell>
        </row>
        <row r="3050">
          <cell r="E3050">
            <v>0.46426309523809484</v>
          </cell>
        </row>
        <row r="3051">
          <cell r="E3051">
            <v>0.46616428571428531</v>
          </cell>
        </row>
        <row r="3052">
          <cell r="E3052">
            <v>0.46806547619047578</v>
          </cell>
        </row>
        <row r="3053">
          <cell r="E3053">
            <v>0.46996666666666626</v>
          </cell>
        </row>
        <row r="3054">
          <cell r="E3054">
            <v>0.47186785714285673</v>
          </cell>
        </row>
        <row r="3055">
          <cell r="E3055">
            <v>0.4737690476190472</v>
          </cell>
        </row>
        <row r="3056">
          <cell r="E3056">
            <v>0.47567023809523767</v>
          </cell>
        </row>
        <row r="3057">
          <cell r="E3057">
            <v>0.47757142857142815</v>
          </cell>
        </row>
        <row r="3058">
          <cell r="E3058">
            <v>0.47947261904761862</v>
          </cell>
        </row>
        <row r="3059">
          <cell r="E3059">
            <v>0.48137380952380909</v>
          </cell>
        </row>
        <row r="3060">
          <cell r="E3060">
            <v>0.48327499999999957</v>
          </cell>
        </row>
        <row r="3061">
          <cell r="E3061">
            <v>0.48517619047619004</v>
          </cell>
        </row>
        <row r="3062">
          <cell r="E3062">
            <v>0.48707738095238051</v>
          </cell>
        </row>
        <row r="3063">
          <cell r="E3063">
            <v>0.48897857142857099</v>
          </cell>
        </row>
        <row r="3064">
          <cell r="E3064">
            <v>0.49087976190476146</v>
          </cell>
        </row>
        <row r="3065">
          <cell r="E3065">
            <v>0.49278095238095193</v>
          </cell>
        </row>
        <row r="3066">
          <cell r="E3066">
            <v>0.4946821428571424</v>
          </cell>
        </row>
        <row r="3067">
          <cell r="E3067">
            <v>0.49658333333333288</v>
          </cell>
        </row>
        <row r="3068">
          <cell r="E3068">
            <v>0.49848452380952335</v>
          </cell>
        </row>
        <row r="3069">
          <cell r="E3069">
            <v>0.50038571428571388</v>
          </cell>
        </row>
        <row r="3070">
          <cell r="E3070">
            <v>0.50228690476190441</v>
          </cell>
        </row>
        <row r="3071">
          <cell r="E3071">
            <v>0.50418809523809494</v>
          </cell>
        </row>
        <row r="3072">
          <cell r="E3072">
            <v>0.50608928571428546</v>
          </cell>
        </row>
        <row r="3073">
          <cell r="E3073">
            <v>0.50799047619047599</v>
          </cell>
        </row>
        <row r="3074">
          <cell r="E3074">
            <v>0.50989166666666652</v>
          </cell>
        </row>
        <row r="3075">
          <cell r="E3075">
            <v>0.51179285714285705</v>
          </cell>
        </row>
        <row r="3076">
          <cell r="E3076">
            <v>0.51369404761904758</v>
          </cell>
        </row>
        <row r="3077">
          <cell r="E3077">
            <v>0.51559523809523811</v>
          </cell>
        </row>
        <row r="3078">
          <cell r="E3078">
            <v>0.51749642857142863</v>
          </cell>
        </row>
        <row r="3079">
          <cell r="E3079">
            <v>0.51939761904761916</v>
          </cell>
        </row>
        <row r="3080">
          <cell r="E3080">
            <v>0.52129880952380969</v>
          </cell>
        </row>
        <row r="3081">
          <cell r="E3081">
            <v>0.47320000000000001</v>
          </cell>
        </row>
        <row r="3082">
          <cell r="E3082">
            <v>0.4730454545454546</v>
          </cell>
        </row>
        <row r="3083">
          <cell r="E3083">
            <v>0.4728909090909092</v>
          </cell>
        </row>
        <row r="3084">
          <cell r="E3084">
            <v>0.47273636363636379</v>
          </cell>
        </row>
        <row r="3085">
          <cell r="E3085">
            <v>0.47258181818181838</v>
          </cell>
        </row>
        <row r="3086">
          <cell r="E3086">
            <v>0.47242727272727297</v>
          </cell>
        </row>
        <row r="3087">
          <cell r="E3087">
            <v>0.47227272727272757</v>
          </cell>
        </row>
        <row r="3088">
          <cell r="E3088">
            <v>0.47211818181818216</v>
          </cell>
        </row>
        <row r="3089">
          <cell r="E3089">
            <v>0.47196363636363675</v>
          </cell>
        </row>
        <row r="3090">
          <cell r="E3090">
            <v>0.47180909090909134</v>
          </cell>
        </row>
        <row r="3091">
          <cell r="E3091">
            <v>0.47165454545454594</v>
          </cell>
        </row>
        <row r="3092">
          <cell r="E3092">
            <v>0.47149999999999997</v>
          </cell>
        </row>
        <row r="3093">
          <cell r="E3093">
            <v>0.48292857142857143</v>
          </cell>
        </row>
        <row r="3094">
          <cell r="E3094">
            <v>0.49435714285714288</v>
          </cell>
        </row>
        <row r="3095">
          <cell r="E3095">
            <v>0.50578571428571428</v>
          </cell>
        </row>
        <row r="3096">
          <cell r="E3096">
            <v>0.51721428571428574</v>
          </cell>
        </row>
        <row r="3097">
          <cell r="E3097">
            <v>0.52864285714285719</v>
          </cell>
        </row>
        <row r="3098">
          <cell r="E3098">
            <v>0.54007142857142865</v>
          </cell>
        </row>
        <row r="3099">
          <cell r="E3099">
            <v>0.55149999999999999</v>
          </cell>
        </row>
        <row r="3100">
          <cell r="E3100">
            <v>0.55530000000000002</v>
          </cell>
        </row>
        <row r="3101">
          <cell r="E3101">
            <v>0.55910000000000004</v>
          </cell>
        </row>
        <row r="3102">
          <cell r="E3102">
            <v>0.56290000000000007</v>
          </cell>
        </row>
        <row r="3103">
          <cell r="E3103">
            <v>0.56670000000000009</v>
          </cell>
        </row>
        <row r="3104">
          <cell r="E3104">
            <v>0.57050000000000012</v>
          </cell>
        </row>
        <row r="3105">
          <cell r="E3105">
            <v>0.57430000000000014</v>
          </cell>
        </row>
        <row r="3106">
          <cell r="E3106">
            <v>0.57810000000000017</v>
          </cell>
        </row>
        <row r="3107">
          <cell r="E3107">
            <v>0.58190000000000019</v>
          </cell>
        </row>
        <row r="3108">
          <cell r="E3108">
            <v>0.58570000000000022</v>
          </cell>
        </row>
        <row r="3109">
          <cell r="E3109">
            <v>0.58949999999999991</v>
          </cell>
        </row>
        <row r="3110">
          <cell r="E3110">
            <v>0.59011818181818176</v>
          </cell>
        </row>
        <row r="3111">
          <cell r="E3111">
            <v>0.59073636363636362</v>
          </cell>
        </row>
        <row r="3112">
          <cell r="E3112">
            <v>0.59135454545454547</v>
          </cell>
        </row>
        <row r="3113">
          <cell r="E3113">
            <v>0.59197272727272732</v>
          </cell>
        </row>
        <row r="3114">
          <cell r="E3114">
            <v>0.59259090909090917</v>
          </cell>
        </row>
        <row r="3115">
          <cell r="E3115">
            <v>0.59320909090909102</v>
          </cell>
        </row>
        <row r="3116">
          <cell r="E3116">
            <v>0.59382727272727287</v>
          </cell>
        </row>
        <row r="3117">
          <cell r="E3117">
            <v>0.59444545454545472</v>
          </cell>
        </row>
        <row r="3118">
          <cell r="E3118">
            <v>0.59506363636363657</v>
          </cell>
        </row>
        <row r="3119">
          <cell r="E3119">
            <v>0.59568181818181842</v>
          </cell>
        </row>
        <row r="3120">
          <cell r="E3120">
            <v>0.59629999999999994</v>
          </cell>
        </row>
        <row r="3121">
          <cell r="E3121">
            <v>0.59405999999999992</v>
          </cell>
        </row>
        <row r="3122">
          <cell r="E3122">
            <v>0.5918199999999999</v>
          </cell>
        </row>
        <row r="3123">
          <cell r="E3123">
            <v>0.58957999999999988</v>
          </cell>
        </row>
        <row r="3124">
          <cell r="E3124">
            <v>0.58733999999999986</v>
          </cell>
        </row>
        <row r="3125">
          <cell r="E3125">
            <v>0.58509999999999984</v>
          </cell>
        </row>
        <row r="3126">
          <cell r="E3126">
            <v>0.58285999999999982</v>
          </cell>
        </row>
        <row r="3127">
          <cell r="E3127">
            <v>0.5806199999999998</v>
          </cell>
        </row>
        <row r="3128">
          <cell r="E3128">
            <v>0.57837999999999978</v>
          </cell>
        </row>
        <row r="3129">
          <cell r="E3129">
            <v>0.57613999999999976</v>
          </cell>
        </row>
        <row r="3130">
          <cell r="E3130">
            <v>0.57389999999999997</v>
          </cell>
        </row>
        <row r="3131">
          <cell r="E3131">
            <v>0.57678999999999991</v>
          </cell>
        </row>
        <row r="3132">
          <cell r="E3132">
            <v>0.57967999999999997</v>
          </cell>
        </row>
        <row r="3133">
          <cell r="E3133">
            <v>0.58257000000000003</v>
          </cell>
        </row>
        <row r="3134">
          <cell r="E3134">
            <v>0.58546000000000009</v>
          </cell>
        </row>
        <row r="3135">
          <cell r="E3135">
            <v>0.58835000000000015</v>
          </cell>
        </row>
        <row r="3136">
          <cell r="E3136">
            <v>0.59124000000000021</v>
          </cell>
        </row>
        <row r="3137">
          <cell r="E3137">
            <v>0.59413000000000027</v>
          </cell>
        </row>
        <row r="3138">
          <cell r="E3138">
            <v>0.59702000000000033</v>
          </cell>
        </row>
        <row r="3139">
          <cell r="E3139">
            <v>0.59991000000000039</v>
          </cell>
        </row>
        <row r="3140">
          <cell r="E3140">
            <v>0.6028</v>
          </cell>
        </row>
        <row r="3141">
          <cell r="E3141">
            <v>0.60153636363636365</v>
          </cell>
        </row>
        <row r="3142">
          <cell r="E3142">
            <v>0.60027272727272729</v>
          </cell>
        </row>
        <row r="3143">
          <cell r="E3143">
            <v>0.59900909090909094</v>
          </cell>
        </row>
        <row r="3144">
          <cell r="E3144">
            <v>0.59774545454545458</v>
          </cell>
        </row>
        <row r="3145">
          <cell r="E3145">
            <v>0.59648181818181822</v>
          </cell>
        </row>
        <row r="3146">
          <cell r="E3146">
            <v>0.59521818181818187</v>
          </cell>
        </row>
        <row r="3147">
          <cell r="E3147">
            <v>0.59395454545454551</v>
          </cell>
        </row>
        <row r="3148">
          <cell r="E3148">
            <v>0.59269090909090916</v>
          </cell>
        </row>
        <row r="3149">
          <cell r="E3149">
            <v>0.5914272727272728</v>
          </cell>
        </row>
        <row r="3150">
          <cell r="E3150">
            <v>0.59016363636363645</v>
          </cell>
        </row>
        <row r="3151">
          <cell r="E3151">
            <v>0.58889999999999998</v>
          </cell>
        </row>
        <row r="3152">
          <cell r="E3152">
            <v>0.58309999999999995</v>
          </cell>
        </row>
        <row r="3153">
          <cell r="E3153">
            <v>0.57729999999999992</v>
          </cell>
        </row>
        <row r="3154">
          <cell r="E3154">
            <v>0.5714999999999999</v>
          </cell>
        </row>
        <row r="3155">
          <cell r="E3155">
            <v>0.56569999999999987</v>
          </cell>
        </row>
        <row r="3156">
          <cell r="E3156">
            <v>0.55989999999999984</v>
          </cell>
        </row>
        <row r="3157">
          <cell r="E3157">
            <v>0.55409999999999981</v>
          </cell>
        </row>
        <row r="3158">
          <cell r="E3158">
            <v>0.54829999999999979</v>
          </cell>
        </row>
        <row r="3159">
          <cell r="E3159">
            <v>0.54249999999999976</v>
          </cell>
        </row>
        <row r="3160">
          <cell r="E3160">
            <v>0.53669999999999995</v>
          </cell>
        </row>
        <row r="3161">
          <cell r="E3161">
            <v>0.52798999999999996</v>
          </cell>
        </row>
        <row r="3162">
          <cell r="E3162">
            <v>0.51927999999999996</v>
          </cell>
        </row>
        <row r="3163">
          <cell r="E3163">
            <v>0.51056999999999997</v>
          </cell>
        </row>
        <row r="3164">
          <cell r="E3164">
            <v>0.50185999999999997</v>
          </cell>
        </row>
        <row r="3165">
          <cell r="E3165">
            <v>0.49315000000000003</v>
          </cell>
        </row>
        <row r="3166">
          <cell r="E3166">
            <v>0.48444000000000004</v>
          </cell>
        </row>
        <row r="3167">
          <cell r="E3167">
            <v>0.47573000000000004</v>
          </cell>
        </row>
        <row r="3168">
          <cell r="E3168">
            <v>0.46702000000000005</v>
          </cell>
        </row>
        <row r="3169">
          <cell r="E3169">
            <v>0.45831000000000005</v>
          </cell>
        </row>
        <row r="3170">
          <cell r="E3170">
            <v>0.4496</v>
          </cell>
        </row>
        <row r="3171">
          <cell r="E3171">
            <v>0.44893636363636363</v>
          </cell>
        </row>
        <row r="3172">
          <cell r="E3172">
            <v>0.44827272727272727</v>
          </cell>
        </row>
        <row r="3173">
          <cell r="E3173">
            <v>0.4476090909090909</v>
          </cell>
        </row>
        <row r="3174">
          <cell r="E3174">
            <v>0.44694545454545453</v>
          </cell>
        </row>
        <row r="3175">
          <cell r="E3175">
            <v>0.44628181818181817</v>
          </cell>
        </row>
        <row r="3176">
          <cell r="E3176">
            <v>0.4456181818181818</v>
          </cell>
        </row>
        <row r="3177">
          <cell r="E3177">
            <v>0.44495454545454544</v>
          </cell>
        </row>
        <row r="3178">
          <cell r="E3178">
            <v>0.44429090909090907</v>
          </cell>
        </row>
        <row r="3179">
          <cell r="E3179">
            <v>0.4436272727272727</v>
          </cell>
        </row>
        <row r="3180">
          <cell r="E3180">
            <v>0.44296363636363634</v>
          </cell>
        </row>
        <row r="3181">
          <cell r="E3181">
            <v>0.44230000000000003</v>
          </cell>
        </row>
        <row r="3182">
          <cell r="E3182">
            <v>0.43253000000000003</v>
          </cell>
        </row>
        <row r="3183">
          <cell r="E3183">
            <v>0.42276000000000002</v>
          </cell>
        </row>
        <row r="3184">
          <cell r="E3184">
            <v>0.41299000000000002</v>
          </cell>
        </row>
        <row r="3185">
          <cell r="E3185">
            <v>0.40322000000000002</v>
          </cell>
        </row>
        <row r="3186">
          <cell r="E3186">
            <v>0.39345000000000002</v>
          </cell>
        </row>
        <row r="3187">
          <cell r="E3187">
            <v>0.38368000000000002</v>
          </cell>
        </row>
        <row r="3188">
          <cell r="E3188">
            <v>0.37391000000000002</v>
          </cell>
        </row>
        <row r="3189">
          <cell r="E3189">
            <v>0.36414000000000002</v>
          </cell>
        </row>
        <row r="3190">
          <cell r="E3190">
            <v>0.35437000000000002</v>
          </cell>
        </row>
        <row r="3191">
          <cell r="E3191">
            <v>0.34460000000000002</v>
          </cell>
        </row>
        <row r="3192">
          <cell r="E3192">
            <v>0.3860227272727273</v>
          </cell>
        </row>
        <row r="3193">
          <cell r="E3193">
            <v>0.37744545454545458</v>
          </cell>
        </row>
        <row r="3194">
          <cell r="E3194">
            <v>0.36886818181818187</v>
          </cell>
        </row>
        <row r="3195">
          <cell r="E3195">
            <v>0.36029090909090916</v>
          </cell>
        </row>
        <row r="3196">
          <cell r="E3196">
            <v>0.35171363636363645</v>
          </cell>
        </row>
        <row r="3197">
          <cell r="E3197">
            <v>0.34313636363636374</v>
          </cell>
        </row>
        <row r="3198">
          <cell r="E3198">
            <v>0.33455909090909103</v>
          </cell>
        </row>
        <row r="3199">
          <cell r="E3199">
            <v>0.32598181818181832</v>
          </cell>
        </row>
        <row r="3200">
          <cell r="E3200">
            <v>0.31740454545454561</v>
          </cell>
        </row>
        <row r="3201">
          <cell r="E3201">
            <v>0.30882727272727289</v>
          </cell>
        </row>
        <row r="3202">
          <cell r="E3202">
            <v>0.30025000000000018</v>
          </cell>
        </row>
        <row r="3203">
          <cell r="E3203">
            <v>0.29167272727272747</v>
          </cell>
        </row>
        <row r="3204">
          <cell r="E3204">
            <v>0.28309545454545476</v>
          </cell>
        </row>
        <row r="3205">
          <cell r="E3205">
            <v>0.27451818181818205</v>
          </cell>
        </row>
        <row r="3206">
          <cell r="E3206">
            <v>0.26594090909090934</v>
          </cell>
        </row>
        <row r="3207">
          <cell r="E3207">
            <v>0.25736363636363663</v>
          </cell>
        </row>
        <row r="3208">
          <cell r="E3208">
            <v>0.24878636363636389</v>
          </cell>
        </row>
        <row r="3209">
          <cell r="E3209">
            <v>0.24020909090909115</v>
          </cell>
        </row>
        <row r="3210">
          <cell r="E3210">
            <v>0.23163181818181841</v>
          </cell>
        </row>
        <row r="3211">
          <cell r="E3211">
            <v>0.22305454545454567</v>
          </cell>
        </row>
        <row r="3212">
          <cell r="E3212">
            <v>0.21447727272727293</v>
          </cell>
        </row>
        <row r="3213">
          <cell r="E3213">
            <v>0.2059</v>
          </cell>
        </row>
        <row r="3214">
          <cell r="E3214">
            <v>0.22666666666666666</v>
          </cell>
        </row>
        <row r="3215">
          <cell r="E3215">
            <v>0.24743333333333331</v>
          </cell>
        </row>
        <row r="3216">
          <cell r="E3216">
            <v>0.26819999999999999</v>
          </cell>
        </row>
        <row r="3217">
          <cell r="E3217">
            <v>0.28399999999999997</v>
          </cell>
        </row>
        <row r="3218">
          <cell r="E3218">
            <v>0.29979999999999996</v>
          </cell>
        </row>
        <row r="3219">
          <cell r="E3219">
            <v>0.31559999999999994</v>
          </cell>
        </row>
        <row r="3220">
          <cell r="E3220">
            <v>0.33139999999999992</v>
          </cell>
        </row>
        <row r="3221">
          <cell r="E3221">
            <v>0.3471999999999999</v>
          </cell>
        </row>
        <row r="3222">
          <cell r="E3222">
            <v>0.36299999999999988</v>
          </cell>
        </row>
        <row r="3223">
          <cell r="E3223">
            <v>0.37879999999999986</v>
          </cell>
        </row>
        <row r="3224">
          <cell r="E3224">
            <v>0.39460000000000001</v>
          </cell>
        </row>
        <row r="3225">
          <cell r="E3225">
            <v>0.33973333333333333</v>
          </cell>
        </row>
        <row r="3226">
          <cell r="E3226">
            <v>0.28486666666666666</v>
          </cell>
        </row>
        <row r="3227">
          <cell r="E3227">
            <v>0.23</v>
          </cell>
        </row>
        <row r="3228">
          <cell r="E3228">
            <v>0.23286666666666667</v>
          </cell>
        </row>
        <row r="3229">
          <cell r="E3229">
            <v>0.23573333333333332</v>
          </cell>
        </row>
        <row r="3230">
          <cell r="E3230">
            <v>0.23860000000000001</v>
          </cell>
        </row>
        <row r="3231">
          <cell r="E3231">
            <v>0.23644545454545454</v>
          </cell>
        </row>
        <row r="3232">
          <cell r="E3232">
            <v>0.23429090909090908</v>
          </cell>
        </row>
        <row r="3233">
          <cell r="E3233">
            <v>0.23213636363636361</v>
          </cell>
        </row>
        <row r="3234">
          <cell r="E3234">
            <v>0.22998181818181815</v>
          </cell>
        </row>
        <row r="3235">
          <cell r="E3235">
            <v>0.22782727272727268</v>
          </cell>
        </row>
        <row r="3236">
          <cell r="E3236">
            <v>0.22567272727272722</v>
          </cell>
        </row>
        <row r="3237">
          <cell r="E3237">
            <v>0.22351818181818175</v>
          </cell>
        </row>
        <row r="3238">
          <cell r="E3238">
            <v>0.22136363636363629</v>
          </cell>
        </row>
        <row r="3239">
          <cell r="E3239">
            <v>0.21920909090909083</v>
          </cell>
        </row>
        <row r="3240">
          <cell r="E3240">
            <v>0.21705454545454536</v>
          </cell>
        </row>
        <row r="3241">
          <cell r="E3241">
            <v>0.21490000000000001</v>
          </cell>
        </row>
        <row r="3242">
          <cell r="E3242">
            <v>0.2104</v>
          </cell>
        </row>
        <row r="3243">
          <cell r="E3243">
            <v>0.2059</v>
          </cell>
        </row>
        <row r="3244">
          <cell r="E3244">
            <v>0.2041</v>
          </cell>
        </row>
        <row r="3245">
          <cell r="E3245">
            <v>0.20230000000000001</v>
          </cell>
        </row>
        <row r="3246">
          <cell r="E3246">
            <v>0.20145714285714286</v>
          </cell>
        </row>
        <row r="3247">
          <cell r="E3247">
            <v>0.20061428571428572</v>
          </cell>
        </row>
        <row r="3248">
          <cell r="E3248">
            <v>0.19977142857142857</v>
          </cell>
        </row>
        <row r="3249">
          <cell r="E3249">
            <v>0.19892857142857143</v>
          </cell>
        </row>
        <row r="3250">
          <cell r="E3250">
            <v>0.19808571428571428</v>
          </cell>
        </row>
        <row r="3251">
          <cell r="E3251">
            <v>0.19724285714285714</v>
          </cell>
        </row>
        <row r="3252">
          <cell r="E3252">
            <v>0.19639999999999999</v>
          </cell>
        </row>
        <row r="3253">
          <cell r="E3253">
            <v>0.19709090909090909</v>
          </cell>
        </row>
        <row r="3254">
          <cell r="E3254">
            <v>0.1977818181818182</v>
          </cell>
        </row>
        <row r="3255">
          <cell r="E3255">
            <v>0.1984727272727273</v>
          </cell>
        </row>
        <row r="3256">
          <cell r="E3256">
            <v>0.1991636363636364</v>
          </cell>
        </row>
        <row r="3257">
          <cell r="E3257">
            <v>0.19985454545454551</v>
          </cell>
        </row>
        <row r="3258">
          <cell r="E3258">
            <v>0.20054545454545461</v>
          </cell>
        </row>
        <row r="3259">
          <cell r="E3259">
            <v>0.20123636363636371</v>
          </cell>
        </row>
        <row r="3260">
          <cell r="E3260">
            <v>0.20192727272727282</v>
          </cell>
        </row>
        <row r="3261">
          <cell r="E3261">
            <v>0.20261818181818192</v>
          </cell>
        </row>
        <row r="3262">
          <cell r="E3262">
            <v>0.20330909090909102</v>
          </cell>
        </row>
        <row r="3263">
          <cell r="E3263">
            <v>0.20399999999999999</v>
          </cell>
        </row>
        <row r="3264">
          <cell r="E3264">
            <v>0.20344999999999999</v>
          </cell>
        </row>
        <row r="3265">
          <cell r="E3265">
            <v>0.2029</v>
          </cell>
        </row>
        <row r="3266">
          <cell r="E3266">
            <v>0.20235</v>
          </cell>
        </row>
        <row r="3267">
          <cell r="E3267">
            <v>0.20180000000000001</v>
          </cell>
        </row>
        <row r="3268">
          <cell r="E3268">
            <v>0.20125000000000001</v>
          </cell>
        </row>
        <row r="3269">
          <cell r="E3269">
            <v>0.20070000000000002</v>
          </cell>
        </row>
        <row r="3270">
          <cell r="E3270">
            <v>0.20015000000000002</v>
          </cell>
        </row>
        <row r="3271">
          <cell r="E3271">
            <v>0.19960000000000003</v>
          </cell>
        </row>
        <row r="3272">
          <cell r="E3272">
            <v>0.19905000000000003</v>
          </cell>
        </row>
        <row r="3273">
          <cell r="E3273">
            <v>0.19850000000000001</v>
          </cell>
        </row>
        <row r="3274">
          <cell r="E3274">
            <v>0.19775000000000001</v>
          </cell>
        </row>
        <row r="3275">
          <cell r="E3275">
            <v>0.19700000000000001</v>
          </cell>
        </row>
        <row r="3276">
          <cell r="E3276">
            <v>0.19625000000000001</v>
          </cell>
        </row>
        <row r="3277">
          <cell r="E3277">
            <v>0.19550000000000001</v>
          </cell>
        </row>
        <row r="3278">
          <cell r="E3278">
            <v>0.1948</v>
          </cell>
        </row>
        <row r="3279">
          <cell r="E3279">
            <v>0.19409999999999999</v>
          </cell>
        </row>
        <row r="3280">
          <cell r="E3280">
            <v>0.19339999999999999</v>
          </cell>
        </row>
        <row r="3281">
          <cell r="E3281">
            <v>0.19269999999999998</v>
          </cell>
        </row>
        <row r="3282">
          <cell r="E3282">
            <v>0.192</v>
          </cell>
        </row>
        <row r="3283">
          <cell r="E3283">
            <v>0.19197777777777777</v>
          </cell>
        </row>
        <row r="3284">
          <cell r="E3284">
            <v>0.19195555555555555</v>
          </cell>
        </row>
        <row r="3285">
          <cell r="E3285">
            <v>0.19193333333333332</v>
          </cell>
        </row>
        <row r="3286">
          <cell r="E3286">
            <v>0.19191111111111109</v>
          </cell>
        </row>
        <row r="3287">
          <cell r="E3287">
            <v>0.19188888888888886</v>
          </cell>
        </row>
        <row r="3288">
          <cell r="E3288">
            <v>0.19186666666666663</v>
          </cell>
        </row>
        <row r="3289">
          <cell r="E3289">
            <v>0.1918444444444444</v>
          </cell>
        </row>
        <row r="3290">
          <cell r="E3290">
            <v>0.19182222222222217</v>
          </cell>
        </row>
        <row r="3291">
          <cell r="E3291">
            <v>0.19179999999999994</v>
          </cell>
        </row>
        <row r="3292">
          <cell r="E3292">
            <v>0.19177777777777771</v>
          </cell>
        </row>
        <row r="3293">
          <cell r="E3293">
            <v>0.19175555555555548</v>
          </cell>
        </row>
        <row r="3294">
          <cell r="E3294">
            <v>0.19173333333333326</v>
          </cell>
        </row>
        <row r="3295">
          <cell r="E3295">
            <v>0.19171111111111103</v>
          </cell>
        </row>
        <row r="3296">
          <cell r="E3296">
            <v>0.1916888888888888</v>
          </cell>
        </row>
        <row r="3297">
          <cell r="E3297">
            <v>0.19166666666666657</v>
          </cell>
        </row>
        <row r="3298">
          <cell r="E3298">
            <v>0.19164444444444434</v>
          </cell>
        </row>
        <row r="3299">
          <cell r="E3299">
            <v>0.19162222222222211</v>
          </cell>
        </row>
        <row r="3300">
          <cell r="E3300">
            <v>0.19159999999999999</v>
          </cell>
        </row>
        <row r="3301">
          <cell r="E3301">
            <v>0.19174444444444444</v>
          </cell>
        </row>
        <row r="3302">
          <cell r="E3302">
            <v>0.19188888888888889</v>
          </cell>
        </row>
        <row r="3303">
          <cell r="E3303">
            <v>0.19203333333333333</v>
          </cell>
        </row>
        <row r="3304">
          <cell r="E3304">
            <v>0.19217777777777778</v>
          </cell>
        </row>
        <row r="3305">
          <cell r="E3305">
            <v>0.19232222222222223</v>
          </cell>
        </row>
        <row r="3306">
          <cell r="E3306">
            <v>0.19246666666666667</v>
          </cell>
        </row>
        <row r="3307">
          <cell r="E3307">
            <v>0.19261111111111112</v>
          </cell>
        </row>
        <row r="3308">
          <cell r="E3308">
            <v>0.19275555555555557</v>
          </cell>
        </row>
        <row r="3309">
          <cell r="E3309">
            <v>0.19289999999999999</v>
          </cell>
        </row>
        <row r="3310">
          <cell r="E3310">
            <v>0.19627999999999998</v>
          </cell>
        </row>
        <row r="3311">
          <cell r="E3311">
            <v>0.19965999999999998</v>
          </cell>
        </row>
        <row r="3312">
          <cell r="E3312">
            <v>0.20303999999999997</v>
          </cell>
        </row>
        <row r="3313">
          <cell r="E3313">
            <v>0.20641999999999996</v>
          </cell>
        </row>
        <row r="3314">
          <cell r="E3314">
            <v>0.20979999999999999</v>
          </cell>
        </row>
        <row r="3315">
          <cell r="E3315">
            <v>0.20992499999999997</v>
          </cell>
        </row>
        <row r="3316">
          <cell r="E3316">
            <v>0.21004999999999996</v>
          </cell>
        </row>
        <row r="3317">
          <cell r="E3317">
            <v>0.21017499999999995</v>
          </cell>
        </row>
        <row r="3318">
          <cell r="E3318">
            <v>0.21029999999999999</v>
          </cell>
        </row>
        <row r="3319">
          <cell r="E3319">
            <v>0.20966666666666667</v>
          </cell>
        </row>
        <row r="3320">
          <cell r="E3320">
            <v>0.20903333333333335</v>
          </cell>
        </row>
        <row r="3321">
          <cell r="E3321">
            <v>0.2084</v>
          </cell>
        </row>
        <row r="3322">
          <cell r="E3322">
            <v>0.207375</v>
          </cell>
        </row>
        <row r="3323">
          <cell r="E3323">
            <v>0.20635000000000001</v>
          </cell>
        </row>
        <row r="3324">
          <cell r="E3324">
            <v>0.20532500000000001</v>
          </cell>
        </row>
        <row r="3325">
          <cell r="E3325">
            <v>0.20430000000000001</v>
          </cell>
        </row>
        <row r="3326">
          <cell r="E3326">
            <v>0.20455000000000001</v>
          </cell>
        </row>
        <row r="3327">
          <cell r="E3327">
            <v>0.20480000000000001</v>
          </cell>
        </row>
        <row r="3328">
          <cell r="E3328">
            <v>0.20483243243243243</v>
          </cell>
        </row>
        <row r="3329">
          <cell r="E3329">
            <v>0.20486486486486485</v>
          </cell>
        </row>
        <row r="3330">
          <cell r="E3330">
            <v>0.20489729729729728</v>
          </cell>
        </row>
        <row r="3331">
          <cell r="E3331">
            <v>0.2049297297297297</v>
          </cell>
        </row>
        <row r="3332">
          <cell r="E3332">
            <v>0.20496216216216212</v>
          </cell>
        </row>
        <row r="3333">
          <cell r="E3333">
            <v>0.20499459459459454</v>
          </cell>
        </row>
        <row r="3334">
          <cell r="E3334">
            <v>0.20502702702702696</v>
          </cell>
        </row>
        <row r="3335">
          <cell r="E3335">
            <v>0.20505945945945939</v>
          </cell>
        </row>
        <row r="3336">
          <cell r="E3336">
            <v>0.20509189189189181</v>
          </cell>
        </row>
        <row r="3337">
          <cell r="E3337">
            <v>0.20512432432432423</v>
          </cell>
        </row>
        <row r="3338">
          <cell r="E3338">
            <v>0.20515675675675665</v>
          </cell>
        </row>
        <row r="3339">
          <cell r="E3339">
            <v>0.20518918918918908</v>
          </cell>
        </row>
        <row r="3340">
          <cell r="E3340">
            <v>0.2052216216216215</v>
          </cell>
        </row>
        <row r="3341">
          <cell r="E3341">
            <v>0.20525405405405392</v>
          </cell>
        </row>
        <row r="3342">
          <cell r="E3342">
            <v>0.20528648648648634</v>
          </cell>
        </row>
        <row r="3343">
          <cell r="E3343">
            <v>0.20531891891891876</v>
          </cell>
        </row>
        <row r="3344">
          <cell r="E3344">
            <v>0.20535135135135119</v>
          </cell>
        </row>
        <row r="3345">
          <cell r="E3345">
            <v>0.20538378378378361</v>
          </cell>
        </row>
        <row r="3346">
          <cell r="E3346">
            <v>0.20541621621621603</v>
          </cell>
        </row>
        <row r="3347">
          <cell r="E3347">
            <v>0.20544864864864845</v>
          </cell>
        </row>
        <row r="3348">
          <cell r="E3348">
            <v>0.20548108108108087</v>
          </cell>
        </row>
        <row r="3349">
          <cell r="E3349">
            <v>0.2055135135135133</v>
          </cell>
        </row>
        <row r="3350">
          <cell r="E3350">
            <v>0.20554594594594572</v>
          </cell>
        </row>
        <row r="3351">
          <cell r="E3351">
            <v>0.20557837837837814</v>
          </cell>
        </row>
        <row r="3352">
          <cell r="E3352">
            <v>0.20561081081081056</v>
          </cell>
        </row>
        <row r="3353">
          <cell r="E3353">
            <v>0.20564324324324298</v>
          </cell>
        </row>
        <row r="3354">
          <cell r="E3354">
            <v>0.20567567567567541</v>
          </cell>
        </row>
        <row r="3355">
          <cell r="E3355">
            <v>0.20570810810810783</v>
          </cell>
        </row>
        <row r="3356">
          <cell r="E3356">
            <v>0.20574054054054025</v>
          </cell>
        </row>
        <row r="3357">
          <cell r="E3357">
            <v>0.20577297297297267</v>
          </cell>
        </row>
        <row r="3358">
          <cell r="E3358">
            <v>0.2058054054054051</v>
          </cell>
        </row>
        <row r="3359">
          <cell r="E3359">
            <v>0.20583783783783752</v>
          </cell>
        </row>
        <row r="3360">
          <cell r="E3360">
            <v>0.20587027027026994</v>
          </cell>
        </row>
        <row r="3361">
          <cell r="E3361">
            <v>0.20590270270270236</v>
          </cell>
        </row>
        <row r="3362">
          <cell r="E3362">
            <v>0.20593513513513478</v>
          </cell>
        </row>
        <row r="3363">
          <cell r="E3363">
            <v>0.20596756756756721</v>
          </cell>
        </row>
        <row r="3364">
          <cell r="E3364">
            <v>0.20600000000000002</v>
          </cell>
        </row>
        <row r="3365">
          <cell r="E3365">
            <v>0.20961999999999964</v>
          </cell>
        </row>
        <row r="3366">
          <cell r="E3366">
            <v>0.21323999999999965</v>
          </cell>
        </row>
        <row r="3367">
          <cell r="E3367">
            <v>0.21685999999999966</v>
          </cell>
        </row>
        <row r="3368">
          <cell r="E3368">
            <v>0.22047999999999968</v>
          </cell>
        </row>
        <row r="3369">
          <cell r="E3369">
            <v>0.22409999999999969</v>
          </cell>
        </row>
        <row r="3370">
          <cell r="E3370">
            <v>0.2277199999999997</v>
          </cell>
        </row>
        <row r="3371">
          <cell r="E3371">
            <v>0.23133999999999971</v>
          </cell>
        </row>
        <row r="3372">
          <cell r="E3372">
            <v>0.23495999999999972</v>
          </cell>
        </row>
        <row r="3373">
          <cell r="E3373">
            <v>0.23857999999999974</v>
          </cell>
        </row>
        <row r="3374">
          <cell r="E3374">
            <v>0.24219999999999975</v>
          </cell>
        </row>
        <row r="3375">
          <cell r="E3375">
            <v>0.24581999999999976</v>
          </cell>
        </row>
        <row r="3376">
          <cell r="E3376">
            <v>0.24943999999999977</v>
          </cell>
        </row>
        <row r="3377">
          <cell r="E3377">
            <v>0.25305999999999979</v>
          </cell>
        </row>
        <row r="3378">
          <cell r="E3378">
            <v>0.2566799999999998</v>
          </cell>
        </row>
        <row r="3379">
          <cell r="E3379">
            <v>0.26029999999999981</v>
          </cell>
        </row>
        <row r="3380">
          <cell r="E3380">
            <v>0.26391999999999982</v>
          </cell>
        </row>
        <row r="3381">
          <cell r="E3381">
            <v>0.26753999999999983</v>
          </cell>
        </row>
        <row r="3382">
          <cell r="E3382">
            <v>0.27115999999999985</v>
          </cell>
        </row>
        <row r="3383">
          <cell r="E3383">
            <v>0.27477999999999986</v>
          </cell>
        </row>
        <row r="3384">
          <cell r="E3384">
            <v>0.27839999999999998</v>
          </cell>
        </row>
        <row r="3385">
          <cell r="E3385">
            <v>0.27469999999999989</v>
          </cell>
        </row>
        <row r="3386">
          <cell r="E3386">
            <v>0.27099999999999991</v>
          </cell>
        </row>
        <row r="3387">
          <cell r="E3387">
            <v>0.26729999999999993</v>
          </cell>
        </row>
        <row r="3388">
          <cell r="E3388">
            <v>0.26359999999999995</v>
          </cell>
        </row>
        <row r="3389">
          <cell r="E3389">
            <v>0.25989999999999996</v>
          </cell>
        </row>
        <row r="3390">
          <cell r="E3390">
            <v>0.25619999999999998</v>
          </cell>
        </row>
        <row r="3391">
          <cell r="E3391">
            <v>0.2525</v>
          </cell>
        </row>
        <row r="3392">
          <cell r="E3392">
            <v>0.24879999999999999</v>
          </cell>
        </row>
        <row r="3393">
          <cell r="E3393">
            <v>0.24509999999999998</v>
          </cell>
        </row>
        <row r="3394">
          <cell r="E3394">
            <v>0.2414</v>
          </cell>
        </row>
        <row r="3395">
          <cell r="E3395">
            <v>0.23704999999999996</v>
          </cell>
        </row>
        <row r="3396">
          <cell r="E3396">
            <v>0.23269999999999996</v>
          </cell>
        </row>
        <row r="3397">
          <cell r="E3397">
            <v>0.23669999999999994</v>
          </cell>
        </row>
        <row r="3398">
          <cell r="E3398">
            <v>0.24069999999999997</v>
          </cell>
        </row>
        <row r="3399">
          <cell r="E3399">
            <v>0.24318999999999993</v>
          </cell>
        </row>
        <row r="3400">
          <cell r="E3400">
            <v>0.24567999999999993</v>
          </cell>
        </row>
        <row r="3401">
          <cell r="E3401">
            <v>0.24816999999999992</v>
          </cell>
        </row>
        <row r="3402">
          <cell r="E3402">
            <v>0.25065999999999994</v>
          </cell>
        </row>
        <row r="3403">
          <cell r="E3403">
            <v>0.25314999999999993</v>
          </cell>
        </row>
        <row r="3404">
          <cell r="E3404">
            <v>0.25563999999999992</v>
          </cell>
        </row>
        <row r="3405">
          <cell r="E3405">
            <v>0.25812999999999992</v>
          </cell>
        </row>
        <row r="3406">
          <cell r="E3406">
            <v>0.26061999999999991</v>
          </cell>
        </row>
        <row r="3407">
          <cell r="E3407">
            <v>0.2631099999999999</v>
          </cell>
        </row>
        <row r="3408">
          <cell r="E3408">
            <v>0.2656</v>
          </cell>
        </row>
        <row r="3409">
          <cell r="E3409">
            <v>0.26888749999999989</v>
          </cell>
        </row>
        <row r="3410">
          <cell r="E3410">
            <v>0.27217499999999989</v>
          </cell>
        </row>
        <row r="3411">
          <cell r="E3411">
            <v>0.27546249999999989</v>
          </cell>
        </row>
        <row r="3412">
          <cell r="E3412">
            <v>0.27874999999999989</v>
          </cell>
        </row>
        <row r="3413">
          <cell r="E3413">
            <v>0.28203749999999989</v>
          </cell>
        </row>
        <row r="3414">
          <cell r="E3414">
            <v>0.28532499999999988</v>
          </cell>
        </row>
        <row r="3415">
          <cell r="E3415">
            <v>0.28861249999999988</v>
          </cell>
        </row>
        <row r="3416">
          <cell r="E3416">
            <v>0.29189999999999999</v>
          </cell>
        </row>
        <row r="3417">
          <cell r="E3417">
            <v>0.2955833333333332</v>
          </cell>
        </row>
        <row r="3418">
          <cell r="E3418">
            <v>0.29926666666666651</v>
          </cell>
        </row>
        <row r="3419">
          <cell r="E3419">
            <v>0.30294999999999983</v>
          </cell>
        </row>
        <row r="3420">
          <cell r="E3420">
            <v>0.30663333333333315</v>
          </cell>
        </row>
        <row r="3421">
          <cell r="E3421">
            <v>0.31031666666666646</v>
          </cell>
        </row>
        <row r="3422">
          <cell r="E3422">
            <v>0.314</v>
          </cell>
        </row>
        <row r="3423">
          <cell r="E3423">
            <v>0.31889268292682904</v>
          </cell>
        </row>
        <row r="3424">
          <cell r="E3424">
            <v>0.3237853658536583</v>
          </cell>
        </row>
        <row r="3425">
          <cell r="E3425">
            <v>0.32867804878048756</v>
          </cell>
        </row>
        <row r="3426">
          <cell r="E3426">
            <v>0.33357073170731683</v>
          </cell>
        </row>
        <row r="3427">
          <cell r="E3427">
            <v>0.33846341463414609</v>
          </cell>
        </row>
        <row r="3428">
          <cell r="E3428">
            <v>0.34335609756097535</v>
          </cell>
        </row>
        <row r="3429">
          <cell r="E3429">
            <v>0.34824878048780461</v>
          </cell>
        </row>
        <row r="3430">
          <cell r="E3430">
            <v>0.35314146341463387</v>
          </cell>
        </row>
        <row r="3431">
          <cell r="E3431">
            <v>0.35803414634146313</v>
          </cell>
        </row>
        <row r="3432">
          <cell r="E3432">
            <v>0.36292682926829239</v>
          </cell>
        </row>
        <row r="3433">
          <cell r="E3433">
            <v>0.36781951219512166</v>
          </cell>
        </row>
        <row r="3434">
          <cell r="E3434">
            <v>0.37271219512195092</v>
          </cell>
        </row>
        <row r="3435">
          <cell r="E3435">
            <v>0.37760487804878018</v>
          </cell>
        </row>
        <row r="3436">
          <cell r="E3436">
            <v>0.38249756097560944</v>
          </cell>
        </row>
        <row r="3437">
          <cell r="E3437">
            <v>0.3873902439024387</v>
          </cell>
        </row>
        <row r="3438">
          <cell r="E3438">
            <v>0.39228292682926796</v>
          </cell>
        </row>
        <row r="3439">
          <cell r="E3439">
            <v>0.39717560975609723</v>
          </cell>
        </row>
        <row r="3440">
          <cell r="E3440">
            <v>0.40206829268292649</v>
          </cell>
        </row>
        <row r="3441">
          <cell r="E3441">
            <v>0.40696097560975575</v>
          </cell>
        </row>
        <row r="3442">
          <cell r="E3442">
            <v>0.41185365853658501</v>
          </cell>
        </row>
        <row r="3443">
          <cell r="E3443">
            <v>0.41674634146341427</v>
          </cell>
        </row>
        <row r="3444">
          <cell r="E3444">
            <v>0.42163902439024353</v>
          </cell>
        </row>
        <row r="3445">
          <cell r="E3445">
            <v>0.42653170731707279</v>
          </cell>
        </row>
        <row r="3446">
          <cell r="E3446">
            <v>0.43142439024390206</v>
          </cell>
        </row>
        <row r="3447">
          <cell r="E3447">
            <v>0.43631707317073132</v>
          </cell>
        </row>
        <row r="3448">
          <cell r="E3448">
            <v>0.44120975609756058</v>
          </cell>
        </row>
        <row r="3449">
          <cell r="E3449">
            <v>0.44610243902438984</v>
          </cell>
        </row>
        <row r="3450">
          <cell r="E3450">
            <v>0.4509951219512191</v>
          </cell>
        </row>
        <row r="3451">
          <cell r="E3451">
            <v>0.45588780487804836</v>
          </cell>
        </row>
        <row r="3452">
          <cell r="E3452">
            <v>0.46078048780487763</v>
          </cell>
        </row>
        <row r="3453">
          <cell r="E3453">
            <v>0.46567317073170689</v>
          </cell>
        </row>
        <row r="3454">
          <cell r="E3454">
            <v>0.47056585365853615</v>
          </cell>
        </row>
        <row r="3455">
          <cell r="E3455">
            <v>0.47545853658536541</v>
          </cell>
        </row>
        <row r="3456">
          <cell r="E3456">
            <v>0.48035121951219467</v>
          </cell>
        </row>
        <row r="3457">
          <cell r="E3457">
            <v>0.48524390243902393</v>
          </cell>
        </row>
        <row r="3458">
          <cell r="E3458">
            <v>0.49013658536585319</v>
          </cell>
        </row>
        <row r="3459">
          <cell r="E3459">
            <v>0.49502926829268246</v>
          </cell>
        </row>
        <row r="3460">
          <cell r="E3460">
            <v>0.49992195121951172</v>
          </cell>
        </row>
        <row r="3461">
          <cell r="E3461">
            <v>0.50481463414634098</v>
          </cell>
        </row>
        <row r="3462">
          <cell r="E3462">
            <v>0.5097073170731703</v>
          </cell>
        </row>
        <row r="3463">
          <cell r="E3463">
            <v>0.51460000000000006</v>
          </cell>
        </row>
        <row r="3464">
          <cell r="E3464">
            <v>0.50179999999999958</v>
          </cell>
        </row>
        <row r="3465">
          <cell r="E3465">
            <v>0.48899999999999955</v>
          </cell>
        </row>
        <row r="3466">
          <cell r="E3466">
            <v>0.47619999999999951</v>
          </cell>
        </row>
        <row r="3467">
          <cell r="E3467">
            <v>0.46339999999999998</v>
          </cell>
        </row>
        <row r="3468">
          <cell r="E3468">
            <v>0.46423846153846104</v>
          </cell>
        </row>
        <row r="3469">
          <cell r="E3469">
            <v>0.46507692307692261</v>
          </cell>
        </row>
        <row r="3470">
          <cell r="E3470">
            <v>0.46591538461538418</v>
          </cell>
        </row>
        <row r="3471">
          <cell r="E3471">
            <v>0.46675384615384574</v>
          </cell>
        </row>
        <row r="3472">
          <cell r="E3472">
            <v>0.46759230769230731</v>
          </cell>
        </row>
        <row r="3473">
          <cell r="E3473">
            <v>0.46843076923076887</v>
          </cell>
        </row>
        <row r="3474">
          <cell r="E3474">
            <v>0.46926923076923044</v>
          </cell>
        </row>
        <row r="3475">
          <cell r="E3475">
            <v>0.470107692307692</v>
          </cell>
        </row>
        <row r="3476">
          <cell r="E3476">
            <v>0.47094615384615357</v>
          </cell>
        </row>
        <row r="3477">
          <cell r="E3477">
            <v>0.47178461538461514</v>
          </cell>
        </row>
        <row r="3478">
          <cell r="E3478">
            <v>0.4726230769230767</v>
          </cell>
        </row>
        <row r="3479">
          <cell r="E3479">
            <v>0.47346153846153827</v>
          </cell>
        </row>
        <row r="3480">
          <cell r="E3480">
            <v>0.4743</v>
          </cell>
        </row>
        <row r="3481">
          <cell r="E3481">
            <v>0.47552857142857125</v>
          </cell>
        </row>
        <row r="3482">
          <cell r="E3482">
            <v>0.47675714285714266</v>
          </cell>
        </row>
        <row r="3483">
          <cell r="E3483">
            <v>0.47798571428571407</v>
          </cell>
        </row>
        <row r="3484">
          <cell r="E3484">
            <v>0.47921428571428548</v>
          </cell>
        </row>
        <row r="3485">
          <cell r="E3485">
            <v>0.48044285714285689</v>
          </cell>
        </row>
        <row r="3486">
          <cell r="E3486">
            <v>0.48167142857142831</v>
          </cell>
        </row>
        <row r="3487">
          <cell r="E3487">
            <v>0.48289999999999994</v>
          </cell>
        </row>
        <row r="3488">
          <cell r="E3488">
            <v>0.48326399999999969</v>
          </cell>
        </row>
        <row r="3489">
          <cell r="E3489">
            <v>0.48362799999999967</v>
          </cell>
        </row>
        <row r="3490">
          <cell r="E3490">
            <v>0.48399199999999964</v>
          </cell>
        </row>
        <row r="3491">
          <cell r="E3491">
            <v>0.48435599999999962</v>
          </cell>
        </row>
        <row r="3492">
          <cell r="E3492">
            <v>0.4847199999999996</v>
          </cell>
        </row>
        <row r="3493">
          <cell r="E3493">
            <v>0.48508399999999957</v>
          </cell>
        </row>
        <row r="3494">
          <cell r="E3494">
            <v>0.48544799999999955</v>
          </cell>
        </row>
        <row r="3495">
          <cell r="E3495">
            <v>0.48581199999999952</v>
          </cell>
        </row>
        <row r="3496">
          <cell r="E3496">
            <v>0.4861759999999995</v>
          </cell>
        </row>
        <row r="3497">
          <cell r="E3497">
            <v>0.48653999999999947</v>
          </cell>
        </row>
        <row r="3498">
          <cell r="E3498">
            <v>0.48690399999999945</v>
          </cell>
        </row>
        <row r="3499">
          <cell r="E3499">
            <v>0.48726799999999942</v>
          </cell>
        </row>
        <row r="3500">
          <cell r="E3500">
            <v>0.4876319999999994</v>
          </cell>
        </row>
        <row r="3501">
          <cell r="E3501">
            <v>0.48799599999999937</v>
          </cell>
        </row>
        <row r="3502">
          <cell r="E3502">
            <v>0.48835999999999935</v>
          </cell>
        </row>
        <row r="3503">
          <cell r="E3503">
            <v>0.48872399999999933</v>
          </cell>
        </row>
        <row r="3504">
          <cell r="E3504">
            <v>0.4890879999999993</v>
          </cell>
        </row>
        <row r="3505">
          <cell r="E3505">
            <v>0.48945199999999928</v>
          </cell>
        </row>
        <row r="3506">
          <cell r="E3506">
            <v>0.48981599999999925</v>
          </cell>
        </row>
        <row r="3507">
          <cell r="E3507">
            <v>0.49017999999999923</v>
          </cell>
        </row>
        <row r="3508">
          <cell r="E3508">
            <v>0.4905439999999992</v>
          </cell>
        </row>
        <row r="3509">
          <cell r="E3509">
            <v>0.49090799999999918</v>
          </cell>
        </row>
        <row r="3510">
          <cell r="E3510">
            <v>0.49127199999999915</v>
          </cell>
        </row>
        <row r="3511">
          <cell r="E3511">
            <v>0.49163599999999913</v>
          </cell>
        </row>
        <row r="3512">
          <cell r="E3512">
            <v>0.49199999999999994</v>
          </cell>
        </row>
        <row r="3513">
          <cell r="E3513">
            <v>0.49013333333333242</v>
          </cell>
        </row>
        <row r="3514">
          <cell r="E3514">
            <v>0.48826666666666574</v>
          </cell>
        </row>
        <row r="3515">
          <cell r="E3515">
            <v>0.48639999999999906</v>
          </cell>
        </row>
        <row r="3516">
          <cell r="E3516">
            <v>0.48453333333333237</v>
          </cell>
        </row>
        <row r="3517">
          <cell r="E3517">
            <v>0.48266666666666569</v>
          </cell>
        </row>
        <row r="3518">
          <cell r="E3518">
            <v>0.48079999999999995</v>
          </cell>
        </row>
        <row r="3519">
          <cell r="E3519">
            <v>0.47587222222222125</v>
          </cell>
        </row>
        <row r="3520">
          <cell r="E3520">
            <v>0.4709444444444435</v>
          </cell>
        </row>
        <row r="3521">
          <cell r="E3521">
            <v>0.46601666666666575</v>
          </cell>
        </row>
        <row r="3522">
          <cell r="E3522">
            <v>0.46108888888888799</v>
          </cell>
        </row>
        <row r="3523">
          <cell r="E3523">
            <v>0.45616111111111024</v>
          </cell>
        </row>
        <row r="3524">
          <cell r="E3524">
            <v>0.45123333333333249</v>
          </cell>
        </row>
        <row r="3525">
          <cell r="E3525">
            <v>0.44630555555555473</v>
          </cell>
        </row>
        <row r="3526">
          <cell r="E3526">
            <v>0.44137777777777698</v>
          </cell>
        </row>
        <row r="3527">
          <cell r="E3527">
            <v>0.43644999999999923</v>
          </cell>
        </row>
        <row r="3528">
          <cell r="E3528">
            <v>0.43152222222222147</v>
          </cell>
        </row>
        <row r="3529">
          <cell r="E3529">
            <v>0.42659444444444372</v>
          </cell>
        </row>
        <row r="3530">
          <cell r="E3530">
            <v>0.42166666666666597</v>
          </cell>
        </row>
        <row r="3531">
          <cell r="E3531">
            <v>0.41673888888888821</v>
          </cell>
        </row>
        <row r="3532">
          <cell r="E3532">
            <v>0.41181111111111046</v>
          </cell>
        </row>
        <row r="3533">
          <cell r="E3533">
            <v>0.40688333333333271</v>
          </cell>
        </row>
        <row r="3534">
          <cell r="E3534">
            <v>0.40195555555555496</v>
          </cell>
        </row>
        <row r="3535">
          <cell r="E3535">
            <v>0.3970277777777772</v>
          </cell>
        </row>
        <row r="3536">
          <cell r="E3536">
            <v>0.3921</v>
          </cell>
        </row>
        <row r="3537">
          <cell r="E3537">
            <v>0.37904999999999944</v>
          </cell>
        </row>
        <row r="3538">
          <cell r="E3538">
            <v>0.36599999999999944</v>
          </cell>
        </row>
        <row r="3539">
          <cell r="E3539">
            <v>0.35294999999999943</v>
          </cell>
        </row>
        <row r="3540">
          <cell r="E3540">
            <v>0.33989999999999998</v>
          </cell>
        </row>
        <row r="3541">
          <cell r="E3541">
            <v>0.33817857142857083</v>
          </cell>
        </row>
        <row r="3542">
          <cell r="E3542">
            <v>0.33645714285714223</v>
          </cell>
        </row>
        <row r="3543">
          <cell r="E3543">
            <v>0.33473571428571364</v>
          </cell>
        </row>
        <row r="3544">
          <cell r="E3544">
            <v>0.33301428571428504</v>
          </cell>
        </row>
        <row r="3545">
          <cell r="E3545">
            <v>0.33129285714285645</v>
          </cell>
        </row>
        <row r="3546">
          <cell r="E3546">
            <v>0.32957142857142785</v>
          </cell>
        </row>
        <row r="3547">
          <cell r="E3547">
            <v>0.32784999999999925</v>
          </cell>
        </row>
        <row r="3548">
          <cell r="E3548">
            <v>0.32612857142857066</v>
          </cell>
        </row>
        <row r="3549">
          <cell r="E3549">
            <v>0.32440714285714206</v>
          </cell>
        </row>
        <row r="3550">
          <cell r="E3550">
            <v>0.32268571428571347</v>
          </cell>
        </row>
        <row r="3551">
          <cell r="E3551">
            <v>0.32096428571428487</v>
          </cell>
        </row>
        <row r="3552">
          <cell r="E3552">
            <v>0.31924285714285627</v>
          </cell>
        </row>
        <row r="3553">
          <cell r="E3553">
            <v>0.31752142857142768</v>
          </cell>
        </row>
        <row r="3554">
          <cell r="E3554">
            <v>0.31579999999999997</v>
          </cell>
        </row>
        <row r="3555">
          <cell r="E3555">
            <v>0.31764285714285623</v>
          </cell>
        </row>
        <row r="3556">
          <cell r="E3556">
            <v>0.31948571428571337</v>
          </cell>
        </row>
        <row r="3557">
          <cell r="E3557">
            <v>0.32132857142857052</v>
          </cell>
        </row>
        <row r="3558">
          <cell r="E3558">
            <v>0.32317142857142767</v>
          </cell>
        </row>
        <row r="3559">
          <cell r="E3559">
            <v>0.32501428571428481</v>
          </cell>
        </row>
        <row r="3560">
          <cell r="E3560">
            <v>0.32685714285714196</v>
          </cell>
        </row>
        <row r="3561">
          <cell r="E3561">
            <v>0.32869999999999999</v>
          </cell>
        </row>
        <row r="3562">
          <cell r="E3562">
            <v>0.32903333333333246</v>
          </cell>
        </row>
        <row r="3563">
          <cell r="E3563">
            <v>0.32936666666666581</v>
          </cell>
        </row>
        <row r="3564">
          <cell r="E3564">
            <v>0.32969999999999916</v>
          </cell>
        </row>
        <row r="3565">
          <cell r="E3565">
            <v>0.33003333333333251</v>
          </cell>
        </row>
        <row r="3566">
          <cell r="E3566">
            <v>0.33036666666666586</v>
          </cell>
        </row>
        <row r="3567">
          <cell r="E3567">
            <v>0.33069999999999999</v>
          </cell>
        </row>
        <row r="3568">
          <cell r="E3568">
            <v>0.32676428571428495</v>
          </cell>
        </row>
        <row r="3569">
          <cell r="E3569">
            <v>0.32282857142857069</v>
          </cell>
        </row>
        <row r="3570">
          <cell r="E3570">
            <v>0.31889285714285642</v>
          </cell>
        </row>
        <row r="3571">
          <cell r="E3571">
            <v>0.31495714285714216</v>
          </cell>
        </row>
        <row r="3572">
          <cell r="E3572">
            <v>0.31102142857142789</v>
          </cell>
        </row>
        <row r="3573">
          <cell r="E3573">
            <v>0.30708571428571363</v>
          </cell>
        </row>
        <row r="3574">
          <cell r="E3574">
            <v>0.30314999999999936</v>
          </cell>
        </row>
        <row r="3575">
          <cell r="E3575">
            <v>0.2992142857142851</v>
          </cell>
        </row>
        <row r="3576">
          <cell r="E3576">
            <v>0.29527857142857084</v>
          </cell>
        </row>
        <row r="3577">
          <cell r="E3577">
            <v>0.29134285714285657</v>
          </cell>
        </row>
        <row r="3578">
          <cell r="E3578">
            <v>0.28740714285714231</v>
          </cell>
        </row>
        <row r="3579">
          <cell r="E3579">
            <v>0.28347142857142804</v>
          </cell>
        </row>
        <row r="3580">
          <cell r="E3580">
            <v>0.27953571428571378</v>
          </cell>
        </row>
        <row r="3581">
          <cell r="E3581">
            <v>0.27560000000000001</v>
          </cell>
        </row>
        <row r="3582">
          <cell r="E3582">
            <v>0.27179999999999949</v>
          </cell>
        </row>
        <row r="3583">
          <cell r="E3583">
            <v>0.26799999999999946</v>
          </cell>
        </row>
        <row r="3584">
          <cell r="E3584">
            <v>0.26419999999999944</v>
          </cell>
        </row>
        <row r="3585">
          <cell r="E3585">
            <v>0.26039999999999941</v>
          </cell>
        </row>
        <row r="3586">
          <cell r="E3586">
            <v>0.25659999999999938</v>
          </cell>
        </row>
        <row r="3587">
          <cell r="E3587">
            <v>0.25279999999999936</v>
          </cell>
        </row>
        <row r="3588">
          <cell r="E3588">
            <v>0.24899999999999936</v>
          </cell>
        </row>
        <row r="3589">
          <cell r="E3589">
            <v>0.24519999999999936</v>
          </cell>
        </row>
        <row r="3590">
          <cell r="E3590">
            <v>0.2414</v>
          </cell>
        </row>
        <row r="3591">
          <cell r="E3591">
            <v>0.23959999999999937</v>
          </cell>
        </row>
        <row r="3592">
          <cell r="E3592">
            <v>0.23780000000000001</v>
          </cell>
        </row>
        <row r="3593">
          <cell r="E3593">
            <v>0.23256666666666603</v>
          </cell>
        </row>
        <row r="3594">
          <cell r="E3594">
            <v>0.22733333333333269</v>
          </cell>
        </row>
        <row r="3595">
          <cell r="E3595">
            <v>0.22209999999999935</v>
          </cell>
        </row>
        <row r="3596">
          <cell r="E3596">
            <v>0.21686666666666601</v>
          </cell>
        </row>
        <row r="3597">
          <cell r="E3597">
            <v>0.21163333333333267</v>
          </cell>
        </row>
        <row r="3598">
          <cell r="E3598">
            <v>0.20639999999999933</v>
          </cell>
        </row>
        <row r="3599">
          <cell r="E3599">
            <v>0.20116666666666599</v>
          </cell>
        </row>
        <row r="3600">
          <cell r="E3600">
            <v>0.19593333333333265</v>
          </cell>
        </row>
        <row r="3601">
          <cell r="E3601">
            <v>0.19069999999999998</v>
          </cell>
        </row>
        <row r="3602">
          <cell r="E3602">
            <v>0.18985333333333265</v>
          </cell>
        </row>
        <row r="3603">
          <cell r="E3603">
            <v>0.18900666666666599</v>
          </cell>
        </row>
        <row r="3604">
          <cell r="E3604">
            <v>0.18815999999999933</v>
          </cell>
        </row>
        <row r="3605">
          <cell r="E3605">
            <v>0.18731333333333267</v>
          </cell>
        </row>
        <row r="3606">
          <cell r="E3606">
            <v>0.186466666666666</v>
          </cell>
        </row>
        <row r="3607">
          <cell r="E3607">
            <v>0.18561999999999934</v>
          </cell>
        </row>
        <row r="3608">
          <cell r="E3608">
            <v>0.18477333333333268</v>
          </cell>
        </row>
        <row r="3609">
          <cell r="E3609">
            <v>0.18392666666666602</v>
          </cell>
        </row>
        <row r="3610">
          <cell r="E3610">
            <v>0.18307999999999935</v>
          </cell>
        </row>
        <row r="3611">
          <cell r="E3611">
            <v>0.18223333333333269</v>
          </cell>
        </row>
        <row r="3612">
          <cell r="E3612">
            <v>0.18138666666666603</v>
          </cell>
        </row>
        <row r="3613">
          <cell r="E3613">
            <v>0.18053999999999937</v>
          </cell>
        </row>
        <row r="3614">
          <cell r="E3614">
            <v>0.17969333333333271</v>
          </cell>
        </row>
        <row r="3615">
          <cell r="E3615">
            <v>0.17884666666666604</v>
          </cell>
        </row>
        <row r="3616">
          <cell r="E3616">
            <v>0.17799999999999999</v>
          </cell>
        </row>
        <row r="3617">
          <cell r="E3617">
            <v>0.17084999999999939</v>
          </cell>
        </row>
        <row r="3618">
          <cell r="E3618">
            <v>0.16370000000000001</v>
          </cell>
        </row>
        <row r="3619">
          <cell r="E3619">
            <v>0.1639749999999994</v>
          </cell>
        </row>
        <row r="3620">
          <cell r="E3620">
            <v>0.1642499999999994</v>
          </cell>
        </row>
        <row r="3621">
          <cell r="E3621">
            <v>0.16452499999999939</v>
          </cell>
        </row>
        <row r="3622">
          <cell r="E3622">
            <v>0.16479999999999939</v>
          </cell>
        </row>
        <row r="3623">
          <cell r="E3623">
            <v>0.16507499999999939</v>
          </cell>
        </row>
        <row r="3624">
          <cell r="E3624">
            <v>0.16534999999999939</v>
          </cell>
        </row>
        <row r="3625">
          <cell r="E3625">
            <v>0.16562499999999938</v>
          </cell>
        </row>
        <row r="3626">
          <cell r="E3626">
            <v>0.16589999999999938</v>
          </cell>
        </row>
        <row r="3627">
          <cell r="E3627">
            <v>0.16617499999999938</v>
          </cell>
        </row>
        <row r="3628">
          <cell r="E3628">
            <v>0.16644999999999938</v>
          </cell>
        </row>
        <row r="3629">
          <cell r="E3629">
            <v>0.16672499999999937</v>
          </cell>
        </row>
        <row r="3630">
          <cell r="E3630">
            <v>0.16699999999999937</v>
          </cell>
        </row>
        <row r="3631">
          <cell r="E3631">
            <v>0.16727499999999937</v>
          </cell>
        </row>
        <row r="3632">
          <cell r="E3632">
            <v>0.16754999999999937</v>
          </cell>
        </row>
        <row r="3633">
          <cell r="E3633">
            <v>0.16782499999999936</v>
          </cell>
        </row>
        <row r="3634">
          <cell r="E3634">
            <v>0.16809999999999936</v>
          </cell>
        </row>
        <row r="3635">
          <cell r="E3635">
            <v>0.16837499999999936</v>
          </cell>
        </row>
        <row r="3636">
          <cell r="E3636">
            <v>0.16864999999999936</v>
          </cell>
        </row>
        <row r="3637">
          <cell r="E3637">
            <v>0.16892499999999935</v>
          </cell>
        </row>
        <row r="3638">
          <cell r="E3638">
            <v>0.16920000000000002</v>
          </cell>
        </row>
        <row r="3639">
          <cell r="E3639">
            <v>0.16891666666666602</v>
          </cell>
        </row>
        <row r="3640">
          <cell r="E3640">
            <v>0.16863333333333269</v>
          </cell>
        </row>
        <row r="3641">
          <cell r="E3641">
            <v>0.16834999999999936</v>
          </cell>
        </row>
        <row r="3642">
          <cell r="E3642">
            <v>0.16806666666666603</v>
          </cell>
        </row>
        <row r="3643">
          <cell r="E3643">
            <v>0.1677833333333327</v>
          </cell>
        </row>
        <row r="3644">
          <cell r="E3644">
            <v>0.16749999999999937</v>
          </cell>
        </row>
        <row r="3645">
          <cell r="E3645">
            <v>0.16721666666666604</v>
          </cell>
        </row>
        <row r="3646">
          <cell r="E3646">
            <v>0.16693333333333271</v>
          </cell>
        </row>
        <row r="3647">
          <cell r="E3647">
            <v>0.16664999999999938</v>
          </cell>
        </row>
        <row r="3648">
          <cell r="E3648">
            <v>0.16636666666666605</v>
          </cell>
        </row>
        <row r="3649">
          <cell r="E3649">
            <v>0.16608333333333272</v>
          </cell>
        </row>
        <row r="3650">
          <cell r="E3650">
            <v>0.1658</v>
          </cell>
        </row>
        <row r="3651">
          <cell r="E3651">
            <v>0.16304999999999939</v>
          </cell>
        </row>
        <row r="3652">
          <cell r="E3652">
            <v>0.1603</v>
          </cell>
        </row>
        <row r="3653">
          <cell r="E3653">
            <v>0.16020999999999938</v>
          </cell>
        </row>
        <row r="3654">
          <cell r="E3654">
            <v>0.16011999999999937</v>
          </cell>
        </row>
        <row r="3655">
          <cell r="E3655">
            <v>0.16002999999999937</v>
          </cell>
        </row>
        <row r="3656">
          <cell r="E3656">
            <v>0.15993999999999936</v>
          </cell>
        </row>
        <row r="3657">
          <cell r="E3657">
            <v>0.15984999999999935</v>
          </cell>
        </row>
        <row r="3658">
          <cell r="E3658">
            <v>0.15975999999999935</v>
          </cell>
        </row>
        <row r="3659">
          <cell r="E3659">
            <v>0.15966999999999934</v>
          </cell>
        </row>
        <row r="3660">
          <cell r="E3660">
            <v>0.15957999999999933</v>
          </cell>
        </row>
        <row r="3661">
          <cell r="E3661">
            <v>0.15948999999999933</v>
          </cell>
        </row>
        <row r="3662">
          <cell r="E3662">
            <v>0.15939999999999932</v>
          </cell>
        </row>
        <row r="3663">
          <cell r="E3663">
            <v>0.15930999999999931</v>
          </cell>
        </row>
        <row r="3664">
          <cell r="E3664">
            <v>0.15921999999999931</v>
          </cell>
        </row>
        <row r="3665">
          <cell r="E3665">
            <v>0.1591299999999993</v>
          </cell>
        </row>
        <row r="3666">
          <cell r="E3666">
            <v>0.15903999999999929</v>
          </cell>
        </row>
        <row r="3667">
          <cell r="E3667">
            <v>0.15894999999999929</v>
          </cell>
        </row>
        <row r="3668">
          <cell r="E3668">
            <v>0.15885999999999928</v>
          </cell>
        </row>
        <row r="3669">
          <cell r="E3669">
            <v>0.15876999999999927</v>
          </cell>
        </row>
        <row r="3670">
          <cell r="E3670">
            <v>0.15867999999999927</v>
          </cell>
        </row>
        <row r="3671">
          <cell r="E3671">
            <v>0.15858999999999926</v>
          </cell>
        </row>
        <row r="3672">
          <cell r="E3672">
            <v>0.15849999999999997</v>
          </cell>
        </row>
        <row r="3673">
          <cell r="E3673">
            <v>0.16808154545454476</v>
          </cell>
        </row>
        <row r="3674">
          <cell r="E3674">
            <v>0.17766309090909027</v>
          </cell>
        </row>
        <row r="3675">
          <cell r="E3675">
            <v>0.18724463636363578</v>
          </cell>
        </row>
        <row r="3676">
          <cell r="E3676">
            <v>0.19682618181818129</v>
          </cell>
        </row>
        <row r="3677">
          <cell r="E3677">
            <v>0.2064077272727268</v>
          </cell>
        </row>
        <row r="3678">
          <cell r="E3678">
            <v>0.21598927272727231</v>
          </cell>
        </row>
        <row r="3679">
          <cell r="C3679">
            <v>0.22557081818181782</v>
          </cell>
        </row>
        <row r="3680">
          <cell r="C3680">
            <v>0.23515236363636333</v>
          </cell>
        </row>
        <row r="3681">
          <cell r="C3681">
            <v>0.24473390909090884</v>
          </cell>
        </row>
        <row r="3682">
          <cell r="C3682">
            <v>0.25431545454545434</v>
          </cell>
        </row>
        <row r="3683">
          <cell r="C3683">
            <v>0.26389699999999999</v>
          </cell>
        </row>
        <row r="3684">
          <cell r="C3684">
            <v>0.25708175</v>
          </cell>
        </row>
        <row r="3685">
          <cell r="C3685">
            <v>0.2502665</v>
          </cell>
        </row>
        <row r="3686">
          <cell r="C3686">
            <v>0.24345125000000001</v>
          </cell>
        </row>
        <row r="3687">
          <cell r="C3687">
            <v>0.23663600000000001</v>
          </cell>
        </row>
        <row r="3688">
          <cell r="C3688">
            <v>0.23535607692307695</v>
          </cell>
        </row>
        <row r="3689">
          <cell r="C3689">
            <v>0.23407615384615388</v>
          </cell>
        </row>
        <row r="3690">
          <cell r="C3690">
            <v>0.23279623076923081</v>
          </cell>
        </row>
        <row r="3691">
          <cell r="C3691">
            <v>0.23151630769230774</v>
          </cell>
        </row>
        <row r="3692">
          <cell r="C3692">
            <v>0.23023638461538468</v>
          </cell>
        </row>
        <row r="3693">
          <cell r="C3693">
            <v>0.22895646153846161</v>
          </cell>
        </row>
        <row r="3694">
          <cell r="C3694">
            <v>0.22767653846153854</v>
          </cell>
        </row>
        <row r="3695">
          <cell r="C3695">
            <v>0.22639661538461547</v>
          </cell>
        </row>
        <row r="3696">
          <cell r="C3696">
            <v>0.22511669230769241</v>
          </cell>
        </row>
        <row r="3697">
          <cell r="C3697">
            <v>0.22383676923076934</v>
          </cell>
        </row>
        <row r="3698">
          <cell r="C3698">
            <v>0.22255684615384627</v>
          </cell>
        </row>
        <row r="3699">
          <cell r="C3699">
            <v>0.2212769230769232</v>
          </cell>
        </row>
        <row r="3700">
          <cell r="C3700">
            <v>0.219997</v>
          </cell>
        </row>
        <row r="3701">
          <cell r="C3701">
            <v>0.22646074999999999</v>
          </cell>
        </row>
        <row r="3702">
          <cell r="C3702">
            <v>0.23292449999999998</v>
          </cell>
        </row>
        <row r="3703">
          <cell r="C3703">
            <v>0.23938824999999997</v>
          </cell>
        </row>
        <row r="3704">
          <cell r="C3704">
            <v>0.24585199999999996</v>
          </cell>
        </row>
        <row r="3705">
          <cell r="C3705">
            <v>0.25231574999999995</v>
          </cell>
        </row>
        <row r="3706">
          <cell r="C3706">
            <v>0.25877949999999994</v>
          </cell>
        </row>
        <row r="3707">
          <cell r="C3707">
            <v>0.26524324999999993</v>
          </cell>
        </row>
        <row r="3708">
          <cell r="C3708">
            <v>0.27170699999999998</v>
          </cell>
        </row>
        <row r="3709">
          <cell r="C3709">
            <v>0.27002022222222222</v>
          </cell>
        </row>
        <row r="3710">
          <cell r="C3710">
            <v>0.26833344444444446</v>
          </cell>
        </row>
        <row r="3711">
          <cell r="C3711">
            <v>0.2666466666666667</v>
          </cell>
        </row>
        <row r="3712">
          <cell r="C3712">
            <v>0.26495988888888894</v>
          </cell>
        </row>
        <row r="3713">
          <cell r="C3713">
            <v>0.26327311111111118</v>
          </cell>
        </row>
        <row r="3714">
          <cell r="C3714">
            <v>0.26158633333333342</v>
          </cell>
        </row>
        <row r="3715">
          <cell r="C3715">
            <v>0.25989955555555566</v>
          </cell>
        </row>
        <row r="3716">
          <cell r="C3716">
            <v>0.2582127777777779</v>
          </cell>
        </row>
        <row r="3717">
          <cell r="C3717">
            <v>0.25652599999999998</v>
          </cell>
        </row>
        <row r="3718">
          <cell r="C3718">
            <v>0.25032916666666666</v>
          </cell>
        </row>
        <row r="3719">
          <cell r="C3719">
            <v>0.24413233333333334</v>
          </cell>
        </row>
        <row r="3720">
          <cell r="C3720">
            <v>0.23793550000000002</v>
          </cell>
        </row>
        <row r="3721">
          <cell r="C3721">
            <v>0.2317386666666667</v>
          </cell>
        </row>
        <row r="3722">
          <cell r="C3722">
            <v>0.22554183333333339</v>
          </cell>
        </row>
        <row r="3723">
          <cell r="C3723">
            <v>0.21934500000000001</v>
          </cell>
        </row>
        <row r="3724">
          <cell r="C3724">
            <v>0.21965128571428572</v>
          </cell>
        </row>
        <row r="3725">
          <cell r="C3725">
            <v>0.21995757142857142</v>
          </cell>
        </row>
        <row r="3726">
          <cell r="C3726">
            <v>0.22026385714285712</v>
          </cell>
        </row>
        <row r="3727">
          <cell r="C3727">
            <v>0.22057014285714283</v>
          </cell>
        </row>
        <row r="3728">
          <cell r="C3728">
            <v>0.22087642857142853</v>
          </cell>
        </row>
        <row r="3729">
          <cell r="C3729">
            <v>0.22118271428571423</v>
          </cell>
        </row>
        <row r="3730">
          <cell r="C3730">
            <v>0.22148899999999994</v>
          </cell>
        </row>
        <row r="3731">
          <cell r="C3731">
            <v>0.22179528571428564</v>
          </cell>
        </row>
        <row r="3732">
          <cell r="C3732">
            <v>0.22210157142857134</v>
          </cell>
        </row>
        <row r="3733">
          <cell r="C3733">
            <v>0.22240785714285705</v>
          </cell>
        </row>
        <row r="3734">
          <cell r="C3734">
            <v>0.22271414285714275</v>
          </cell>
        </row>
        <row r="3735">
          <cell r="C3735">
            <v>0.22302042857142845</v>
          </cell>
        </row>
        <row r="3736">
          <cell r="C3736">
            <v>0.22332671428571416</v>
          </cell>
        </row>
        <row r="3737">
          <cell r="C3737">
            <v>0.223633</v>
          </cell>
        </row>
        <row r="3738">
          <cell r="C3738">
            <v>0.22280250000000001</v>
          </cell>
        </row>
        <row r="3739">
          <cell r="C3739">
            <v>0.221972</v>
          </cell>
        </row>
        <row r="3740">
          <cell r="C3740">
            <v>0.22429160000000001</v>
          </cell>
        </row>
        <row r="3741">
          <cell r="C3741">
            <v>0.22661120000000001</v>
          </cell>
        </row>
        <row r="3742">
          <cell r="C3742">
            <v>0.22893080000000002</v>
          </cell>
        </row>
        <row r="3743">
          <cell r="C3743">
            <v>0.23125040000000002</v>
          </cell>
        </row>
        <row r="3744">
          <cell r="C3744">
            <v>0.23357</v>
          </cell>
        </row>
        <row r="3745">
          <cell r="C3745">
            <v>0.23390116666666666</v>
          </cell>
        </row>
        <row r="3746">
          <cell r="C3746">
            <v>0.23423233333333332</v>
          </cell>
        </row>
        <row r="3747">
          <cell r="C3747">
            <v>0.23456349999999998</v>
          </cell>
        </row>
        <row r="3748">
          <cell r="C3748">
            <v>0.23489466666666664</v>
          </cell>
        </row>
        <row r="3749">
          <cell r="C3749">
            <v>0.2352258333333333</v>
          </cell>
        </row>
        <row r="3750">
          <cell r="C3750">
            <v>0.23555699999999999</v>
          </cell>
        </row>
        <row r="3751">
          <cell r="C3751">
            <v>0.24325674999999999</v>
          </cell>
        </row>
        <row r="3752">
          <cell r="C3752">
            <v>0.25095649999999997</v>
          </cell>
        </row>
        <row r="3753">
          <cell r="C3753">
            <v>0.25865624999999998</v>
          </cell>
        </row>
        <row r="3754">
          <cell r="C3754">
            <v>0.26635599999999998</v>
          </cell>
        </row>
        <row r="3755">
          <cell r="C3755">
            <v>0.27103312499999999</v>
          </cell>
        </row>
        <row r="3756">
          <cell r="C3756">
            <v>0.27571024999999999</v>
          </cell>
        </row>
        <row r="3757">
          <cell r="C3757">
            <v>0.28038737499999999</v>
          </cell>
        </row>
        <row r="3758">
          <cell r="C3758">
            <v>0.2850645</v>
          </cell>
        </row>
        <row r="3759">
          <cell r="C3759">
            <v>0.289741625</v>
          </cell>
        </row>
        <row r="3760">
          <cell r="C3760">
            <v>0.29441875000000001</v>
          </cell>
        </row>
        <row r="3761">
          <cell r="C3761">
            <v>0.29909587500000001</v>
          </cell>
        </row>
        <row r="3762">
          <cell r="C3762">
            <v>0.30377300000000002</v>
          </cell>
        </row>
        <row r="3763">
          <cell r="C3763">
            <v>0.30845012500000002</v>
          </cell>
        </row>
        <row r="3764">
          <cell r="C3764">
            <v>0.31312725000000002</v>
          </cell>
        </row>
        <row r="3765">
          <cell r="C3765">
            <v>0.31780437500000003</v>
          </cell>
        </row>
        <row r="3766">
          <cell r="C3766">
            <v>0.32248150000000003</v>
          </cell>
        </row>
        <row r="3767">
          <cell r="C3767">
            <v>0.32715862500000004</v>
          </cell>
        </row>
        <row r="3768">
          <cell r="C3768">
            <v>0.33183575000000004</v>
          </cell>
        </row>
        <row r="3769">
          <cell r="C3769">
            <v>0.33651287500000004</v>
          </cell>
        </row>
        <row r="3770">
          <cell r="C3770">
            <v>0.34118999999999999</v>
          </cell>
        </row>
        <row r="3771">
          <cell r="C3771">
            <v>0.34388316666666668</v>
          </cell>
        </row>
        <row r="3772">
          <cell r="C3772">
            <v>0.34657633333333338</v>
          </cell>
        </row>
        <row r="3773">
          <cell r="C3773">
            <v>0.34926950000000007</v>
          </cell>
        </row>
        <row r="3774">
          <cell r="C3774">
            <v>0.35196266666666676</v>
          </cell>
        </row>
        <row r="3775">
          <cell r="C3775">
            <v>0.35465583333333345</v>
          </cell>
        </row>
        <row r="3776">
          <cell r="C3776">
            <v>0.35734900000000014</v>
          </cell>
        </row>
        <row r="3777">
          <cell r="C3777">
            <v>0.36004216666666683</v>
          </cell>
        </row>
        <row r="3778">
          <cell r="C3778">
            <v>0.36273533333333352</v>
          </cell>
        </row>
        <row r="3779">
          <cell r="C3779">
            <v>0.36542850000000021</v>
          </cell>
        </row>
        <row r="3780">
          <cell r="C3780">
            <v>0.3681216666666669</v>
          </cell>
        </row>
        <row r="3781">
          <cell r="C3781">
            <v>0.37081483333333359</v>
          </cell>
        </row>
        <row r="3782">
          <cell r="C3782">
            <v>0.37350800000000001</v>
          </cell>
        </row>
        <row r="3783">
          <cell r="C3783">
            <v>0.38210149999999998</v>
          </cell>
        </row>
        <row r="3784">
          <cell r="C3784">
            <v>0.39069499999999996</v>
          </cell>
        </row>
        <row r="3785">
          <cell r="C3785">
            <v>0.39928849999999994</v>
          </cell>
        </row>
        <row r="3786">
          <cell r="C3786">
            <v>0.40788199999999991</v>
          </cell>
        </row>
        <row r="3787">
          <cell r="C3787">
            <v>0.41647549999999989</v>
          </cell>
        </row>
        <row r="3788">
          <cell r="C3788">
            <v>0.42506899999999986</v>
          </cell>
        </row>
        <row r="3789">
          <cell r="C3789">
            <v>0.43366249999999984</v>
          </cell>
        </row>
        <row r="3790">
          <cell r="C3790">
            <v>0.44225599999999998</v>
          </cell>
        </row>
        <row r="3791">
          <cell r="C3791">
            <v>0.43308625000000001</v>
          </cell>
        </row>
        <row r="3792">
          <cell r="C3792">
            <v>0.42391650000000003</v>
          </cell>
        </row>
        <row r="3793">
          <cell r="C3793">
            <v>0.41474675000000005</v>
          </cell>
        </row>
        <row r="3794">
          <cell r="C3794">
            <v>0.40557700000000002</v>
          </cell>
        </row>
        <row r="3795">
          <cell r="C3795">
            <v>0.41255200000000003</v>
          </cell>
        </row>
        <row r="3796">
          <cell r="C3796">
            <v>0.41952700000000004</v>
          </cell>
        </row>
        <row r="3797">
          <cell r="C3797">
            <v>0.42650200000000005</v>
          </cell>
        </row>
        <row r="3798">
          <cell r="C3798">
            <v>0.43347700000000006</v>
          </cell>
        </row>
        <row r="3799">
          <cell r="C3799">
            <v>0.44045200000000007</v>
          </cell>
        </row>
        <row r="3800">
          <cell r="C3800">
            <v>0.44742700000000002</v>
          </cell>
        </row>
        <row r="3801">
          <cell r="C3801">
            <v>0.4526237142857143</v>
          </cell>
        </row>
        <row r="3802">
          <cell r="C3802">
            <v>0.45782042857142857</v>
          </cell>
        </row>
        <row r="3803">
          <cell r="C3803">
            <v>0.46301714285714285</v>
          </cell>
        </row>
        <row r="3804">
          <cell r="C3804">
            <v>0.46821385714285713</v>
          </cell>
        </row>
        <row r="3805">
          <cell r="C3805">
            <v>0.4734105714285714</v>
          </cell>
        </row>
        <row r="3806">
          <cell r="C3806">
            <v>0.47860728571428568</v>
          </cell>
        </row>
        <row r="3807">
          <cell r="C3807">
            <v>0.48380400000000001</v>
          </cell>
        </row>
        <row r="3808">
          <cell r="C3808">
            <v>0.48079966666666668</v>
          </cell>
        </row>
        <row r="3809">
          <cell r="C3809">
            <v>0.47779533333333335</v>
          </cell>
        </row>
        <row r="3810">
          <cell r="C3810">
            <v>0.47479100000000002</v>
          </cell>
        </row>
        <row r="3811">
          <cell r="C3811">
            <v>0.47741111111111112</v>
          </cell>
        </row>
        <row r="3812">
          <cell r="C3812">
            <v>0.48003122222222222</v>
          </cell>
        </row>
        <row r="3813">
          <cell r="C3813">
            <v>0.48265133333333332</v>
          </cell>
        </row>
        <row r="3814">
          <cell r="C3814">
            <v>0.48527144444444442</v>
          </cell>
        </row>
        <row r="3815">
          <cell r="C3815">
            <v>0.48789155555555552</v>
          </cell>
        </row>
        <row r="3816">
          <cell r="C3816">
            <v>0.49051166666666662</v>
          </cell>
        </row>
        <row r="3817">
          <cell r="C3817">
            <v>0.49313177777777772</v>
          </cell>
        </row>
        <row r="3818">
          <cell r="C3818">
            <v>0.49575188888888883</v>
          </cell>
        </row>
        <row r="3819">
          <cell r="C3819">
            <v>0.49837199999999993</v>
          </cell>
        </row>
        <row r="3820">
          <cell r="C3820">
            <v>0.50099211111111108</v>
          </cell>
        </row>
        <row r="3821">
          <cell r="C3821">
            <v>0.50361222222222224</v>
          </cell>
        </row>
        <row r="3822">
          <cell r="C3822">
            <v>0.5062323333333334</v>
          </cell>
        </row>
        <row r="3823">
          <cell r="C3823">
            <v>0.50885244444444455</v>
          </cell>
        </row>
        <row r="3824">
          <cell r="C3824">
            <v>0.51147255555555571</v>
          </cell>
        </row>
        <row r="3825">
          <cell r="C3825">
            <v>0.51409266666666686</v>
          </cell>
        </row>
        <row r="3826">
          <cell r="C3826">
            <v>0.51671277777777802</v>
          </cell>
        </row>
        <row r="3827">
          <cell r="C3827">
            <v>0.51933288888888918</v>
          </cell>
        </row>
        <row r="3828">
          <cell r="C3828">
            <v>0.521953</v>
          </cell>
        </row>
        <row r="3829">
          <cell r="C3829">
            <v>0.53688250000000004</v>
          </cell>
        </row>
        <row r="3830">
          <cell r="C3830">
            <v>0.55181200000000008</v>
          </cell>
        </row>
        <row r="3831">
          <cell r="C3831">
            <v>0.56674150000000012</v>
          </cell>
        </row>
        <row r="3832">
          <cell r="C3832">
            <v>0.58167100000000005</v>
          </cell>
        </row>
        <row r="3833">
          <cell r="C3833">
            <v>0.57686060000000006</v>
          </cell>
        </row>
        <row r="3834">
          <cell r="C3834">
            <v>0.57205020000000006</v>
          </cell>
        </row>
        <row r="3835">
          <cell r="C3835">
            <v>0.56723980000000007</v>
          </cell>
        </row>
        <row r="3836">
          <cell r="C3836">
            <v>0.56242940000000008</v>
          </cell>
        </row>
        <row r="3837">
          <cell r="C3837">
            <v>0.55761900000000009</v>
          </cell>
        </row>
        <row r="3838">
          <cell r="C3838">
            <v>0.55280860000000009</v>
          </cell>
        </row>
        <row r="3839">
          <cell r="C3839">
            <v>0.5479982000000001</v>
          </cell>
        </row>
        <row r="3840">
          <cell r="C3840">
            <v>0.54318780000000011</v>
          </cell>
        </row>
        <row r="3841">
          <cell r="C3841">
            <v>0.53837740000000012</v>
          </cell>
        </row>
        <row r="3842">
          <cell r="C3842">
            <v>0.53356700000000001</v>
          </cell>
        </row>
        <row r="3843">
          <cell r="C3843">
            <v>0.53946974999999997</v>
          </cell>
        </row>
        <row r="3844">
          <cell r="C3844">
            <v>0.54537249999999993</v>
          </cell>
        </row>
        <row r="3845">
          <cell r="C3845">
            <v>0.55127524999999988</v>
          </cell>
        </row>
        <row r="3846">
          <cell r="C3846">
            <v>0.55717799999999984</v>
          </cell>
        </row>
        <row r="3847">
          <cell r="C3847">
            <v>0.5630807499999998</v>
          </cell>
        </row>
        <row r="3848">
          <cell r="C3848">
            <v>0.56898349999999975</v>
          </cell>
        </row>
        <row r="3849">
          <cell r="C3849">
            <v>0.57488624999999971</v>
          </cell>
        </row>
        <row r="3850">
          <cell r="C3850">
            <v>0.58078899999999967</v>
          </cell>
        </row>
        <row r="3851">
          <cell r="C3851">
            <v>0.58669174999999962</v>
          </cell>
        </row>
        <row r="3852">
          <cell r="C3852">
            <v>0.59259449999999958</v>
          </cell>
        </row>
        <row r="3853">
          <cell r="C3853">
            <v>0.59849724999999954</v>
          </cell>
        </row>
        <row r="3854">
          <cell r="C3854">
            <v>0.60440000000000005</v>
          </cell>
        </row>
        <row r="3855">
          <cell r="C3855">
            <v>0.60423085714285718</v>
          </cell>
        </row>
        <row r="3856">
          <cell r="C3856">
            <v>0.60406171428571431</v>
          </cell>
        </row>
        <row r="3857">
          <cell r="C3857">
            <v>0.60389257142857145</v>
          </cell>
        </row>
        <row r="3858">
          <cell r="C3858">
            <v>0.60372342857142858</v>
          </cell>
        </row>
        <row r="3859">
          <cell r="C3859">
            <v>0.60355428571428571</v>
          </cell>
        </row>
        <row r="3860">
          <cell r="C3860">
            <v>0.60338514285714284</v>
          </cell>
        </row>
        <row r="3861">
          <cell r="C3861">
            <v>0.60321599999999997</v>
          </cell>
        </row>
        <row r="3862">
          <cell r="C3862">
            <v>0.57736799999999999</v>
          </cell>
        </row>
        <row r="3863">
          <cell r="C3863">
            <v>0.55152000000000001</v>
          </cell>
        </row>
        <row r="3864">
          <cell r="C3864">
            <v>0.54928470000000007</v>
          </cell>
        </row>
        <row r="3865">
          <cell r="C3865">
            <v>0.54704940000000013</v>
          </cell>
        </row>
        <row r="3866">
          <cell r="C3866">
            <v>0.54481410000000019</v>
          </cell>
        </row>
        <row r="3867">
          <cell r="C3867">
            <v>0.54257880000000025</v>
          </cell>
        </row>
        <row r="3868">
          <cell r="C3868">
            <v>0.54034350000000031</v>
          </cell>
        </row>
        <row r="3869">
          <cell r="C3869">
            <v>0.53810820000000037</v>
          </cell>
        </row>
        <row r="3870">
          <cell r="C3870">
            <v>0.53587290000000043</v>
          </cell>
        </row>
        <row r="3871">
          <cell r="C3871">
            <v>0.53363760000000049</v>
          </cell>
        </row>
        <row r="3872">
          <cell r="C3872">
            <v>0.53140230000000055</v>
          </cell>
        </row>
        <row r="3873">
          <cell r="C3873">
            <v>0.52916700000000005</v>
          </cell>
        </row>
        <row r="3874">
          <cell r="C3874">
            <v>0.52681609090909098</v>
          </cell>
        </row>
        <row r="3875">
          <cell r="C3875">
            <v>0.52446518181818191</v>
          </cell>
        </row>
        <row r="3876">
          <cell r="C3876">
            <v>0.52211427272727284</v>
          </cell>
        </row>
        <row r="3877">
          <cell r="C3877">
            <v>0.51976336363636377</v>
          </cell>
        </row>
        <row r="3878">
          <cell r="C3878">
            <v>0.5174124545454547</v>
          </cell>
        </row>
        <row r="3879">
          <cell r="C3879">
            <v>0.51506154545454563</v>
          </cell>
        </row>
        <row r="3880">
          <cell r="C3880">
            <v>0.51271063636363656</v>
          </cell>
        </row>
        <row r="3881">
          <cell r="C3881">
            <v>0.51035972727272749</v>
          </cell>
        </row>
        <row r="3882">
          <cell r="C3882">
            <v>0.50800881818181842</v>
          </cell>
        </row>
        <row r="3883">
          <cell r="C3883">
            <v>0.50565790909090935</v>
          </cell>
        </row>
        <row r="3884">
          <cell r="C3884">
            <v>0.50330699999999995</v>
          </cell>
        </row>
        <row r="3885">
          <cell r="C3885">
            <v>0.48382499999999995</v>
          </cell>
        </row>
        <row r="3886">
          <cell r="C3886">
            <v>0.46434299999999995</v>
          </cell>
        </row>
        <row r="3887">
          <cell r="C3887">
            <v>0.44486099999999995</v>
          </cell>
        </row>
        <row r="3888">
          <cell r="C3888">
            <v>0.42537899999999995</v>
          </cell>
        </row>
        <row r="3889">
          <cell r="C3889">
            <v>0.40589699999999995</v>
          </cell>
        </row>
        <row r="3890">
          <cell r="C3890">
            <v>0.38641500000000001</v>
          </cell>
        </row>
        <row r="3891">
          <cell r="C3891">
            <v>0.40830900000000003</v>
          </cell>
        </row>
        <row r="3892">
          <cell r="C3892">
            <v>0.43020300000000006</v>
          </cell>
        </row>
        <row r="3893">
          <cell r="C3893">
            <v>0.45209700000000003</v>
          </cell>
        </row>
        <row r="3894">
          <cell r="C3894">
            <v>0.45017415000000005</v>
          </cell>
        </row>
        <row r="3895">
          <cell r="C3895">
            <v>0.44825130000000007</v>
          </cell>
        </row>
        <row r="3896">
          <cell r="C3896">
            <v>0.4463284500000001</v>
          </cell>
        </row>
        <row r="3897">
          <cell r="C3897">
            <v>0.44440560000000012</v>
          </cell>
        </row>
        <row r="3898">
          <cell r="C3898">
            <v>0.44248275000000015</v>
          </cell>
        </row>
        <row r="3899">
          <cell r="C3899">
            <v>0.44055990000000017</v>
          </cell>
        </row>
        <row r="3900">
          <cell r="C3900">
            <v>0.43863705000000019</v>
          </cell>
        </row>
        <row r="3901">
          <cell r="C3901">
            <v>0.43671420000000022</v>
          </cell>
        </row>
        <row r="3902">
          <cell r="C3902">
            <v>0.43479135000000024</v>
          </cell>
        </row>
        <row r="3903">
          <cell r="C3903">
            <v>0.43286850000000027</v>
          </cell>
        </row>
        <row r="3904">
          <cell r="C3904">
            <v>0.43094565000000029</v>
          </cell>
        </row>
        <row r="3905">
          <cell r="C3905">
            <v>0.42902280000000032</v>
          </cell>
        </row>
        <row r="3906">
          <cell r="C3906">
            <v>0.42709995000000034</v>
          </cell>
        </row>
        <row r="3907">
          <cell r="C3907">
            <v>0.42517710000000036</v>
          </cell>
        </row>
        <row r="3908">
          <cell r="C3908">
            <v>0.42325425000000039</v>
          </cell>
        </row>
        <row r="3909">
          <cell r="C3909">
            <v>0.42133140000000041</v>
          </cell>
        </row>
        <row r="3910">
          <cell r="C3910">
            <v>0.41940855000000044</v>
          </cell>
        </row>
        <row r="3911">
          <cell r="C3911">
            <v>0.41748570000000046</v>
          </cell>
        </row>
        <row r="3912">
          <cell r="C3912">
            <v>0.41556285000000048</v>
          </cell>
        </row>
        <row r="3913">
          <cell r="C3913">
            <v>0.41364000000000001</v>
          </cell>
        </row>
        <row r="3914">
          <cell r="C3914">
            <v>0.40983588888888889</v>
          </cell>
        </row>
        <row r="3915">
          <cell r="C3915">
            <v>0.40603177777777777</v>
          </cell>
        </row>
        <row r="3916">
          <cell r="C3916">
            <v>0.40222766666666665</v>
          </cell>
        </row>
        <row r="3917">
          <cell r="C3917">
            <v>0.39842355555555553</v>
          </cell>
        </row>
        <row r="3918">
          <cell r="C3918">
            <v>0.39461944444444441</v>
          </cell>
        </row>
        <row r="3919">
          <cell r="C3919">
            <v>0.39081533333333329</v>
          </cell>
        </row>
        <row r="3920">
          <cell r="C3920">
            <v>0.38701122222222217</v>
          </cell>
        </row>
        <row r="3921">
          <cell r="C3921">
            <v>0.38320711111111105</v>
          </cell>
        </row>
        <row r="3922">
          <cell r="C3922">
            <v>0.37940299999999999</v>
          </cell>
        </row>
        <row r="3923">
          <cell r="C3923">
            <v>0.39088200000000001</v>
          </cell>
        </row>
        <row r="3924">
          <cell r="C3924">
            <v>0.40236100000000002</v>
          </cell>
        </row>
        <row r="3925">
          <cell r="C3925">
            <v>0.41384000000000004</v>
          </cell>
        </row>
        <row r="3926">
          <cell r="C3926">
            <v>0.42531900000000006</v>
          </cell>
        </row>
        <row r="3927">
          <cell r="C3927">
            <v>0.43679800000000002</v>
          </cell>
        </row>
        <row r="3928">
          <cell r="C3928">
            <v>0.43054800000000004</v>
          </cell>
        </row>
        <row r="3929">
          <cell r="C3929">
            <v>0.42429800000000006</v>
          </cell>
        </row>
        <row r="3930">
          <cell r="C3930">
            <v>0.41804800000000009</v>
          </cell>
        </row>
        <row r="3931">
          <cell r="C3931">
            <v>0.41179800000000011</v>
          </cell>
        </row>
        <row r="3932">
          <cell r="C3932">
            <v>0.40554800000000013</v>
          </cell>
        </row>
        <row r="3933">
          <cell r="C3933">
            <v>0.39929800000000015</v>
          </cell>
        </row>
        <row r="3934">
          <cell r="C3934">
            <v>0.39304800000000018</v>
          </cell>
        </row>
        <row r="3935">
          <cell r="C3935">
            <v>0.3867980000000002</v>
          </cell>
        </row>
        <row r="3936">
          <cell r="C3936">
            <v>0.380548</v>
          </cell>
        </row>
        <row r="3937">
          <cell r="C3937">
            <v>0.37953979999999998</v>
          </cell>
        </row>
        <row r="3938">
          <cell r="C3938">
            <v>0.37853159999999997</v>
          </cell>
        </row>
        <row r="3939">
          <cell r="C3939">
            <v>0.37752339999999995</v>
          </cell>
        </row>
        <row r="3940">
          <cell r="C3940">
            <v>0.37651519999999994</v>
          </cell>
        </row>
        <row r="3941">
          <cell r="C3941">
            <v>0.37550699999999998</v>
          </cell>
        </row>
        <row r="3942">
          <cell r="C3942">
            <v>0.3671915</v>
          </cell>
        </row>
        <row r="3943">
          <cell r="C3943">
            <v>0.35887600000000003</v>
          </cell>
        </row>
        <row r="3944">
          <cell r="C3944">
            <v>0.35056050000000005</v>
          </cell>
        </row>
        <row r="3945">
          <cell r="C3945">
            <v>0.34224500000000008</v>
          </cell>
        </row>
        <row r="3946">
          <cell r="C3946">
            <v>0.3339295000000001</v>
          </cell>
        </row>
        <row r="3947">
          <cell r="C3947">
            <v>0.32561400000000013</v>
          </cell>
        </row>
        <row r="3948">
          <cell r="C3948">
            <v>0.31729850000000015</v>
          </cell>
        </row>
        <row r="3949">
          <cell r="C3949">
            <v>0.30898300000000017</v>
          </cell>
        </row>
        <row r="3950">
          <cell r="C3950">
            <v>0.3006675000000002</v>
          </cell>
        </row>
        <row r="3951">
          <cell r="C3951">
            <v>0.292352</v>
          </cell>
        </row>
        <row r="3952">
          <cell r="C3952">
            <v>0.2975005</v>
          </cell>
        </row>
        <row r="3953">
          <cell r="C3953">
            <v>0.302649</v>
          </cell>
        </row>
        <row r="3954">
          <cell r="C3954">
            <v>0.29757585714285717</v>
          </cell>
        </row>
        <row r="3955">
          <cell r="C3955">
            <v>0.29250271428571434</v>
          </cell>
        </row>
        <row r="3956">
          <cell r="C3956">
            <v>0.28742957142857151</v>
          </cell>
        </row>
        <row r="3957">
          <cell r="C3957">
            <v>0.28235642857142867</v>
          </cell>
        </row>
        <row r="3958">
          <cell r="C3958">
            <v>0.27728328571428584</v>
          </cell>
        </row>
        <row r="3959">
          <cell r="C3959">
            <v>0.27221014285714301</v>
          </cell>
        </row>
        <row r="3960">
          <cell r="C3960">
            <v>0.26713700000000001</v>
          </cell>
        </row>
        <row r="3961">
          <cell r="C3961">
            <v>0.26682007692307691</v>
          </cell>
        </row>
        <row r="3962">
          <cell r="C3962">
            <v>0.26650315384615381</v>
          </cell>
        </row>
        <row r="3963">
          <cell r="C3963">
            <v>0.2661862307692307</v>
          </cell>
        </row>
        <row r="3964">
          <cell r="C3964">
            <v>0.2658693076923076</v>
          </cell>
        </row>
        <row r="3965">
          <cell r="C3965">
            <v>0.2655523846153845</v>
          </cell>
        </row>
        <row r="3966">
          <cell r="C3966">
            <v>0.26523546153846139</v>
          </cell>
        </row>
        <row r="3967">
          <cell r="C3967">
            <v>0.26491853846153829</v>
          </cell>
        </row>
        <row r="3968">
          <cell r="C3968">
            <v>0.26460161538461519</v>
          </cell>
        </row>
        <row r="3969">
          <cell r="C3969">
            <v>0.26428469230769208</v>
          </cell>
        </row>
        <row r="3970">
          <cell r="C3970">
            <v>0.26396776923076898</v>
          </cell>
        </row>
        <row r="3971">
          <cell r="C3971">
            <v>0.26365084615384587</v>
          </cell>
        </row>
        <row r="3972">
          <cell r="C3972">
            <v>0.26333392307692277</v>
          </cell>
        </row>
        <row r="3973">
          <cell r="C3973">
            <v>0.263017</v>
          </cell>
        </row>
        <row r="3974">
          <cell r="C3974">
            <v>0.24344399999999999</v>
          </cell>
        </row>
        <row r="3975">
          <cell r="C3975">
            <v>0.22387099999999999</v>
          </cell>
        </row>
        <row r="3976">
          <cell r="C3976">
            <v>0.20429799999999998</v>
          </cell>
        </row>
        <row r="3977">
          <cell r="C3977">
            <v>0.18472499999999997</v>
          </cell>
        </row>
        <row r="3978">
          <cell r="C3978">
            <v>0.16515199999999997</v>
          </cell>
        </row>
        <row r="3979">
          <cell r="C3979">
            <v>0.14557899999999996</v>
          </cell>
        </row>
        <row r="3980">
          <cell r="C3980">
            <v>0.12600599999999995</v>
          </cell>
        </row>
        <row r="3981">
          <cell r="C3981">
            <v>0.10643299999999994</v>
          </cell>
        </row>
        <row r="3982">
          <cell r="C3982">
            <v>0.24344399999999999</v>
          </cell>
        </row>
        <row r="3983">
          <cell r="C3983">
            <v>0.22292400000000001</v>
          </cell>
        </row>
        <row r="3984">
          <cell r="C3984">
            <v>0.22292400000000001</v>
          </cell>
        </row>
        <row r="3985">
          <cell r="C3985">
            <v>0.22430308333333335</v>
          </cell>
        </row>
        <row r="3986">
          <cell r="C3986">
            <v>0.22568216666666668</v>
          </cell>
        </row>
        <row r="3987">
          <cell r="C3987">
            <v>0.22706125000000002</v>
          </cell>
        </row>
        <row r="3988">
          <cell r="C3988">
            <v>0.22844033333333336</v>
          </cell>
        </row>
        <row r="3989">
          <cell r="C3989">
            <v>0.22981941666666669</v>
          </cell>
        </row>
        <row r="3990">
          <cell r="C3990">
            <v>0.23119850000000003</v>
          </cell>
        </row>
        <row r="3991">
          <cell r="C3991">
            <v>0.23257758333333337</v>
          </cell>
        </row>
        <row r="3992">
          <cell r="C3992">
            <v>0.2339566666666667</v>
          </cell>
        </row>
        <row r="3993">
          <cell r="C3993">
            <v>0.23533575000000004</v>
          </cell>
        </row>
        <row r="3994">
          <cell r="C3994">
            <v>0.23671483333333337</v>
          </cell>
        </row>
        <row r="3995">
          <cell r="C3995">
            <v>0.23809391666666671</v>
          </cell>
        </row>
        <row r="3996">
          <cell r="C3996">
            <v>0.23947299999999999</v>
          </cell>
        </row>
        <row r="3997">
          <cell r="C3997">
            <v>0.24101583333333332</v>
          </cell>
        </row>
        <row r="3998">
          <cell r="C3998">
            <v>0.24255866666666664</v>
          </cell>
        </row>
        <row r="3999">
          <cell r="C3999">
            <v>0.24410149999999997</v>
          </cell>
        </row>
        <row r="4000">
          <cell r="C4000">
            <v>0.2456443333333333</v>
          </cell>
        </row>
        <row r="4001">
          <cell r="C4001">
            <v>0.24718716666666662</v>
          </cell>
        </row>
        <row r="4002">
          <cell r="C4002">
            <v>0.24873000000000001</v>
          </cell>
        </row>
        <row r="4003">
          <cell r="C4003">
            <v>0.2455047142857143</v>
          </cell>
        </row>
        <row r="4004">
          <cell r="C4004">
            <v>0.24227942857142859</v>
          </cell>
        </row>
        <row r="4005">
          <cell r="C4005">
            <v>0.23905414285714288</v>
          </cell>
        </row>
        <row r="4006">
          <cell r="C4006">
            <v>0.23582885714285717</v>
          </cell>
        </row>
        <row r="4007">
          <cell r="C4007">
            <v>0.23260357142857147</v>
          </cell>
        </row>
        <row r="4008">
          <cell r="C4008">
            <v>0.22937828571428576</v>
          </cell>
        </row>
        <row r="4009">
          <cell r="C4009">
            <v>0.22615299999999999</v>
          </cell>
        </row>
        <row r="4010">
          <cell r="C4010">
            <v>0.22361233333333333</v>
          </cell>
        </row>
        <row r="4011">
          <cell r="C4011">
            <v>0.22107166666666667</v>
          </cell>
        </row>
        <row r="4012">
          <cell r="C4012">
            <v>0.218531</v>
          </cell>
        </row>
        <row r="4013">
          <cell r="C4013">
            <v>0.21599033333333334</v>
          </cell>
        </row>
        <row r="4014">
          <cell r="C4014">
            <v>0.21344966666666668</v>
          </cell>
        </row>
        <row r="4015">
          <cell r="C4015">
            <v>0.21090900000000001</v>
          </cell>
        </row>
        <row r="4016">
          <cell r="C4016">
            <v>0.21095</v>
          </cell>
        </row>
        <row r="4017">
          <cell r="C4017">
            <v>0.21099099999999998</v>
          </cell>
        </row>
        <row r="4018">
          <cell r="C4018">
            <v>0.21103199999999997</v>
          </cell>
        </row>
        <row r="4019">
          <cell r="C4019">
            <v>0.21107299999999996</v>
          </cell>
        </row>
        <row r="4020">
          <cell r="C4020">
            <v>0.21111399999999994</v>
          </cell>
        </row>
        <row r="4021">
          <cell r="C4021">
            <v>0.21115499999999993</v>
          </cell>
        </row>
        <row r="4022">
          <cell r="C4022">
            <v>0.21119599999999999</v>
          </cell>
        </row>
        <row r="4023">
          <cell r="C4023">
            <v>0.21261125</v>
          </cell>
        </row>
        <row r="4024">
          <cell r="C4024">
            <v>0.21402650000000001</v>
          </cell>
        </row>
        <row r="4025">
          <cell r="C4025">
            <v>0.21544175000000002</v>
          </cell>
        </row>
        <row r="4026">
          <cell r="C4026">
            <v>0.21685700000000002</v>
          </cell>
        </row>
        <row r="4027">
          <cell r="C4027">
            <v>0.21827225000000003</v>
          </cell>
        </row>
        <row r="4028">
          <cell r="C4028">
            <v>0.21968750000000004</v>
          </cell>
        </row>
        <row r="4029">
          <cell r="C4029">
            <v>0.22110275000000004</v>
          </cell>
        </row>
        <row r="4030">
          <cell r="C4030">
            <v>0.22251799999999999</v>
          </cell>
        </row>
        <row r="4031">
          <cell r="C4031">
            <v>0.22431071428571428</v>
          </cell>
        </row>
        <row r="4032">
          <cell r="C4032">
            <v>0.22610342857142857</v>
          </cell>
        </row>
        <row r="4033">
          <cell r="C4033">
            <v>0.22789614285714285</v>
          </cell>
        </row>
        <row r="4034">
          <cell r="C4034">
            <v>0.22968885714285714</v>
          </cell>
        </row>
        <row r="4035">
          <cell r="C4035">
            <v>0.23148157142857143</v>
          </cell>
        </row>
        <row r="4036">
          <cell r="C4036">
            <v>0.23327428571428571</v>
          </cell>
        </row>
        <row r="4037">
          <cell r="C4037">
            <v>0.235067</v>
          </cell>
        </row>
        <row r="4038">
          <cell r="C4038">
            <v>0.23685971428571428</v>
          </cell>
        </row>
        <row r="4039">
          <cell r="C4039">
            <v>0.23865242857142857</v>
          </cell>
        </row>
        <row r="4040">
          <cell r="C4040">
            <v>0.24044514285714286</v>
          </cell>
        </row>
        <row r="4041">
          <cell r="C4041">
            <v>0.24223785714285714</v>
          </cell>
        </row>
        <row r="4042">
          <cell r="C4042">
            <v>0.24403057142857143</v>
          </cell>
        </row>
        <row r="4043">
          <cell r="C4043">
            <v>0.24582328571428572</v>
          </cell>
        </row>
        <row r="4044">
          <cell r="C4044">
            <v>0.247616</v>
          </cell>
        </row>
        <row r="4045">
          <cell r="C4045">
            <v>0.25302639999999998</v>
          </cell>
        </row>
        <row r="4046">
          <cell r="C4046">
            <v>0.25843679999999997</v>
          </cell>
        </row>
        <row r="4047">
          <cell r="C4047">
            <v>0.26384719999999995</v>
          </cell>
        </row>
        <row r="4048">
          <cell r="C4048">
            <v>0.26925759999999993</v>
          </cell>
        </row>
        <row r="4049">
          <cell r="C4049">
            <v>0.22056400000000001</v>
          </cell>
        </row>
        <row r="4050">
          <cell r="C4050">
            <v>0.20821300000000001</v>
          </cell>
        </row>
        <row r="4051">
          <cell r="C4051">
            <v>0.20832144444444445</v>
          </cell>
        </row>
        <row r="4052">
          <cell r="C4052">
            <v>0.20842988888888889</v>
          </cell>
        </row>
        <row r="4053">
          <cell r="C4053">
            <v>0.20853833333333333</v>
          </cell>
        </row>
        <row r="4054">
          <cell r="C4054">
            <v>0.20864677777777776</v>
          </cell>
        </row>
        <row r="4055">
          <cell r="C4055">
            <v>0.2087552222222222</v>
          </cell>
        </row>
        <row r="4056">
          <cell r="C4056">
            <v>0.20886366666666664</v>
          </cell>
        </row>
        <row r="4057">
          <cell r="C4057">
            <v>0.20897211111111108</v>
          </cell>
        </row>
        <row r="4058">
          <cell r="C4058">
            <v>0.20908055555555552</v>
          </cell>
        </row>
        <row r="4059">
          <cell r="C4059">
            <v>0.20918900000000001</v>
          </cell>
        </row>
        <row r="4060">
          <cell r="C4060">
            <v>0.21209457692307693</v>
          </cell>
        </row>
        <row r="4061">
          <cell r="C4061">
            <v>0.21500015384615384</v>
          </cell>
        </row>
        <row r="4062">
          <cell r="C4062">
            <v>0.21790573076923075</v>
          </cell>
        </row>
        <row r="4063">
          <cell r="C4063">
            <v>0.22081130769230767</v>
          </cell>
        </row>
        <row r="4064">
          <cell r="C4064">
            <v>0.22371688461538458</v>
          </cell>
        </row>
        <row r="4065">
          <cell r="C4065">
            <v>0.22662246153846149</v>
          </cell>
        </row>
        <row r="4066">
          <cell r="C4066">
            <v>0.22952803846153841</v>
          </cell>
        </row>
        <row r="4067">
          <cell r="C4067">
            <v>0.23243361538461532</v>
          </cell>
        </row>
        <row r="4068">
          <cell r="C4068">
            <v>0.23533919230769224</v>
          </cell>
        </row>
        <row r="4069">
          <cell r="C4069">
            <v>0.23824476923076915</v>
          </cell>
        </row>
        <row r="4070">
          <cell r="C4070">
            <v>0.24115034615384606</v>
          </cell>
        </row>
        <row r="4071">
          <cell r="C4071">
            <v>0.24405592307692298</v>
          </cell>
        </row>
        <row r="4072">
          <cell r="C4072">
            <v>0.24696149999999989</v>
          </cell>
        </row>
        <row r="4073">
          <cell r="C4073">
            <v>0.2498670769230768</v>
          </cell>
        </row>
        <row r="4074">
          <cell r="C4074">
            <v>0.25277265384615372</v>
          </cell>
        </row>
        <row r="4075">
          <cell r="C4075">
            <v>0.25567823076923063</v>
          </cell>
        </row>
        <row r="4076">
          <cell r="C4076">
            <v>0.25858380769230754</v>
          </cell>
        </row>
        <row r="4077">
          <cell r="C4077">
            <v>0.26148938461538446</v>
          </cell>
        </row>
        <row r="4078">
          <cell r="C4078">
            <v>0.26439496153846137</v>
          </cell>
        </row>
        <row r="4079">
          <cell r="C4079">
            <v>0.26730053846153828</v>
          </cell>
        </row>
        <row r="4080">
          <cell r="C4080">
            <v>0.2702061153846152</v>
          </cell>
        </row>
        <row r="4081">
          <cell r="C4081">
            <v>0.27311169230769211</v>
          </cell>
        </row>
        <row r="4082">
          <cell r="C4082">
            <v>0.27601726923076902</v>
          </cell>
        </row>
        <row r="4083">
          <cell r="C4083">
            <v>0.27892284615384594</v>
          </cell>
        </row>
        <row r="4084">
          <cell r="C4084">
            <v>0.28182842307692285</v>
          </cell>
        </row>
        <row r="4085">
          <cell r="C4085">
            <v>0.28473399999999999</v>
          </cell>
        </row>
        <row r="4086">
          <cell r="C4086">
            <v>0.27465233333333333</v>
          </cell>
        </row>
        <row r="4087">
          <cell r="C4087">
            <v>0.26457066666666668</v>
          </cell>
        </row>
        <row r="4088">
          <cell r="C4088">
            <v>0.25448900000000002</v>
          </cell>
        </row>
        <row r="4089">
          <cell r="C4089">
            <v>0.24935933333333335</v>
          </cell>
        </row>
        <row r="4090">
          <cell r="C4090">
            <v>0.24422966666666668</v>
          </cell>
        </row>
        <row r="4091">
          <cell r="C4091">
            <v>0.23910000000000001</v>
          </cell>
        </row>
        <row r="4092">
          <cell r="C4092">
            <v>0.24071883333333333</v>
          </cell>
        </row>
        <row r="4093">
          <cell r="C4093">
            <v>0.24233766666666667</v>
          </cell>
        </row>
        <row r="4094">
          <cell r="C4094">
            <v>0.24395650000000002</v>
          </cell>
        </row>
        <row r="4095">
          <cell r="C4095">
            <v>0.24557533333333337</v>
          </cell>
        </row>
        <row r="4096">
          <cell r="C4096">
            <v>0.24719416666666671</v>
          </cell>
        </row>
        <row r="4097">
          <cell r="C4097">
            <v>0.24881300000000001</v>
          </cell>
        </row>
        <row r="4098">
          <cell r="C4098">
            <v>0.25007968421052634</v>
          </cell>
        </row>
        <row r="4099">
          <cell r="C4099">
            <v>0.25134636842105268</v>
          </cell>
        </row>
        <row r="4100">
          <cell r="C4100">
            <v>0.25261305263157902</v>
          </cell>
        </row>
        <row r="4101">
          <cell r="C4101">
            <v>0.25387973684210535</v>
          </cell>
        </row>
        <row r="4102">
          <cell r="C4102">
            <v>0.25514642105263169</v>
          </cell>
        </row>
        <row r="4103">
          <cell r="C4103">
            <v>0.25641310526315803</v>
          </cell>
        </row>
        <row r="4104">
          <cell r="C4104">
            <v>0.25767978947368436</v>
          </cell>
        </row>
        <row r="4105">
          <cell r="C4105">
            <v>0.2589464736842107</v>
          </cell>
        </row>
        <row r="4106">
          <cell r="C4106">
            <v>0.26021315789473703</v>
          </cell>
        </row>
        <row r="4107">
          <cell r="C4107">
            <v>0.26147984210526337</v>
          </cell>
        </row>
        <row r="4108">
          <cell r="C4108">
            <v>0.26274652631578971</v>
          </cell>
        </row>
        <row r="4109">
          <cell r="C4109">
            <v>0.26401321052631604</v>
          </cell>
        </row>
        <row r="4110">
          <cell r="C4110">
            <v>0.26527989473684238</v>
          </cell>
        </row>
        <row r="4111">
          <cell r="C4111">
            <v>0.26654657894736872</v>
          </cell>
        </row>
        <row r="4112">
          <cell r="C4112">
            <v>0.26781326315789505</v>
          </cell>
        </row>
        <row r="4113">
          <cell r="C4113">
            <v>0.26907994736842139</v>
          </cell>
        </row>
        <row r="4114">
          <cell r="C4114">
            <v>0.27034663157894773</v>
          </cell>
        </row>
        <row r="4115">
          <cell r="C4115">
            <v>0.27161331578947406</v>
          </cell>
        </row>
        <row r="4116">
          <cell r="C4116">
            <v>0.27288000000000001</v>
          </cell>
        </row>
        <row r="4117">
          <cell r="C4117">
            <v>0.27446793750000004</v>
          </cell>
        </row>
        <row r="4118">
          <cell r="C4118">
            <v>0.27605587500000006</v>
          </cell>
        </row>
        <row r="4119">
          <cell r="C4119">
            <v>0.27764381250000009</v>
          </cell>
        </row>
        <row r="4120">
          <cell r="C4120">
            <v>0.27923175000000011</v>
          </cell>
        </row>
        <row r="4121">
          <cell r="C4121">
            <v>0.28081968750000014</v>
          </cell>
        </row>
        <row r="4122">
          <cell r="C4122">
            <v>0.28240762500000016</v>
          </cell>
        </row>
        <row r="4123">
          <cell r="C4123">
            <v>0.28399556250000019</v>
          </cell>
        </row>
        <row r="4124">
          <cell r="C4124">
            <v>0.28558350000000021</v>
          </cell>
        </row>
        <row r="4125">
          <cell r="C4125">
            <v>0.28717143750000024</v>
          </cell>
        </row>
        <row r="4126">
          <cell r="C4126">
            <v>0.28875937500000026</v>
          </cell>
        </row>
        <row r="4127">
          <cell r="C4127">
            <v>0.29034731250000029</v>
          </cell>
        </row>
        <row r="4128">
          <cell r="C4128">
            <v>0.29193525000000031</v>
          </cell>
        </row>
        <row r="4129">
          <cell r="C4129">
            <v>0.29352318750000034</v>
          </cell>
        </row>
        <row r="4130">
          <cell r="C4130">
            <v>0.29511112500000036</v>
          </cell>
        </row>
        <row r="4131">
          <cell r="C4131">
            <v>0.29669906250000039</v>
          </cell>
        </row>
        <row r="4132">
          <cell r="C4132">
            <v>0.29828700000000041</v>
          </cell>
        </row>
        <row r="4133">
          <cell r="C4133">
            <v>0.29987493750000044</v>
          </cell>
        </row>
        <row r="4134">
          <cell r="C4134">
            <v>0.30146287500000046</v>
          </cell>
        </row>
        <row r="4135">
          <cell r="C4135">
            <v>0.30305081250000049</v>
          </cell>
        </row>
        <row r="4136">
          <cell r="C4136">
            <v>0.30463875000000051</v>
          </cell>
        </row>
        <row r="4137">
          <cell r="C4137">
            <v>0.30622668750000054</v>
          </cell>
        </row>
        <row r="4138">
          <cell r="C4138">
            <v>0.30781462500000056</v>
          </cell>
        </row>
        <row r="4139">
          <cell r="C4139">
            <v>0.30940256250000059</v>
          </cell>
        </row>
        <row r="4140">
          <cell r="C4140">
            <v>0.31099050000000061</v>
          </cell>
        </row>
        <row r="4141">
          <cell r="C4141">
            <v>0.31257843750000064</v>
          </cell>
        </row>
        <row r="4142">
          <cell r="C4142">
            <v>0.31416637500000066</v>
          </cell>
        </row>
        <row r="4143">
          <cell r="C4143">
            <v>0.31575431250000069</v>
          </cell>
        </row>
        <row r="4144">
          <cell r="C4144">
            <v>0.31734225000000071</v>
          </cell>
        </row>
        <row r="4145">
          <cell r="C4145">
            <v>0.31893018750000074</v>
          </cell>
        </row>
        <row r="4146">
          <cell r="C4146">
            <v>0.32051812500000076</v>
          </cell>
        </row>
        <row r="4147">
          <cell r="C4147">
            <v>0.32210606250000079</v>
          </cell>
        </row>
        <row r="4148">
          <cell r="C4148">
            <v>0.32369399999999998</v>
          </cell>
        </row>
        <row r="4149">
          <cell r="C4149">
            <v>0.32735709999999996</v>
          </cell>
        </row>
        <row r="4150">
          <cell r="C4150">
            <v>0.33102019999999993</v>
          </cell>
        </row>
        <row r="4151">
          <cell r="C4151">
            <v>0.33468329999999991</v>
          </cell>
        </row>
        <row r="4152">
          <cell r="C4152">
            <v>0.33834639999999988</v>
          </cell>
        </row>
        <row r="4153">
          <cell r="C4153">
            <v>0.34200949999999986</v>
          </cell>
        </row>
        <row r="4154">
          <cell r="C4154">
            <v>0.34567259999999983</v>
          </cell>
        </row>
        <row r="4155">
          <cell r="C4155">
            <v>0.3493356999999998</v>
          </cell>
        </row>
        <row r="4156">
          <cell r="C4156">
            <v>0.35299879999999978</v>
          </cell>
        </row>
        <row r="4157">
          <cell r="C4157">
            <v>0.35666189999999975</v>
          </cell>
        </row>
        <row r="4158">
          <cell r="C4158">
            <v>0.36032499999999973</v>
          </cell>
        </row>
        <row r="4159">
          <cell r="C4159">
            <v>0.3639880999999997</v>
          </cell>
        </row>
        <row r="4160">
          <cell r="C4160">
            <v>0.36765119999999968</v>
          </cell>
        </row>
        <row r="4161">
          <cell r="C4161">
            <v>0.37131429999999965</v>
          </cell>
        </row>
        <row r="4162">
          <cell r="C4162">
            <v>0.37497739999999963</v>
          </cell>
        </row>
        <row r="4163">
          <cell r="C4163">
            <v>0.3786404999999996</v>
          </cell>
        </row>
        <row r="4164">
          <cell r="C4164">
            <v>0.38230359999999958</v>
          </cell>
        </row>
        <row r="4165">
          <cell r="C4165">
            <v>0.38596669999999955</v>
          </cell>
        </row>
        <row r="4166">
          <cell r="C4166">
            <v>0.38962979999999953</v>
          </cell>
        </row>
        <row r="4167">
          <cell r="C4167">
            <v>0.3932928999999995</v>
          </cell>
        </row>
        <row r="4168">
          <cell r="C4168">
            <v>0.39695599999999948</v>
          </cell>
        </row>
        <row r="4169">
          <cell r="C4169">
            <v>0.40061909999999945</v>
          </cell>
        </row>
        <row r="4170">
          <cell r="C4170">
            <v>0.40428219999999943</v>
          </cell>
        </row>
        <row r="4171">
          <cell r="C4171">
            <v>0.4079452999999994</v>
          </cell>
        </row>
        <row r="4172">
          <cell r="C4172">
            <v>0.41160839999999937</v>
          </cell>
        </row>
        <row r="4173">
          <cell r="C4173">
            <v>0.41527149999999935</v>
          </cell>
        </row>
        <row r="4174">
          <cell r="C4174">
            <v>0.41893459999999932</v>
          </cell>
        </row>
        <row r="4175">
          <cell r="C4175">
            <v>0.4225976999999993</v>
          </cell>
        </row>
        <row r="4176">
          <cell r="C4176">
            <v>0.42626079999999927</v>
          </cell>
        </row>
        <row r="4177">
          <cell r="C4177">
            <v>0.42992389999999925</v>
          </cell>
        </row>
        <row r="4178">
          <cell r="C4178">
            <v>0.433587</v>
          </cell>
        </row>
        <row r="4179">
          <cell r="C4179">
            <v>0.4316045</v>
          </cell>
        </row>
        <row r="4180">
          <cell r="C4180">
            <v>0.429622</v>
          </cell>
        </row>
        <row r="4181">
          <cell r="C4181">
            <v>0.4322648</v>
          </cell>
        </row>
        <row r="4182">
          <cell r="C4182">
            <v>0.43490760000000001</v>
          </cell>
        </row>
        <row r="4183">
          <cell r="C4183">
            <v>0.43755040000000001</v>
          </cell>
        </row>
        <row r="4184">
          <cell r="C4184">
            <v>0.44019320000000001</v>
          </cell>
        </row>
        <row r="4185">
          <cell r="C4185">
            <v>0.44283600000000001</v>
          </cell>
        </row>
        <row r="4186">
          <cell r="C4186">
            <v>0.45751419999999998</v>
          </cell>
        </row>
        <row r="4187">
          <cell r="C4187">
            <v>0.47219239999999996</v>
          </cell>
        </row>
        <row r="4188">
          <cell r="C4188">
            <v>0.48687059999999993</v>
          </cell>
        </row>
        <row r="4189">
          <cell r="C4189">
            <v>0.50154879999999991</v>
          </cell>
        </row>
        <row r="4190">
          <cell r="C4190">
            <v>0.51622699999999999</v>
          </cell>
        </row>
        <row r="4191">
          <cell r="C4191">
            <v>0.51666088235294116</v>
          </cell>
        </row>
        <row r="4192">
          <cell r="C4192">
            <v>0.51709476470588234</v>
          </cell>
        </row>
        <row r="4193">
          <cell r="C4193">
            <v>0.51752864705882351</v>
          </cell>
        </row>
        <row r="4194">
          <cell r="C4194">
            <v>0.51796252941176468</v>
          </cell>
        </row>
        <row r="4195">
          <cell r="C4195">
            <v>0.51839641176470586</v>
          </cell>
        </row>
        <row r="4196">
          <cell r="C4196">
            <v>0.51883029411764703</v>
          </cell>
        </row>
        <row r="4197">
          <cell r="C4197">
            <v>0.5192641764705882</v>
          </cell>
        </row>
        <row r="4198">
          <cell r="C4198">
            <v>0.51969805882352937</v>
          </cell>
        </row>
        <row r="4199">
          <cell r="C4199">
            <v>0.52013194117647055</v>
          </cell>
        </row>
        <row r="4200">
          <cell r="C4200">
            <v>0.52056582352941172</v>
          </cell>
        </row>
        <row r="4201">
          <cell r="C4201">
            <v>0.52099970588235289</v>
          </cell>
        </row>
        <row r="4202">
          <cell r="C4202">
            <v>0.52143358823529407</v>
          </cell>
        </row>
        <row r="4203">
          <cell r="C4203">
            <v>0.52186747058823524</v>
          </cell>
        </row>
        <row r="4204">
          <cell r="C4204">
            <v>0.52230135294117641</v>
          </cell>
        </row>
        <row r="4205">
          <cell r="C4205">
            <v>0.52273523529411758</v>
          </cell>
        </row>
        <row r="4206">
          <cell r="C4206">
            <v>0.52316911764705876</v>
          </cell>
        </row>
        <row r="4207">
          <cell r="C4207">
            <v>0.52360300000000004</v>
          </cell>
        </row>
        <row r="4208">
          <cell r="C4208">
            <v>0.53366200000000008</v>
          </cell>
        </row>
        <row r="4209">
          <cell r="C4209">
            <v>0.54372100000000001</v>
          </cell>
        </row>
        <row r="4210">
          <cell r="C4210">
            <v>0.53334899999999996</v>
          </cell>
        </row>
        <row r="4211">
          <cell r="C4211">
            <v>0.52297699999999991</v>
          </cell>
        </row>
        <row r="4212">
          <cell r="C4212">
            <v>0.51260499999999998</v>
          </cell>
        </row>
        <row r="4213">
          <cell r="C4213">
            <v>0.52996866666666664</v>
          </cell>
        </row>
        <row r="4214">
          <cell r="C4214">
            <v>0.54733233333333331</v>
          </cell>
        </row>
        <row r="4215">
          <cell r="C4215">
            <v>0.56469599999999998</v>
          </cell>
        </row>
        <row r="4216">
          <cell r="C4216">
            <v>0.55485466666666661</v>
          </cell>
        </row>
        <row r="4217">
          <cell r="C4217">
            <v>0.54501333333333324</v>
          </cell>
        </row>
        <row r="4218">
          <cell r="C4218">
            <v>0.53517199999999987</v>
          </cell>
        </row>
        <row r="4219">
          <cell r="C4219">
            <v>0.5253306666666665</v>
          </cell>
        </row>
        <row r="4220">
          <cell r="C4220">
            <v>0.51548933333333313</v>
          </cell>
        </row>
        <row r="4221">
          <cell r="C4221">
            <v>0.50564799999999999</v>
          </cell>
        </row>
        <row r="4222">
          <cell r="C4222">
            <v>0.50895400000000002</v>
          </cell>
        </row>
        <row r="4223">
          <cell r="C4223">
            <v>0.51226000000000005</v>
          </cell>
        </row>
        <row r="4224">
          <cell r="C4224">
            <v>0.51556600000000008</v>
          </cell>
        </row>
        <row r="4225">
          <cell r="C4225">
            <v>0.51887200000000011</v>
          </cell>
        </row>
        <row r="4226">
          <cell r="C4226">
            <v>0.52217800000000014</v>
          </cell>
        </row>
        <row r="4227">
          <cell r="C4227">
            <v>0.52548400000000017</v>
          </cell>
        </row>
        <row r="4228">
          <cell r="C4228">
            <v>0.5287900000000002</v>
          </cell>
        </row>
        <row r="4229">
          <cell r="C4229">
            <v>0.53209600000000024</v>
          </cell>
        </row>
        <row r="4230">
          <cell r="C4230">
            <v>0.53540200000000027</v>
          </cell>
        </row>
        <row r="4231">
          <cell r="C4231">
            <v>0.5387080000000003</v>
          </cell>
        </row>
        <row r="4232">
          <cell r="C4232">
            <v>0.542014</v>
          </cell>
        </row>
        <row r="4233">
          <cell r="C4233">
            <v>0.53791642857142852</v>
          </cell>
        </row>
        <row r="4234">
          <cell r="C4234">
            <v>0.53381885714285704</v>
          </cell>
        </row>
        <row r="4235">
          <cell r="C4235">
            <v>0.52972128571428556</v>
          </cell>
        </row>
        <row r="4236">
          <cell r="C4236">
            <v>0.52562371428571408</v>
          </cell>
        </row>
        <row r="4237">
          <cell r="C4237">
            <v>0.52152614285714261</v>
          </cell>
        </row>
        <row r="4238">
          <cell r="C4238">
            <v>0.51742857142857113</v>
          </cell>
        </row>
        <row r="4239">
          <cell r="C4239">
            <v>0.51333099999999998</v>
          </cell>
        </row>
        <row r="4240">
          <cell r="C4240">
            <v>0.51792387499999992</v>
          </cell>
        </row>
        <row r="4241">
          <cell r="C4241">
            <v>0.52251674999999986</v>
          </cell>
        </row>
        <row r="4242">
          <cell r="C4242">
            <v>0.5271096249999998</v>
          </cell>
        </row>
        <row r="4243">
          <cell r="C4243">
            <v>0.53170249999999974</v>
          </cell>
        </row>
        <row r="4244">
          <cell r="C4244">
            <v>0.53629537499999969</v>
          </cell>
        </row>
        <row r="4245">
          <cell r="C4245">
            <v>0.54088824999999963</v>
          </cell>
        </row>
        <row r="4246">
          <cell r="C4246">
            <v>0.54548112499999957</v>
          </cell>
        </row>
        <row r="4247">
          <cell r="C4247">
            <v>0.55007399999999995</v>
          </cell>
        </row>
        <row r="4248">
          <cell r="C4248">
            <v>0.52108650000000001</v>
          </cell>
        </row>
        <row r="4249">
          <cell r="C4249">
            <v>0.49209900000000001</v>
          </cell>
        </row>
        <row r="4250">
          <cell r="C4250">
            <v>0.48668472727272727</v>
          </cell>
        </row>
        <row r="4251">
          <cell r="C4251">
            <v>0.48127045454545453</v>
          </cell>
        </row>
        <row r="4252">
          <cell r="C4252">
            <v>0.47585618181818179</v>
          </cell>
        </row>
        <row r="4253">
          <cell r="C4253">
            <v>0.47044190909090905</v>
          </cell>
        </row>
        <row r="4254">
          <cell r="C4254">
            <v>0.46502763636363631</v>
          </cell>
        </row>
        <row r="4255">
          <cell r="C4255">
            <v>0.45961336363636357</v>
          </cell>
        </row>
        <row r="4256">
          <cell r="C4256">
            <v>0.45419909090909083</v>
          </cell>
        </row>
        <row r="4257">
          <cell r="C4257">
            <v>0.44878481818181809</v>
          </cell>
        </row>
        <row r="4258">
          <cell r="C4258">
            <v>0.44337054545454535</v>
          </cell>
        </row>
        <row r="4259">
          <cell r="C4259">
            <v>0.43795627272727261</v>
          </cell>
        </row>
        <row r="4260">
          <cell r="C4260">
            <v>0.43254199999999998</v>
          </cell>
        </row>
        <row r="4261">
          <cell r="C4261">
            <v>0.52011499999999999</v>
          </cell>
        </row>
        <row r="4262">
          <cell r="C4262">
            <v>0.49164600000000003</v>
          </cell>
        </row>
        <row r="4263">
          <cell r="C4263">
            <v>0.46317700000000001</v>
          </cell>
        </row>
        <row r="4264">
          <cell r="C4264">
            <v>0.45780211111111113</v>
          </cell>
        </row>
        <row r="4265">
          <cell r="C4265">
            <v>0.45242722222222226</v>
          </cell>
        </row>
        <row r="4266">
          <cell r="C4266">
            <v>0.44705233333333338</v>
          </cell>
        </row>
        <row r="4267">
          <cell r="C4267">
            <v>0.44167744444444451</v>
          </cell>
        </row>
        <row r="4268">
          <cell r="C4268">
            <v>0.43630255555555564</v>
          </cell>
        </row>
        <row r="4269">
          <cell r="C4269">
            <v>0.43092766666666676</v>
          </cell>
        </row>
        <row r="4270">
          <cell r="C4270">
            <v>0.42555277777777789</v>
          </cell>
        </row>
        <row r="4271">
          <cell r="C4271">
            <v>0.42017788888888902</v>
          </cell>
        </row>
        <row r="4272">
          <cell r="C4272">
            <v>0.41480299999999998</v>
          </cell>
        </row>
        <row r="4273">
          <cell r="C4273">
            <v>0.39957999999999999</v>
          </cell>
        </row>
        <row r="4274">
          <cell r="C4274">
            <v>0.384357</v>
          </cell>
        </row>
        <row r="4275">
          <cell r="C4275">
            <v>0.38347728571428574</v>
          </cell>
        </row>
        <row r="4276">
          <cell r="C4276">
            <v>0.38259757142857148</v>
          </cell>
        </row>
        <row r="4277">
          <cell r="C4277">
            <v>0.38171785714285722</v>
          </cell>
        </row>
        <row r="4278">
          <cell r="C4278">
            <v>0.38083814285714296</v>
          </cell>
        </row>
        <row r="4279">
          <cell r="C4279">
            <v>0.3799584285714287</v>
          </cell>
        </row>
        <row r="4280">
          <cell r="C4280">
            <v>0.37907871428571444</v>
          </cell>
        </row>
        <row r="4281">
          <cell r="C4281">
            <v>0.37819900000000017</v>
          </cell>
        </row>
        <row r="4282">
          <cell r="C4282">
            <v>0.37731928571428591</v>
          </cell>
        </row>
        <row r="4283">
          <cell r="C4283">
            <v>0.37643957142857165</v>
          </cell>
        </row>
        <row r="4284">
          <cell r="C4284">
            <v>0.37555985714285739</v>
          </cell>
        </row>
        <row r="4285">
          <cell r="C4285">
            <v>0.37468014285714313</v>
          </cell>
        </row>
        <row r="4286">
          <cell r="C4286">
            <v>0.37380042857142887</v>
          </cell>
        </row>
        <row r="4287">
          <cell r="C4287">
            <v>0.37292071428571461</v>
          </cell>
        </row>
        <row r="4288">
          <cell r="C4288">
            <v>0.37204100000000001</v>
          </cell>
        </row>
        <row r="4289">
          <cell r="C4289">
            <v>0.36939022222222223</v>
          </cell>
        </row>
        <row r="4290">
          <cell r="C4290">
            <v>0.36673944444444445</v>
          </cell>
        </row>
        <row r="4291">
          <cell r="C4291">
            <v>0.36408866666666667</v>
          </cell>
        </row>
        <row r="4292">
          <cell r="C4292">
            <v>0.36143788888888889</v>
          </cell>
        </row>
        <row r="4293">
          <cell r="C4293">
            <v>0.35878711111111111</v>
          </cell>
        </row>
        <row r="4294">
          <cell r="C4294">
            <v>0.35613633333333333</v>
          </cell>
        </row>
        <row r="4295">
          <cell r="C4295">
            <v>0.35348555555555555</v>
          </cell>
        </row>
        <row r="4296">
          <cell r="C4296">
            <v>0.35083477777777777</v>
          </cell>
        </row>
        <row r="4297">
          <cell r="C4297">
            <v>0.34818399999999999</v>
          </cell>
        </row>
        <row r="4298">
          <cell r="C4298">
            <v>0.32961399999999996</v>
          </cell>
        </row>
        <row r="4299">
          <cell r="C4299">
            <v>0.31104399999999999</v>
          </cell>
        </row>
        <row r="4300">
          <cell r="C4300">
            <v>0.3088950909090909</v>
          </cell>
        </row>
        <row r="4301">
          <cell r="C4301">
            <v>0.30674618181818181</v>
          </cell>
        </row>
        <row r="4302">
          <cell r="C4302">
            <v>0.30459727272727272</v>
          </cell>
        </row>
        <row r="4303">
          <cell r="C4303">
            <v>0.30244836363636363</v>
          </cell>
        </row>
        <row r="4304">
          <cell r="C4304">
            <v>0.30029945454545454</v>
          </cell>
        </row>
        <row r="4305">
          <cell r="C4305">
            <v>0.29815054545454545</v>
          </cell>
        </row>
        <row r="4306">
          <cell r="C4306">
            <v>0.29600163636363636</v>
          </cell>
        </row>
        <row r="4307">
          <cell r="C4307">
            <v>0.29385272727272727</v>
          </cell>
        </row>
        <row r="4308">
          <cell r="C4308">
            <v>0.29170381818181818</v>
          </cell>
        </row>
        <row r="4309">
          <cell r="C4309">
            <v>0.28955490909090909</v>
          </cell>
        </row>
        <row r="4310">
          <cell r="C4310">
            <v>0.28740599999999999</v>
          </cell>
        </row>
        <row r="4311">
          <cell r="C4311">
            <v>0.28642174999999997</v>
          </cell>
        </row>
        <row r="4312">
          <cell r="C4312">
            <v>0.28543749999999996</v>
          </cell>
        </row>
        <row r="4313">
          <cell r="C4313">
            <v>0.28445324999999994</v>
          </cell>
        </row>
        <row r="4314">
          <cell r="C4314">
            <v>0.28346899999999992</v>
          </cell>
        </row>
        <row r="4315">
          <cell r="C4315">
            <v>0.2824847499999999</v>
          </cell>
        </row>
        <row r="4316">
          <cell r="C4316">
            <v>0.28150049999999988</v>
          </cell>
        </row>
        <row r="4317">
          <cell r="C4317">
            <v>0.28051624999999986</v>
          </cell>
        </row>
        <row r="4318">
          <cell r="C4318">
            <v>0.279532</v>
          </cell>
        </row>
        <row r="4319">
          <cell r="C4319">
            <v>0.2671905</v>
          </cell>
        </row>
        <row r="4320">
          <cell r="C4320">
            <v>0.25484899999999999</v>
          </cell>
        </row>
        <row r="4321">
          <cell r="C4321">
            <v>0.246672</v>
          </cell>
        </row>
        <row r="4322">
          <cell r="C4322">
            <v>0.23849500000000001</v>
          </cell>
        </row>
        <row r="4323">
          <cell r="C4323">
            <v>0.23031800000000002</v>
          </cell>
        </row>
        <row r="4324">
          <cell r="C4324">
            <v>0.22214100000000001</v>
          </cell>
        </row>
        <row r="4325">
          <cell r="C4325">
            <v>0.22862950000000001</v>
          </cell>
        </row>
        <row r="4326">
          <cell r="C4326">
            <v>0.23511800000000002</v>
          </cell>
        </row>
        <row r="4327">
          <cell r="C4327">
            <v>0.24160650000000003</v>
          </cell>
        </row>
        <row r="4328">
          <cell r="C4328">
            <v>0.24809500000000001</v>
          </cell>
        </row>
        <row r="4329">
          <cell r="C4329">
            <v>0.22472900000000001</v>
          </cell>
        </row>
        <row r="4330">
          <cell r="C4330">
            <v>0.2269814</v>
          </cell>
        </row>
        <row r="4331">
          <cell r="C4331">
            <v>0.22923379999999999</v>
          </cell>
        </row>
        <row r="4332">
          <cell r="C4332">
            <v>0.23148619999999998</v>
          </cell>
        </row>
        <row r="4333">
          <cell r="C4333">
            <v>0.23373859999999996</v>
          </cell>
        </row>
        <row r="4334">
          <cell r="C4334">
            <v>0.23599100000000001</v>
          </cell>
        </row>
        <row r="4335">
          <cell r="C4335">
            <v>0.22747149999999999</v>
          </cell>
        </row>
        <row r="4336">
          <cell r="C4336">
            <v>0.21895200000000001</v>
          </cell>
        </row>
        <row r="4337">
          <cell r="C4337">
            <v>0.22323480000000001</v>
          </cell>
        </row>
        <row r="4338">
          <cell r="C4338">
            <v>0.22751760000000001</v>
          </cell>
        </row>
        <row r="4339">
          <cell r="C4339">
            <v>0.23180040000000002</v>
          </cell>
        </row>
        <row r="4340">
          <cell r="C4340">
            <v>0.23608320000000002</v>
          </cell>
        </row>
        <row r="4341">
          <cell r="C4341">
            <v>0.240366</v>
          </cell>
        </row>
        <row r="4342">
          <cell r="C4342">
            <v>0.23369716666666668</v>
          </cell>
        </row>
        <row r="4343">
          <cell r="C4343">
            <v>0.22702833333333333</v>
          </cell>
        </row>
        <row r="4344">
          <cell r="C4344">
            <v>0.22035949999999999</v>
          </cell>
        </row>
        <row r="4345">
          <cell r="C4345">
            <v>0.21369066666666664</v>
          </cell>
        </row>
        <row r="4346">
          <cell r="C4346">
            <v>0.20702183333333329</v>
          </cell>
        </row>
        <row r="4347">
          <cell r="C4347">
            <v>0.200353</v>
          </cell>
        </row>
        <row r="4348">
          <cell r="C4348">
            <v>0.20188083333333334</v>
          </cell>
        </row>
        <row r="4349">
          <cell r="C4349">
            <v>0.20340866666666668</v>
          </cell>
        </row>
        <row r="4350">
          <cell r="C4350">
            <v>0.20493650000000002</v>
          </cell>
        </row>
        <row r="4351">
          <cell r="C4351">
            <v>0.20952000000000001</v>
          </cell>
        </row>
        <row r="4352">
          <cell r="C4352">
            <v>0.20854800000000001</v>
          </cell>
        </row>
        <row r="4353">
          <cell r="C4353">
            <v>0.20757600000000001</v>
          </cell>
        </row>
        <row r="4354">
          <cell r="C4354">
            <v>0.20660400000000001</v>
          </cell>
        </row>
        <row r="4355">
          <cell r="C4355">
            <v>0.20700116666666668</v>
          </cell>
        </row>
        <row r="4356">
          <cell r="C4356">
            <v>0.20739833333333335</v>
          </cell>
        </row>
        <row r="4357">
          <cell r="C4357">
            <v>0.20779550000000002</v>
          </cell>
        </row>
        <row r="4358">
          <cell r="C4358">
            <v>0.20819266666666669</v>
          </cell>
        </row>
        <row r="4359">
          <cell r="C4359">
            <v>0.20858983333333336</v>
          </cell>
        </row>
        <row r="4360">
          <cell r="C4360">
            <v>0.20898700000000001</v>
          </cell>
        </row>
        <row r="4361">
          <cell r="C4361">
            <v>0.20588900000000002</v>
          </cell>
        </row>
        <row r="4362">
          <cell r="C4362">
            <v>0.20279100000000003</v>
          </cell>
        </row>
        <row r="4363">
          <cell r="C4363">
            <v>0.19969300000000001</v>
          </cell>
        </row>
        <row r="4364">
          <cell r="C4364">
            <v>0.19938349999999999</v>
          </cell>
        </row>
        <row r="4365">
          <cell r="C4365">
            <v>0.199074</v>
          </cell>
        </row>
        <row r="4366">
          <cell r="C4366">
            <v>0.20182966666666666</v>
          </cell>
        </row>
        <row r="4367">
          <cell r="C4367">
            <v>0.20458533333333331</v>
          </cell>
        </row>
        <row r="4368">
          <cell r="C4368">
            <v>0.207341</v>
          </cell>
        </row>
        <row r="4369">
          <cell r="C4369">
            <v>0.203268</v>
          </cell>
        </row>
        <row r="4370">
          <cell r="C4370">
            <v>0.19919500000000001</v>
          </cell>
        </row>
        <row r="4371">
          <cell r="C4371">
            <v>0.19836600000000001</v>
          </cell>
        </row>
        <row r="4372">
          <cell r="C4372">
            <v>0.19753700000000002</v>
          </cell>
        </row>
        <row r="4373">
          <cell r="C4373">
            <v>0.19670800000000002</v>
          </cell>
        </row>
        <row r="4374">
          <cell r="C4374">
            <v>0.195879</v>
          </cell>
        </row>
        <row r="4375">
          <cell r="C4375">
            <v>0.19921899999999998</v>
          </cell>
        </row>
        <row r="4376">
          <cell r="C4376">
            <v>0.20255899999999999</v>
          </cell>
        </row>
        <row r="4377">
          <cell r="C4377">
            <v>0.28527599999999997</v>
          </cell>
        </row>
        <row r="4378">
          <cell r="C4378">
            <v>0.26323274999999996</v>
          </cell>
        </row>
        <row r="4379">
          <cell r="C4379">
            <v>0.24118949999999997</v>
          </cell>
        </row>
        <row r="4380">
          <cell r="C4380">
            <v>0.21914624999999999</v>
          </cell>
        </row>
        <row r="4381">
          <cell r="C4381">
            <v>0.197103</v>
          </cell>
        </row>
        <row r="4382">
          <cell r="C4382">
            <v>0.19895450000000001</v>
          </cell>
        </row>
        <row r="4383">
          <cell r="C4383">
            <v>0.20080600000000001</v>
          </cell>
        </row>
        <row r="4384">
          <cell r="C4384">
            <v>0.19629366666666667</v>
          </cell>
        </row>
        <row r="4385">
          <cell r="C4385">
            <v>0.19178133333333333</v>
          </cell>
        </row>
        <row r="4386">
          <cell r="C4386">
            <v>0.18726899999999999</v>
          </cell>
        </row>
        <row r="4387">
          <cell r="C4387">
            <v>0.18947749999999999</v>
          </cell>
        </row>
        <row r="4388">
          <cell r="C4388">
            <v>0.191686</v>
          </cell>
        </row>
        <row r="4389">
          <cell r="C4389">
            <v>0.19201756249999999</v>
          </cell>
        </row>
        <row r="4390">
          <cell r="C4390">
            <v>0.19234912499999998</v>
          </cell>
        </row>
        <row r="4391">
          <cell r="C4391">
            <v>0.19268068749999998</v>
          </cell>
        </row>
        <row r="4392">
          <cell r="C4392">
            <v>0.19301224999999997</v>
          </cell>
        </row>
        <row r="4393">
          <cell r="C4393">
            <v>0.19334381249999996</v>
          </cell>
        </row>
        <row r="4394">
          <cell r="C4394">
            <v>0.19367537499999996</v>
          </cell>
        </row>
        <row r="4395">
          <cell r="C4395">
            <v>0.19400693749999995</v>
          </cell>
        </row>
        <row r="4396">
          <cell r="C4396">
            <v>0.19433849999999994</v>
          </cell>
        </row>
        <row r="4397">
          <cell r="C4397">
            <v>0.19467006249999994</v>
          </cell>
        </row>
        <row r="4398">
          <cell r="C4398">
            <v>0.19500162499999993</v>
          </cell>
        </row>
        <row r="4399">
          <cell r="C4399">
            <v>0.19533318749999992</v>
          </cell>
        </row>
        <row r="4400">
          <cell r="C4400">
            <v>0.19566474999999992</v>
          </cell>
        </row>
        <row r="4401">
          <cell r="C4401">
            <v>0.19599631249999991</v>
          </cell>
        </row>
        <row r="4402">
          <cell r="C4402">
            <v>0.1963278749999999</v>
          </cell>
        </row>
        <row r="4403">
          <cell r="C4403">
            <v>0.1966594374999999</v>
          </cell>
        </row>
        <row r="4404">
          <cell r="C4404">
            <v>0.196991</v>
          </cell>
        </row>
        <row r="4405">
          <cell r="C4405">
            <v>0.19244866666666666</v>
          </cell>
        </row>
        <row r="4406">
          <cell r="C4406">
            <v>0.18790633333333331</v>
          </cell>
        </row>
        <row r="4407">
          <cell r="C4407">
            <v>0.18336399999999997</v>
          </cell>
        </row>
        <row r="4408">
          <cell r="C4408">
            <v>0.17882166666666663</v>
          </cell>
        </row>
        <row r="4409">
          <cell r="C4409">
            <v>0.17427933333333329</v>
          </cell>
        </row>
        <row r="4410">
          <cell r="C4410">
            <v>0.169737</v>
          </cell>
        </row>
        <row r="4411">
          <cell r="C4411">
            <v>0.19508200000000001</v>
          </cell>
        </row>
        <row r="4412">
          <cell r="C4412">
            <v>0.235397</v>
          </cell>
        </row>
        <row r="4413">
          <cell r="C4413">
            <v>0.196162</v>
          </cell>
        </row>
        <row r="4414">
          <cell r="C4414">
            <v>0.20719199999999999</v>
          </cell>
        </row>
        <row r="4415">
          <cell r="C4415">
            <v>0.19498199999999999</v>
          </cell>
        </row>
        <row r="4416">
          <cell r="C4416">
            <v>0.18928500000000001</v>
          </cell>
        </row>
        <row r="4417">
          <cell r="C4417">
            <v>0.19209300000000001</v>
          </cell>
        </row>
        <row r="4418">
          <cell r="C4418">
            <v>0.20324400000000001</v>
          </cell>
        </row>
        <row r="4419">
          <cell r="C4419">
            <v>0.247447</v>
          </cell>
        </row>
        <row r="4420">
          <cell r="C4420">
            <v>0.19639899999999999</v>
          </cell>
        </row>
        <row r="4421">
          <cell r="C4421">
            <v>0.19679461904761905</v>
          </cell>
        </row>
        <row r="4422">
          <cell r="C4422">
            <v>0.19719023809523811</v>
          </cell>
        </row>
        <row r="4423">
          <cell r="C4423">
            <v>0.19758585714285717</v>
          </cell>
        </row>
        <row r="4424">
          <cell r="C4424">
            <v>0.19798147619047624</v>
          </cell>
        </row>
        <row r="4425">
          <cell r="C4425">
            <v>0.1983770952380953</v>
          </cell>
        </row>
        <row r="4426">
          <cell r="C4426">
            <v>0.19877271428571436</v>
          </cell>
        </row>
        <row r="4427">
          <cell r="C4427">
            <v>0.19916833333333342</v>
          </cell>
        </row>
        <row r="4428">
          <cell r="C4428">
            <v>0.19956395238095248</v>
          </cell>
        </row>
        <row r="4429">
          <cell r="C4429">
            <v>0.19995957142857154</v>
          </cell>
        </row>
        <row r="4430">
          <cell r="C4430">
            <v>0.2003551904761906</v>
          </cell>
        </row>
        <row r="4431">
          <cell r="C4431">
            <v>0.20075080952380966</v>
          </cell>
        </row>
        <row r="4432">
          <cell r="C4432">
            <v>0.20114642857142873</v>
          </cell>
        </row>
        <row r="4433">
          <cell r="C4433">
            <v>0.20154204761904779</v>
          </cell>
        </row>
        <row r="4434">
          <cell r="C4434">
            <v>0.20193766666666685</v>
          </cell>
        </row>
        <row r="4435">
          <cell r="C4435">
            <v>0.20233328571428591</v>
          </cell>
        </row>
        <row r="4436">
          <cell r="C4436">
            <v>0.20272890476190497</v>
          </cell>
        </row>
        <row r="4437">
          <cell r="C4437">
            <v>0.20312452380952403</v>
          </cell>
        </row>
        <row r="4438">
          <cell r="C4438">
            <v>0.20352014285714309</v>
          </cell>
        </row>
        <row r="4439">
          <cell r="C4439">
            <v>0.20391576190476216</v>
          </cell>
        </row>
        <row r="4440">
          <cell r="C4440">
            <v>0.20431138095238122</v>
          </cell>
        </row>
        <row r="4441">
          <cell r="C4441">
            <v>0.204707</v>
          </cell>
        </row>
        <row r="4442">
          <cell r="C4442">
            <v>0.24282999999999999</v>
          </cell>
        </row>
        <row r="4443">
          <cell r="C4443">
            <v>0.24282999999999999</v>
          </cell>
        </row>
        <row r="4444">
          <cell r="C4444">
            <v>0.27923799999999999</v>
          </cell>
        </row>
        <row r="4445">
          <cell r="C4445">
            <v>0.29238700000000001</v>
          </cell>
        </row>
        <row r="4446">
          <cell r="C4446">
            <v>0.29238700000000001</v>
          </cell>
        </row>
        <row r="4447">
          <cell r="C4447">
            <v>0.29247600000000001</v>
          </cell>
        </row>
        <row r="4448">
          <cell r="C4448">
            <v>0.34718100000000002</v>
          </cell>
        </row>
        <row r="4449">
          <cell r="C4449">
            <v>0.204849</v>
          </cell>
        </row>
        <row r="4450">
          <cell r="C4450">
            <v>0.24080199999999999</v>
          </cell>
        </row>
        <row r="4451">
          <cell r="C4451">
            <v>0.37109500000000001</v>
          </cell>
        </row>
        <row r="4452">
          <cell r="C4452">
            <v>0.21884300000000001</v>
          </cell>
        </row>
        <row r="4453">
          <cell r="C4453">
            <v>0.35142600000000002</v>
          </cell>
        </row>
        <row r="4454">
          <cell r="C4454">
            <v>0.240874</v>
          </cell>
        </row>
        <row r="4455">
          <cell r="C4455">
            <v>0.240874</v>
          </cell>
        </row>
        <row r="4456">
          <cell r="C4456">
            <v>0.26565525000000001</v>
          </cell>
        </row>
        <row r="4457">
          <cell r="C4457">
            <v>0.29043649999999999</v>
          </cell>
        </row>
        <row r="4458">
          <cell r="C4458">
            <v>0.31521774999999996</v>
          </cell>
        </row>
        <row r="4459">
          <cell r="C4459">
            <v>0.339999</v>
          </cell>
        </row>
        <row r="4460">
          <cell r="C4460">
            <v>0.339999</v>
          </cell>
        </row>
        <row r="4461">
          <cell r="C4461">
            <v>0.20690700000000001</v>
          </cell>
        </row>
        <row r="4462">
          <cell r="C4462">
            <v>0.211479</v>
          </cell>
        </row>
        <row r="4463">
          <cell r="C4463">
            <v>0.211479</v>
          </cell>
        </row>
        <row r="4464">
          <cell r="C4464">
            <v>0.211479</v>
          </cell>
        </row>
        <row r="4465">
          <cell r="C4465">
            <v>0.203455</v>
          </cell>
        </row>
        <row r="4466">
          <cell r="C4466">
            <v>0.21387266666666666</v>
          </cell>
        </row>
        <row r="4467">
          <cell r="C4467">
            <v>0.22429033333333331</v>
          </cell>
        </row>
        <row r="4468">
          <cell r="C4468">
            <v>0.234708</v>
          </cell>
        </row>
        <row r="4469">
          <cell r="C4469">
            <v>0.239757</v>
          </cell>
        </row>
        <row r="4470">
          <cell r="C4470">
            <v>0.244806</v>
          </cell>
        </row>
        <row r="4471">
          <cell r="C4471">
            <v>0.24985499999999999</v>
          </cell>
        </row>
        <row r="4472">
          <cell r="C4472">
            <v>0.22844800000000001</v>
          </cell>
        </row>
        <row r="4473">
          <cell r="C4473">
            <v>0.2516755</v>
          </cell>
        </row>
        <row r="4474">
          <cell r="C4474">
            <v>0.27490300000000001</v>
          </cell>
        </row>
        <row r="4475">
          <cell r="C4475">
            <v>0.22717399999999999</v>
          </cell>
        </row>
        <row r="4476">
          <cell r="C4476">
            <v>0.22717399999999999</v>
          </cell>
        </row>
        <row r="4477">
          <cell r="C4477">
            <v>0.200271</v>
          </cell>
        </row>
        <row r="4478">
          <cell r="C4478">
            <v>0.22057100000000002</v>
          </cell>
        </row>
        <row r="4479">
          <cell r="C4479">
            <v>0.240871</v>
          </cell>
        </row>
        <row r="4480">
          <cell r="C4480">
            <v>0.23833399999999999</v>
          </cell>
        </row>
        <row r="4481">
          <cell r="C4481">
            <v>0.25696099999999999</v>
          </cell>
        </row>
        <row r="4482">
          <cell r="C4482">
            <v>0.22561100000000001</v>
          </cell>
        </row>
        <row r="4483">
          <cell r="C4483">
            <v>0.2276755</v>
          </cell>
        </row>
        <row r="4484">
          <cell r="C4484">
            <v>0.22974</v>
          </cell>
        </row>
        <row r="4485">
          <cell r="C4485">
            <v>0.29538700000000001</v>
          </cell>
        </row>
        <row r="4486">
          <cell r="C4486">
            <v>0.28748400000000002</v>
          </cell>
        </row>
        <row r="4487">
          <cell r="C4487">
            <v>0.27958100000000002</v>
          </cell>
        </row>
        <row r="4488">
          <cell r="C4488">
            <v>0.27346700000000002</v>
          </cell>
        </row>
        <row r="4489">
          <cell r="C4489">
            <v>0.26735300000000001</v>
          </cell>
        </row>
        <row r="4490">
          <cell r="C4490">
            <v>0.261239</v>
          </cell>
        </row>
        <row r="4491">
          <cell r="C4491">
            <v>0.25512499999999999</v>
          </cell>
        </row>
        <row r="4492">
          <cell r="C4492">
            <v>0.24901099999999998</v>
          </cell>
        </row>
        <row r="4493">
          <cell r="C4493">
            <v>0.24289699999999997</v>
          </cell>
        </row>
        <row r="4494">
          <cell r="C4494">
            <v>0.23678299999999997</v>
          </cell>
        </row>
        <row r="4495">
          <cell r="C4495">
            <v>0.23066899999999996</v>
          </cell>
        </row>
        <row r="4496">
          <cell r="C4496">
            <v>0.22455499999999995</v>
          </cell>
        </row>
        <row r="4497">
          <cell r="C4497">
            <v>0.218441</v>
          </cell>
        </row>
        <row r="4498">
          <cell r="C4498">
            <v>0.23755499999999999</v>
          </cell>
        </row>
        <row r="4499">
          <cell r="C4499">
            <v>0.25666899999999998</v>
          </cell>
        </row>
        <row r="4500">
          <cell r="C4500">
            <v>0.275783</v>
          </cell>
        </row>
        <row r="4501">
          <cell r="C4501">
            <v>0.26634749999999996</v>
          </cell>
        </row>
        <row r="4502">
          <cell r="C4502">
            <v>0.25691199999999997</v>
          </cell>
        </row>
        <row r="4503">
          <cell r="C4503">
            <v>0.278059</v>
          </cell>
        </row>
        <row r="4504">
          <cell r="C4504">
            <v>0.278059</v>
          </cell>
        </row>
        <row r="4505">
          <cell r="C4505">
            <v>0.2804586</v>
          </cell>
        </row>
        <row r="4506">
          <cell r="C4506">
            <v>0.2828582</v>
          </cell>
        </row>
        <row r="4507">
          <cell r="C4507">
            <v>0.28525780000000001</v>
          </cell>
        </row>
        <row r="4508">
          <cell r="C4508">
            <v>0.28765740000000001</v>
          </cell>
        </row>
        <row r="4509">
          <cell r="C4509">
            <v>0.29005700000000001</v>
          </cell>
        </row>
        <row r="4510">
          <cell r="C4510">
            <v>0.34420499999999998</v>
          </cell>
        </row>
        <row r="4511">
          <cell r="C4511">
            <v>0.32173350000000001</v>
          </cell>
        </row>
        <row r="4512">
          <cell r="C4512">
            <v>0.29926199999999997</v>
          </cell>
        </row>
        <row r="4513">
          <cell r="C4513">
            <v>0.28869366666666663</v>
          </cell>
        </row>
        <row r="4514">
          <cell r="C4514">
            <v>0.27812533333333328</v>
          </cell>
        </row>
        <row r="4515">
          <cell r="C4515">
            <v>0.26755699999999999</v>
          </cell>
        </row>
        <row r="4516">
          <cell r="C4516">
            <v>0.26755699999999999</v>
          </cell>
        </row>
        <row r="4517">
          <cell r="C4517">
            <v>0.19937199999999999</v>
          </cell>
        </row>
        <row r="4518">
          <cell r="C4518">
            <v>0.23843049999999999</v>
          </cell>
        </row>
        <row r="4519">
          <cell r="C4519">
            <v>0.27748899999999999</v>
          </cell>
        </row>
        <row r="4520">
          <cell r="C4520">
            <v>0.24586799999999998</v>
          </cell>
        </row>
        <row r="4521">
          <cell r="C4521">
            <v>0.21424699999999999</v>
          </cell>
        </row>
        <row r="4522">
          <cell r="C4522">
            <v>0.30098000000000003</v>
          </cell>
        </row>
        <row r="4523">
          <cell r="C4523">
            <v>0.2747</v>
          </cell>
        </row>
        <row r="4524">
          <cell r="C4524">
            <v>0.30656266666666665</v>
          </cell>
        </row>
        <row r="4525">
          <cell r="C4525">
            <v>0.3384253333333333</v>
          </cell>
        </row>
        <row r="4526">
          <cell r="C4526">
            <v>0.37028800000000001</v>
          </cell>
        </row>
        <row r="4527">
          <cell r="C4527">
            <v>0.36978699999999998</v>
          </cell>
        </row>
        <row r="4528">
          <cell r="C4528">
            <v>0.36928599999999995</v>
          </cell>
        </row>
        <row r="4529">
          <cell r="C4529">
            <v>0.36878499999999997</v>
          </cell>
        </row>
        <row r="4530">
          <cell r="C4530">
            <v>0.32034899999999999</v>
          </cell>
        </row>
        <row r="4531">
          <cell r="C4531">
            <v>0.32034899999999999</v>
          </cell>
        </row>
        <row r="4532">
          <cell r="C4532">
            <v>0.32754433333333333</v>
          </cell>
        </row>
        <row r="4533">
          <cell r="C4533">
            <v>0.33473966666666666</v>
          </cell>
        </row>
        <row r="4534">
          <cell r="C4534">
            <v>0.34193499999999999</v>
          </cell>
        </row>
        <row r="4535">
          <cell r="C4535">
            <v>0.34604099999999999</v>
          </cell>
        </row>
        <row r="4536">
          <cell r="C4536">
            <v>0.35014699999999999</v>
          </cell>
        </row>
        <row r="4537">
          <cell r="C4537">
            <v>0.35702449999999997</v>
          </cell>
        </row>
        <row r="4538">
          <cell r="C4538">
            <v>0.363902</v>
          </cell>
        </row>
        <row r="4539">
          <cell r="C4539">
            <v>0.33310000000000001</v>
          </cell>
        </row>
        <row r="4540">
          <cell r="C4540">
            <v>0.38650299999999999</v>
          </cell>
        </row>
        <row r="4541">
          <cell r="C4541">
            <v>0.38650299999999999</v>
          </cell>
        </row>
        <row r="4542">
          <cell r="C4542">
            <v>0.41016249999999999</v>
          </cell>
        </row>
        <row r="4543">
          <cell r="C4543">
            <v>0.43382199999999999</v>
          </cell>
        </row>
        <row r="4544">
          <cell r="C4544">
            <v>0.54027700000000001</v>
          </cell>
        </row>
        <row r="4545">
          <cell r="C4545">
            <v>0.43010399999999999</v>
          </cell>
        </row>
        <row r="4546">
          <cell r="C4546">
            <v>0.43010399999999999</v>
          </cell>
        </row>
        <row r="4547">
          <cell r="C4547">
            <v>0.40796300000000002</v>
          </cell>
        </row>
        <row r="4548">
          <cell r="C4548">
            <v>0.42906300000000003</v>
          </cell>
        </row>
        <row r="4549">
          <cell r="C4549">
            <v>0.45271299999999998</v>
          </cell>
        </row>
        <row r="4550">
          <cell r="C4550">
            <v>0.44315100000000002</v>
          </cell>
        </row>
        <row r="4551">
          <cell r="C4551">
            <v>0.53591800000000001</v>
          </cell>
        </row>
        <row r="4552">
          <cell r="C4552">
            <v>0.42074800000000001</v>
          </cell>
        </row>
        <row r="4553">
          <cell r="C4553">
            <v>0.55656099999999997</v>
          </cell>
        </row>
        <row r="4554">
          <cell r="C4554">
            <v>0.460144</v>
          </cell>
        </row>
        <row r="4555">
          <cell r="C4555">
            <v>0.51664699999999997</v>
          </cell>
        </row>
        <row r="4556">
          <cell r="C4556">
            <v>0.47087200000000001</v>
          </cell>
        </row>
        <row r="4557">
          <cell r="C4557">
            <v>0.478771</v>
          </cell>
        </row>
        <row r="4558">
          <cell r="C4558">
            <v>0.478771</v>
          </cell>
        </row>
        <row r="4559">
          <cell r="C4559">
            <v>0.42989533333333335</v>
          </cell>
        </row>
        <row r="4560">
          <cell r="C4560">
            <v>0.3810196666666667</v>
          </cell>
        </row>
        <row r="4561">
          <cell r="C4561">
            <v>0.33214399999999999</v>
          </cell>
        </row>
        <row r="4562">
          <cell r="C4562">
            <v>0.33214399999999999</v>
          </cell>
        </row>
        <row r="4563">
          <cell r="C4563">
            <v>0.33214399999999999</v>
          </cell>
        </row>
        <row r="4564">
          <cell r="C4564">
            <v>0.33214399999999999</v>
          </cell>
        </row>
        <row r="4565">
          <cell r="C4565">
            <v>0.33214399999999999</v>
          </cell>
        </row>
        <row r="4566">
          <cell r="C4566">
            <v>0.33214399999999999</v>
          </cell>
        </row>
        <row r="4567">
          <cell r="C4567">
            <v>0.314884</v>
          </cell>
        </row>
        <row r="4568">
          <cell r="C4568">
            <v>0.49319499999999999</v>
          </cell>
        </row>
        <row r="4569">
          <cell r="C4569">
            <v>0.45913799999999999</v>
          </cell>
        </row>
        <row r="4570">
          <cell r="C4570">
            <v>0.45913799999999999</v>
          </cell>
        </row>
        <row r="4571">
          <cell r="C4571">
            <v>0.58227300000000004</v>
          </cell>
        </row>
        <row r="4572">
          <cell r="C4572">
            <v>0.52611699999999995</v>
          </cell>
        </row>
        <row r="4573">
          <cell r="C4573">
            <v>0.53241099999999997</v>
          </cell>
        </row>
        <row r="4574">
          <cell r="C4574">
            <v>0.54540599999999995</v>
          </cell>
        </row>
        <row r="4575">
          <cell r="C4575">
            <v>0.54540599999999995</v>
          </cell>
        </row>
        <row r="4576">
          <cell r="C4576">
            <v>0.61739299999999997</v>
          </cell>
        </row>
        <row r="4577">
          <cell r="C4577">
            <v>0.51609899999999997</v>
          </cell>
        </row>
        <row r="4578">
          <cell r="C4578">
            <v>0.60842600000000002</v>
          </cell>
        </row>
        <row r="4579">
          <cell r="C4579">
            <v>0.52991699999999997</v>
          </cell>
        </row>
        <row r="4580">
          <cell r="C4580">
            <v>0.56764099999999995</v>
          </cell>
        </row>
        <row r="4581">
          <cell r="C4581">
            <v>0.553956</v>
          </cell>
        </row>
        <row r="4582">
          <cell r="C4582">
            <v>0.54794900000000002</v>
          </cell>
        </row>
        <row r="4583">
          <cell r="C4583">
            <v>0.54194200000000003</v>
          </cell>
        </row>
        <row r="4584">
          <cell r="C4584">
            <v>0.52014500000000008</v>
          </cell>
        </row>
        <row r="4585">
          <cell r="C4585">
            <v>0.49834800000000001</v>
          </cell>
        </row>
        <row r="4586">
          <cell r="C4586">
            <v>0.50883800000000001</v>
          </cell>
        </row>
        <row r="4587">
          <cell r="C4587">
            <v>0.44882100000000003</v>
          </cell>
        </row>
        <row r="4588">
          <cell r="C4588">
            <v>0.44882100000000003</v>
          </cell>
        </row>
        <row r="4589">
          <cell r="C4589">
            <v>0.47499666666666668</v>
          </cell>
        </row>
        <row r="4590">
          <cell r="C4590">
            <v>0.50117233333333333</v>
          </cell>
        </row>
        <row r="4591">
          <cell r="C4591">
            <v>0.52734800000000004</v>
          </cell>
        </row>
        <row r="4592">
          <cell r="C4592">
            <v>0.53922000000000003</v>
          </cell>
        </row>
        <row r="4593">
          <cell r="C4593">
            <v>0.49725900000000001</v>
          </cell>
        </row>
        <row r="4594">
          <cell r="C4594">
            <v>0.59931000000000001</v>
          </cell>
        </row>
        <row r="4595">
          <cell r="C4595">
            <v>0.52725500000000003</v>
          </cell>
        </row>
        <row r="4596">
          <cell r="C4596">
            <v>0.482182</v>
          </cell>
        </row>
        <row r="4597">
          <cell r="C4597">
            <v>0.54475899999999999</v>
          </cell>
        </row>
        <row r="4598">
          <cell r="C4598">
            <v>0.51877099999999998</v>
          </cell>
        </row>
        <row r="4599">
          <cell r="C4599">
            <v>0.53593000000000002</v>
          </cell>
        </row>
        <row r="4600">
          <cell r="C4600">
            <v>0.47511799999999998</v>
          </cell>
        </row>
        <row r="4601">
          <cell r="C4601">
            <v>0.51669399999999999</v>
          </cell>
        </row>
        <row r="4602">
          <cell r="C4602">
            <v>0.51304099999999997</v>
          </cell>
        </row>
        <row r="4603">
          <cell r="C4603">
            <v>0.50938799999999995</v>
          </cell>
        </row>
        <row r="4604">
          <cell r="C4604">
            <v>0.51602199999999998</v>
          </cell>
        </row>
        <row r="4605">
          <cell r="C4605">
            <v>0.51056250000000003</v>
          </cell>
        </row>
        <row r="4606">
          <cell r="C4606">
            <v>0.50510300000000008</v>
          </cell>
        </row>
        <row r="4607">
          <cell r="C4607">
            <v>0.49964350000000007</v>
          </cell>
        </row>
        <row r="4608">
          <cell r="C4608">
            <v>0.49418400000000007</v>
          </cell>
        </row>
        <row r="4609">
          <cell r="C4609">
            <v>0.48872450000000006</v>
          </cell>
        </row>
        <row r="4610">
          <cell r="C4610">
            <v>0.483265</v>
          </cell>
        </row>
        <row r="4611">
          <cell r="C4611">
            <v>0.42871900000000002</v>
          </cell>
        </row>
        <row r="4612">
          <cell r="C4612">
            <v>0.55301199999999995</v>
          </cell>
        </row>
        <row r="4613">
          <cell r="C4613">
            <v>0.53333200000000003</v>
          </cell>
        </row>
        <row r="4614">
          <cell r="C4614">
            <v>0.49523400000000001</v>
          </cell>
        </row>
        <row r="4615">
          <cell r="C4615">
            <v>0.55130500000000005</v>
          </cell>
        </row>
        <row r="4616">
          <cell r="C4616">
            <v>0.45438499999999998</v>
          </cell>
        </row>
        <row r="4617">
          <cell r="C4617">
            <v>0.46063399999999999</v>
          </cell>
        </row>
        <row r="4618">
          <cell r="C4618">
            <v>0.46688299999999999</v>
          </cell>
        </row>
        <row r="4619">
          <cell r="C4619">
            <v>0.46688299999999999</v>
          </cell>
        </row>
        <row r="4620">
          <cell r="C4620">
            <v>0.498533</v>
          </cell>
        </row>
        <row r="4621">
          <cell r="C4621">
            <v>0.50267550000000005</v>
          </cell>
        </row>
        <row r="4622">
          <cell r="C4622">
            <v>0.50681799999999999</v>
          </cell>
        </row>
        <row r="4623">
          <cell r="C4623">
            <v>0.425678</v>
          </cell>
        </row>
        <row r="4624">
          <cell r="C4624">
            <v>0.43616199999999999</v>
          </cell>
        </row>
        <row r="4625">
          <cell r="C4625">
            <v>0.47279100000000002</v>
          </cell>
        </row>
        <row r="4626">
          <cell r="C4626">
            <v>0.40565499999999999</v>
          </cell>
        </row>
        <row r="4627">
          <cell r="C4627">
            <v>0.40167333333333333</v>
          </cell>
        </row>
        <row r="4628">
          <cell r="C4628">
            <v>0.39769166666666667</v>
          </cell>
        </row>
        <row r="4629">
          <cell r="C4629">
            <v>0.39371</v>
          </cell>
        </row>
        <row r="4630">
          <cell r="C4630">
            <v>0.38972833333333334</v>
          </cell>
        </row>
        <row r="4631">
          <cell r="C4631">
            <v>0.38574666666666668</v>
          </cell>
        </row>
        <row r="4632">
          <cell r="C4632">
            <v>0.38176500000000002</v>
          </cell>
        </row>
        <row r="4633">
          <cell r="C4633">
            <v>0.37778333333333336</v>
          </cell>
        </row>
        <row r="4634">
          <cell r="C4634">
            <v>0.3738016666666667</v>
          </cell>
        </row>
        <row r="4635">
          <cell r="C4635">
            <v>0.36981999999999998</v>
          </cell>
        </row>
        <row r="4636">
          <cell r="C4636">
            <v>0.37751699999999999</v>
          </cell>
        </row>
        <row r="4637">
          <cell r="C4637">
            <v>0.37917099999999998</v>
          </cell>
        </row>
        <row r="4638">
          <cell r="C4638">
            <v>0.43213600000000002</v>
          </cell>
        </row>
        <row r="4639">
          <cell r="C4639">
            <v>0.38880700000000001</v>
          </cell>
        </row>
        <row r="4640">
          <cell r="C4640">
            <v>0.38954800000000001</v>
          </cell>
        </row>
        <row r="4641">
          <cell r="C4641">
            <v>0.39787</v>
          </cell>
        </row>
        <row r="4642">
          <cell r="C4642">
            <v>0.40819749999999999</v>
          </cell>
        </row>
        <row r="4643">
          <cell r="C4643">
            <v>0.41852499999999998</v>
          </cell>
        </row>
        <row r="4644">
          <cell r="C4644">
            <v>0.33912500000000001</v>
          </cell>
        </row>
        <row r="4645">
          <cell r="C4645">
            <v>0.41068700000000002</v>
          </cell>
        </row>
        <row r="4646">
          <cell r="C4646">
            <v>0.34792800000000002</v>
          </cell>
        </row>
        <row r="4647">
          <cell r="C4647">
            <v>0.38808900000000002</v>
          </cell>
        </row>
        <row r="4648">
          <cell r="C4648">
            <v>0.39396766666666666</v>
          </cell>
        </row>
        <row r="4649">
          <cell r="C4649">
            <v>0.3998463333333333</v>
          </cell>
        </row>
        <row r="4650">
          <cell r="C4650">
            <v>0.405725</v>
          </cell>
        </row>
        <row r="4651">
          <cell r="C4651">
            <v>0.336619</v>
          </cell>
        </row>
        <row r="4652">
          <cell r="C4652">
            <v>0.337978</v>
          </cell>
        </row>
        <row r="4653">
          <cell r="C4653">
            <v>0.339337</v>
          </cell>
        </row>
        <row r="4654">
          <cell r="C4654">
            <v>0.35024699999999998</v>
          </cell>
        </row>
        <row r="4655">
          <cell r="C4655">
            <v>0.36115700000000001</v>
          </cell>
        </row>
        <row r="4656">
          <cell r="C4656">
            <v>0.36688799999999999</v>
          </cell>
        </row>
        <row r="4657">
          <cell r="C4657">
            <v>0.31725700000000001</v>
          </cell>
        </row>
        <row r="4658">
          <cell r="C4658">
            <v>0.33798899999999998</v>
          </cell>
        </row>
        <row r="4659">
          <cell r="C4659">
            <v>0.40557199999999999</v>
          </cell>
        </row>
        <row r="4660">
          <cell r="C4660">
            <v>0.322739</v>
          </cell>
        </row>
        <row r="4661">
          <cell r="C4661">
            <v>0.32362000000000002</v>
          </cell>
        </row>
        <row r="4662">
          <cell r="C4662">
            <v>0.32450100000000004</v>
          </cell>
        </row>
        <row r="4663">
          <cell r="C4663">
            <v>0.325382</v>
          </cell>
        </row>
        <row r="4664">
          <cell r="C4664">
            <v>0.35536333333333331</v>
          </cell>
        </row>
        <row r="4665">
          <cell r="C4665">
            <v>0.38534466666666661</v>
          </cell>
        </row>
        <row r="4666">
          <cell r="C4666">
            <v>0.41532599999999997</v>
          </cell>
        </row>
        <row r="4667">
          <cell r="C4667">
            <v>0.33227600000000002</v>
          </cell>
        </row>
        <row r="4668">
          <cell r="C4668">
            <v>0.34256399999999998</v>
          </cell>
        </row>
        <row r="4669">
          <cell r="C4669">
            <v>0.352852</v>
          </cell>
        </row>
        <row r="4670">
          <cell r="C4670">
            <v>0.35533199999999998</v>
          </cell>
        </row>
        <row r="4671">
          <cell r="C4671">
            <v>0.35342299999999999</v>
          </cell>
        </row>
        <row r="4672">
          <cell r="C4672">
            <v>0.35782700000000001</v>
          </cell>
        </row>
        <row r="4673">
          <cell r="C4673">
            <v>0.350769</v>
          </cell>
        </row>
        <row r="4674">
          <cell r="C4674">
            <v>0.350769</v>
          </cell>
        </row>
        <row r="4675">
          <cell r="C4675">
            <v>0.41710999999999998</v>
          </cell>
        </row>
        <row r="4676">
          <cell r="C4676">
            <v>0.32422899999999999</v>
          </cell>
        </row>
        <row r="4677">
          <cell r="C4677">
            <v>0.347445</v>
          </cell>
        </row>
        <row r="4678">
          <cell r="C4678">
            <v>0.35044199999999998</v>
          </cell>
        </row>
        <row r="4679">
          <cell r="C4679">
            <v>0.35343899999999995</v>
          </cell>
        </row>
        <row r="4680">
          <cell r="C4680">
            <v>0.35643599999999992</v>
          </cell>
        </row>
        <row r="4681">
          <cell r="C4681">
            <v>0.35943299999999989</v>
          </cell>
        </row>
        <row r="4682">
          <cell r="C4682">
            <v>0.36242999999999986</v>
          </cell>
        </row>
        <row r="4683">
          <cell r="C4683">
            <v>0.36542699999999984</v>
          </cell>
        </row>
        <row r="4684">
          <cell r="C4684">
            <v>0.36842399999999997</v>
          </cell>
        </row>
        <row r="4685">
          <cell r="C4685">
            <v>0.288221</v>
          </cell>
        </row>
        <row r="4686">
          <cell r="C4686">
            <v>0.337343</v>
          </cell>
        </row>
        <row r="4687">
          <cell r="C4687">
            <v>0.32937100000000002</v>
          </cell>
        </row>
        <row r="4688">
          <cell r="C4688">
            <v>0.31153700000000001</v>
          </cell>
        </row>
        <row r="4689">
          <cell r="C4689">
            <v>0.31153700000000001</v>
          </cell>
        </row>
        <row r="4690">
          <cell r="C4690">
            <v>0.259716</v>
          </cell>
        </row>
        <row r="4691">
          <cell r="C4691">
            <v>0.370786</v>
          </cell>
        </row>
        <row r="4692">
          <cell r="C4692">
            <v>0.28487800000000002</v>
          </cell>
        </row>
        <row r="4693">
          <cell r="C4693">
            <v>0.337476</v>
          </cell>
        </row>
        <row r="4694">
          <cell r="C4694">
            <v>0.30081799999999997</v>
          </cell>
        </row>
        <row r="4695">
          <cell r="C4695">
            <v>0.44465199999999999</v>
          </cell>
        </row>
        <row r="4696">
          <cell r="C4696">
            <v>0.23921200000000001</v>
          </cell>
        </row>
        <row r="4697">
          <cell r="C4697">
            <v>0.37594899999999998</v>
          </cell>
        </row>
        <row r="4698">
          <cell r="C4698">
            <v>0.33043899999999998</v>
          </cell>
        </row>
        <row r="4699">
          <cell r="C4699">
            <v>0.232159</v>
          </cell>
        </row>
        <row r="4700">
          <cell r="C4700">
            <v>0.47067700000000001</v>
          </cell>
        </row>
        <row r="4701">
          <cell r="C4701">
            <v>0.21156700000000001</v>
          </cell>
        </row>
        <row r="4702">
          <cell r="C4702">
            <v>0.43690400000000001</v>
          </cell>
        </row>
        <row r="4703">
          <cell r="C4703">
            <v>0.22737099999999999</v>
          </cell>
        </row>
        <row r="4704">
          <cell r="C4704">
            <v>0.40433200000000002</v>
          </cell>
        </row>
        <row r="4705">
          <cell r="C4705">
            <v>0.24790400000000001</v>
          </cell>
        </row>
        <row r="4706">
          <cell r="C4706">
            <v>0.21265000000000001</v>
          </cell>
        </row>
        <row r="4707">
          <cell r="C4707">
            <v>0.22104033333333334</v>
          </cell>
        </row>
        <row r="4708">
          <cell r="C4708">
            <v>0.22943066666666667</v>
          </cell>
        </row>
        <row r="4709">
          <cell r="C4709">
            <v>0.237821</v>
          </cell>
        </row>
        <row r="4710">
          <cell r="C4710">
            <v>0.237821</v>
          </cell>
        </row>
        <row r="4711">
          <cell r="C4711">
            <v>0.390152</v>
          </cell>
        </row>
        <row r="4712">
          <cell r="C4712">
            <v>0.35267366666666666</v>
          </cell>
        </row>
        <row r="4713">
          <cell r="C4713">
            <v>0.31519533333333333</v>
          </cell>
        </row>
        <row r="4714">
          <cell r="C4714">
            <v>0.27771699999999999</v>
          </cell>
        </row>
        <row r="4715">
          <cell r="C4715">
            <v>0.227327</v>
          </cell>
        </row>
        <row r="4716">
          <cell r="C4716">
            <v>0.285688</v>
          </cell>
        </row>
        <row r="4717">
          <cell r="C4717">
            <v>0.228078</v>
          </cell>
        </row>
        <row r="4718">
          <cell r="C4718">
            <v>0.25796200000000002</v>
          </cell>
        </row>
        <row r="4719">
          <cell r="C4719">
            <v>0.23956</v>
          </cell>
        </row>
        <row r="4720">
          <cell r="C4720">
            <v>0.23184099999999999</v>
          </cell>
        </row>
        <row r="4721">
          <cell r="C4721">
            <v>0.23184099999999999</v>
          </cell>
        </row>
        <row r="4722">
          <cell r="C4722">
            <v>0.206013</v>
          </cell>
        </row>
        <row r="4723">
          <cell r="C4723">
            <v>0.25559399999999999</v>
          </cell>
        </row>
        <row r="4724">
          <cell r="C4724">
            <v>0.20111100000000001</v>
          </cell>
        </row>
        <row r="4725">
          <cell r="C4725">
            <v>0.25526599999999999</v>
          </cell>
        </row>
        <row r="4726">
          <cell r="C4726">
            <v>0.22352</v>
          </cell>
        </row>
        <row r="4727">
          <cell r="C4727">
            <v>0.23861299999999999</v>
          </cell>
        </row>
        <row r="4728">
          <cell r="C4728">
            <v>0.23655999999999999</v>
          </cell>
        </row>
        <row r="4729">
          <cell r="C4729">
            <v>0.20507700000000001</v>
          </cell>
        </row>
        <row r="4730">
          <cell r="C4730">
            <v>0.22235550000000001</v>
          </cell>
        </row>
        <row r="4731">
          <cell r="C4731">
            <v>0.23963400000000001</v>
          </cell>
        </row>
        <row r="4732">
          <cell r="C4732">
            <v>0.28462599999999999</v>
          </cell>
        </row>
        <row r="4733">
          <cell r="C4733">
            <v>0.228792</v>
          </cell>
        </row>
        <row r="4734">
          <cell r="C4734">
            <v>0.25667400000000001</v>
          </cell>
        </row>
        <row r="4735">
          <cell r="C4735">
            <v>0.232154</v>
          </cell>
        </row>
        <row r="4736">
          <cell r="C4736">
            <v>0.238094</v>
          </cell>
        </row>
        <row r="4737">
          <cell r="C4737">
            <v>0.24701699999999999</v>
          </cell>
        </row>
        <row r="4738">
          <cell r="C4738">
            <v>0.22414200000000001</v>
          </cell>
        </row>
        <row r="4739">
          <cell r="C4739">
            <v>0.27154099999999998</v>
          </cell>
        </row>
        <row r="4740">
          <cell r="C4740">
            <v>0.21107999999999999</v>
          </cell>
        </row>
        <row r="4741">
          <cell r="C4741">
            <v>0.257496</v>
          </cell>
        </row>
        <row r="4742">
          <cell r="C4742">
            <v>0.21987000000000001</v>
          </cell>
        </row>
        <row r="4743">
          <cell r="C4743">
            <v>0.236847</v>
          </cell>
        </row>
        <row r="4744">
          <cell r="C4744">
            <v>0.206872</v>
          </cell>
        </row>
        <row r="4745">
          <cell r="C4745">
            <v>0.217666</v>
          </cell>
        </row>
        <row r="4746">
          <cell r="C4746">
            <v>0.24041699999999999</v>
          </cell>
        </row>
        <row r="4747">
          <cell r="C4747">
            <v>0.217362</v>
          </cell>
        </row>
        <row r="4748">
          <cell r="C4748">
            <v>0.27326499999999998</v>
          </cell>
        </row>
        <row r="4749">
          <cell r="C4749">
            <v>0.21557200000000001</v>
          </cell>
        </row>
        <row r="4750">
          <cell r="C4750">
            <v>0.241895</v>
          </cell>
        </row>
        <row r="4751">
          <cell r="C4751">
            <v>0.22066</v>
          </cell>
        </row>
        <row r="4752">
          <cell r="C4752">
            <v>0.22858400000000001</v>
          </cell>
        </row>
        <row r="4753">
          <cell r="C4753">
            <v>0.215111</v>
          </cell>
        </row>
        <row r="4754">
          <cell r="C4754">
            <v>0.215111</v>
          </cell>
        </row>
        <row r="4755">
          <cell r="C4755">
            <v>0.27756700000000001</v>
          </cell>
        </row>
        <row r="4756">
          <cell r="C4756">
            <v>0.21024999999999999</v>
          </cell>
        </row>
        <row r="4757">
          <cell r="C4757">
            <v>0.23466699999999999</v>
          </cell>
        </row>
        <row r="4758">
          <cell r="C4758">
            <v>0.212866</v>
          </cell>
        </row>
        <row r="4759">
          <cell r="C4759">
            <v>0.22166625000000001</v>
          </cell>
        </row>
        <row r="4760">
          <cell r="C4760">
            <v>0.23046650000000002</v>
          </cell>
        </row>
        <row r="4761">
          <cell r="C4761">
            <v>0.23926675000000003</v>
          </cell>
        </row>
        <row r="4762">
          <cell r="C4762">
            <v>0.24806700000000001</v>
          </cell>
        </row>
        <row r="4763">
          <cell r="C4763">
            <v>0.21617900000000001</v>
          </cell>
        </row>
        <row r="4764">
          <cell r="C4764">
            <v>0.21838750000000001</v>
          </cell>
        </row>
        <row r="4765">
          <cell r="C4765">
            <v>0.22059599999999999</v>
          </cell>
        </row>
        <row r="4766">
          <cell r="C4766">
            <v>0.20818</v>
          </cell>
        </row>
        <row r="4767">
          <cell r="C4767">
            <v>0.21938050000000001</v>
          </cell>
        </row>
        <row r="4768">
          <cell r="C4768">
            <v>0.23058100000000001</v>
          </cell>
        </row>
        <row r="4769">
          <cell r="C4769">
            <v>0.21521199999999999</v>
          </cell>
        </row>
        <row r="4770">
          <cell r="C4770">
            <v>0.20071800000000001</v>
          </cell>
        </row>
        <row r="4771">
          <cell r="C4771">
            <v>0.26722699999999999</v>
          </cell>
        </row>
        <row r="4772">
          <cell r="C4772">
            <v>0.211702</v>
          </cell>
        </row>
        <row r="4773">
          <cell r="C4773">
            <v>0.25215300000000002</v>
          </cell>
        </row>
        <row r="4774">
          <cell r="C4774">
            <v>0.211922</v>
          </cell>
        </row>
        <row r="4775">
          <cell r="C4775">
            <v>0.21264739999999999</v>
          </cell>
        </row>
        <row r="4776">
          <cell r="C4776">
            <v>0.21337279999999997</v>
          </cell>
        </row>
        <row r="4777">
          <cell r="C4777">
            <v>0.21409819999999996</v>
          </cell>
        </row>
        <row r="4778">
          <cell r="C4778">
            <v>0.21482359999999995</v>
          </cell>
        </row>
        <row r="4779">
          <cell r="C4779">
            <v>0.21554899999999999</v>
          </cell>
        </row>
        <row r="4780">
          <cell r="C4780">
            <v>0.21605284615384615</v>
          </cell>
        </row>
        <row r="4781">
          <cell r="C4781">
            <v>0.21655669230769231</v>
          </cell>
        </row>
        <row r="4782">
          <cell r="C4782">
            <v>0.21706053846153847</v>
          </cell>
        </row>
        <row r="4783">
          <cell r="C4783">
            <v>0.21756438461538463</v>
          </cell>
        </row>
        <row r="4784">
          <cell r="C4784">
            <v>0.21806823076923079</v>
          </cell>
        </row>
        <row r="4785">
          <cell r="C4785">
            <v>0.21857207692307695</v>
          </cell>
        </row>
        <row r="4786">
          <cell r="C4786">
            <v>0.21907592307692311</v>
          </cell>
        </row>
        <row r="4787">
          <cell r="C4787">
            <v>0.21957976923076927</v>
          </cell>
        </row>
        <row r="4788">
          <cell r="C4788">
            <v>0.22008361538461543</v>
          </cell>
        </row>
        <row r="4789">
          <cell r="C4789">
            <v>0.22058746153846159</v>
          </cell>
        </row>
        <row r="4790">
          <cell r="C4790">
            <v>0.22109130769230775</v>
          </cell>
        </row>
        <row r="4791">
          <cell r="C4791">
            <v>0.22159515384615391</v>
          </cell>
        </row>
        <row r="4792">
          <cell r="C4792">
            <v>0.22209899999999999</v>
          </cell>
        </row>
        <row r="4793">
          <cell r="C4793">
            <v>0.24173700000000001</v>
          </cell>
        </row>
        <row r="4794">
          <cell r="C4794">
            <v>0.26137500000000002</v>
          </cell>
        </row>
        <row r="4795">
          <cell r="C4795">
            <v>0.260741</v>
          </cell>
        </row>
        <row r="4796">
          <cell r="C4796">
            <v>0.26010699999999998</v>
          </cell>
        </row>
        <row r="4797">
          <cell r="C4797">
            <v>0.25947299999999995</v>
          </cell>
        </row>
        <row r="4798">
          <cell r="C4798">
            <v>0.25883899999999999</v>
          </cell>
        </row>
        <row r="4799">
          <cell r="C4799">
            <v>0.24347049999999998</v>
          </cell>
        </row>
        <row r="4800">
          <cell r="C4800">
            <v>0.228102</v>
          </cell>
        </row>
        <row r="4801">
          <cell r="C4801">
            <v>0.22873299999999999</v>
          </cell>
        </row>
        <row r="4802">
          <cell r="C4802">
            <v>0.23388999999999999</v>
          </cell>
        </row>
        <row r="4803">
          <cell r="C4803">
            <v>0.23904699999999998</v>
          </cell>
        </row>
        <row r="4804">
          <cell r="C4804">
            <v>0.24420399999999998</v>
          </cell>
        </row>
        <row r="4805">
          <cell r="C4805">
            <v>0.24936099999999997</v>
          </cell>
        </row>
        <row r="4806">
          <cell r="C4806">
            <v>0.25451799999999997</v>
          </cell>
        </row>
        <row r="4807">
          <cell r="C4807">
            <v>0.25967499999999999</v>
          </cell>
        </row>
        <row r="4808">
          <cell r="C4808">
            <v>0.24643399999999999</v>
          </cell>
        </row>
        <row r="4809">
          <cell r="C4809">
            <v>0.23474100000000001</v>
          </cell>
        </row>
        <row r="4810">
          <cell r="C4810">
            <v>0.23791728571428572</v>
          </cell>
        </row>
        <row r="4811">
          <cell r="C4811">
            <v>0.24109357142857143</v>
          </cell>
        </row>
        <row r="4812">
          <cell r="C4812">
            <v>0.24426985714285715</v>
          </cell>
        </row>
        <row r="4813">
          <cell r="C4813">
            <v>0.24744614285714286</v>
          </cell>
        </row>
        <row r="4814">
          <cell r="C4814">
            <v>0.25062242857142858</v>
          </cell>
        </row>
        <row r="4815">
          <cell r="C4815">
            <v>0.25379871428571432</v>
          </cell>
        </row>
        <row r="4816">
          <cell r="C4816">
            <v>0.25697500000000001</v>
          </cell>
        </row>
        <row r="4817">
          <cell r="C4817">
            <v>0.25408999999999998</v>
          </cell>
        </row>
        <row r="4818">
          <cell r="C4818">
            <v>0.2578744375</v>
          </cell>
        </row>
        <row r="4819">
          <cell r="C4819">
            <v>0.26165887500000001</v>
          </cell>
        </row>
        <row r="4820">
          <cell r="C4820">
            <v>0.26544331250000003</v>
          </cell>
        </row>
        <row r="4821">
          <cell r="C4821">
            <v>0.26922775000000004</v>
          </cell>
        </row>
        <row r="4822">
          <cell r="C4822">
            <v>0.27301218750000006</v>
          </cell>
        </row>
        <row r="4823">
          <cell r="C4823">
            <v>0.27679662500000007</v>
          </cell>
        </row>
        <row r="4824">
          <cell r="C4824">
            <v>0.28058106250000009</v>
          </cell>
        </row>
        <row r="4825">
          <cell r="C4825">
            <v>0.2843655000000001</v>
          </cell>
        </row>
        <row r="4826">
          <cell r="C4826">
            <v>0.28814993750000012</v>
          </cell>
        </row>
        <row r="4827">
          <cell r="C4827">
            <v>0.29193437500000013</v>
          </cell>
        </row>
        <row r="4828">
          <cell r="C4828">
            <v>0.29571881250000015</v>
          </cell>
        </row>
        <row r="4829">
          <cell r="C4829">
            <v>0.29950325000000017</v>
          </cell>
        </row>
        <row r="4830">
          <cell r="C4830">
            <v>0.30328768750000018</v>
          </cell>
        </row>
        <row r="4831">
          <cell r="C4831">
            <v>0.3070721250000002</v>
          </cell>
        </row>
        <row r="4832">
          <cell r="C4832">
            <v>0.31085656250000021</v>
          </cell>
        </row>
        <row r="4833">
          <cell r="C4833">
            <v>0.314641</v>
          </cell>
        </row>
        <row r="4834">
          <cell r="C4834">
            <v>0.31005300000000002</v>
          </cell>
        </row>
        <row r="4835">
          <cell r="C4835">
            <v>0.30546500000000004</v>
          </cell>
        </row>
        <row r="4836">
          <cell r="C4836">
            <v>0.30087700000000006</v>
          </cell>
        </row>
        <row r="4837">
          <cell r="C4837">
            <v>0.29628900000000008</v>
          </cell>
        </row>
        <row r="4838">
          <cell r="C4838">
            <v>0.29170099999999999</v>
          </cell>
        </row>
        <row r="4839">
          <cell r="C4839">
            <v>0.29213475</v>
          </cell>
        </row>
        <row r="4840">
          <cell r="C4840">
            <v>0.29256850000000001</v>
          </cell>
        </row>
        <row r="4841">
          <cell r="C4841">
            <v>0.29300225000000002</v>
          </cell>
        </row>
        <row r="4842">
          <cell r="C4842">
            <v>0.29343600000000003</v>
          </cell>
        </row>
        <row r="4843">
          <cell r="C4843">
            <v>0.29386975000000004</v>
          </cell>
        </row>
        <row r="4844">
          <cell r="C4844">
            <v>0.29430350000000005</v>
          </cell>
        </row>
        <row r="4845">
          <cell r="C4845">
            <v>0.29473725000000006</v>
          </cell>
        </row>
        <row r="4846">
          <cell r="C4846">
            <v>0.29517100000000007</v>
          </cell>
        </row>
        <row r="4847">
          <cell r="C4847">
            <v>0.29560475000000008</v>
          </cell>
        </row>
        <row r="4848">
          <cell r="C4848">
            <v>0.29603850000000009</v>
          </cell>
        </row>
        <row r="4849">
          <cell r="C4849">
            <v>0.2964722500000001</v>
          </cell>
        </row>
        <row r="4850">
          <cell r="C4850">
            <v>0.296906</v>
          </cell>
        </row>
        <row r="4851">
          <cell r="C4851">
            <v>0.29857290909090911</v>
          </cell>
        </row>
        <row r="4852">
          <cell r="C4852">
            <v>0.30023981818181822</v>
          </cell>
        </row>
        <row r="4853">
          <cell r="C4853">
            <v>0.30190672727272733</v>
          </cell>
        </row>
        <row r="4854">
          <cell r="C4854">
            <v>0.30357363636363643</v>
          </cell>
        </row>
        <row r="4855">
          <cell r="C4855">
            <v>0.30524054545454554</v>
          </cell>
        </row>
        <row r="4856">
          <cell r="C4856">
            <v>0.30690745454545465</v>
          </cell>
        </row>
        <row r="4857">
          <cell r="C4857">
            <v>0.30857436363636376</v>
          </cell>
        </row>
        <row r="4858">
          <cell r="C4858">
            <v>0.31024127272727287</v>
          </cell>
        </row>
        <row r="4859">
          <cell r="C4859">
            <v>0.31190818181818197</v>
          </cell>
        </row>
        <row r="4860">
          <cell r="C4860">
            <v>0.31357509090909108</v>
          </cell>
        </row>
        <row r="4861">
          <cell r="C4861">
            <v>0.31524200000000002</v>
          </cell>
        </row>
        <row r="4862">
          <cell r="C4862">
            <v>0.31103000000000003</v>
          </cell>
        </row>
        <row r="4863">
          <cell r="C4863">
            <v>0.30681800000000004</v>
          </cell>
        </row>
        <row r="4864">
          <cell r="C4864">
            <v>0.30260599999999999</v>
          </cell>
        </row>
        <row r="4865">
          <cell r="C4865">
            <v>0.30806020000000001</v>
          </cell>
        </row>
        <row r="4866">
          <cell r="C4866">
            <v>0.31351440000000003</v>
          </cell>
        </row>
        <row r="4867">
          <cell r="C4867">
            <v>0.31896860000000005</v>
          </cell>
        </row>
        <row r="4868">
          <cell r="C4868">
            <v>0.32442280000000007</v>
          </cell>
        </row>
        <row r="4869">
          <cell r="C4869">
            <v>0.32987700000000009</v>
          </cell>
        </row>
        <row r="4870">
          <cell r="C4870">
            <v>0.33533120000000011</v>
          </cell>
        </row>
        <row r="4871">
          <cell r="C4871">
            <v>0.34078540000000013</v>
          </cell>
        </row>
        <row r="4872">
          <cell r="C4872">
            <v>0.34623960000000015</v>
          </cell>
        </row>
        <row r="4873">
          <cell r="C4873">
            <v>0.35169380000000017</v>
          </cell>
        </row>
        <row r="4874">
          <cell r="C4874">
            <v>0.35714800000000019</v>
          </cell>
        </row>
        <row r="4875">
          <cell r="C4875">
            <v>0.36260220000000021</v>
          </cell>
        </row>
        <row r="4876">
          <cell r="C4876">
            <v>0.36805640000000023</v>
          </cell>
        </row>
        <row r="4877">
          <cell r="C4877">
            <v>0.37351060000000025</v>
          </cell>
        </row>
        <row r="4878">
          <cell r="C4878">
            <v>0.37896480000000027</v>
          </cell>
        </row>
        <row r="4879">
          <cell r="C4879">
            <v>0.38441900000000001</v>
          </cell>
        </row>
        <row r="4880">
          <cell r="C4880">
            <v>0.37914599999999998</v>
          </cell>
        </row>
        <row r="4881">
          <cell r="C4881">
            <v>0.41369499999999998</v>
          </cell>
        </row>
        <row r="4882">
          <cell r="C4882">
            <v>0.352495</v>
          </cell>
        </row>
        <row r="4883">
          <cell r="C4883">
            <v>0.35380288888888889</v>
          </cell>
        </row>
        <row r="4884">
          <cell r="C4884">
            <v>0.35511077777777778</v>
          </cell>
        </row>
        <row r="4885">
          <cell r="C4885">
            <v>0.35641866666666666</v>
          </cell>
        </row>
        <row r="4886">
          <cell r="C4886">
            <v>0.35772655555555555</v>
          </cell>
        </row>
        <row r="4887">
          <cell r="C4887">
            <v>0.35903444444444443</v>
          </cell>
        </row>
        <row r="4888">
          <cell r="C4888">
            <v>0.36034233333333332</v>
          </cell>
        </row>
        <row r="4889">
          <cell r="C4889">
            <v>0.36165022222222221</v>
          </cell>
        </row>
        <row r="4890">
          <cell r="C4890">
            <v>0.36295811111111109</v>
          </cell>
        </row>
        <row r="4891">
          <cell r="C4891">
            <v>0.36426599999999998</v>
          </cell>
        </row>
        <row r="4892">
          <cell r="C4892">
            <v>0.36557388888888886</v>
          </cell>
        </row>
        <row r="4893">
          <cell r="C4893">
            <v>0.36688177777777775</v>
          </cell>
        </row>
        <row r="4894">
          <cell r="C4894">
            <v>0.36818966666666664</v>
          </cell>
        </row>
        <row r="4895">
          <cell r="C4895">
            <v>0.36949755555555552</v>
          </cell>
        </row>
        <row r="4896">
          <cell r="C4896">
            <v>0.37080544444444441</v>
          </cell>
        </row>
        <row r="4897">
          <cell r="C4897">
            <v>0.3721133333333333</v>
          </cell>
        </row>
        <row r="4898">
          <cell r="C4898">
            <v>0.37342122222222218</v>
          </cell>
        </row>
        <row r="4899">
          <cell r="C4899">
            <v>0.37472911111111107</v>
          </cell>
        </row>
        <row r="4900">
          <cell r="C4900">
            <v>0.37603700000000001</v>
          </cell>
        </row>
        <row r="4901">
          <cell r="C4901">
            <v>0.37603700000000001</v>
          </cell>
        </row>
        <row r="4902">
          <cell r="C4902">
            <v>0.37998433333333331</v>
          </cell>
        </row>
        <row r="4903">
          <cell r="C4903">
            <v>0.38393166666666662</v>
          </cell>
        </row>
        <row r="4904">
          <cell r="C4904">
            <v>0.38787899999999997</v>
          </cell>
        </row>
        <row r="4905">
          <cell r="C4905">
            <v>0.38903979999999999</v>
          </cell>
        </row>
        <row r="4906">
          <cell r="C4906">
            <v>0.39020060000000001</v>
          </cell>
        </row>
        <row r="4907">
          <cell r="C4907">
            <v>0.39136140000000003</v>
          </cell>
        </row>
        <row r="4908">
          <cell r="C4908">
            <v>0.39252220000000004</v>
          </cell>
        </row>
        <row r="4909">
          <cell r="C4909">
            <v>0.39368300000000001</v>
          </cell>
        </row>
        <row r="4910">
          <cell r="C4910">
            <v>0.39964818181818185</v>
          </cell>
        </row>
        <row r="4911">
          <cell r="C4911">
            <v>0.40561336363636369</v>
          </cell>
        </row>
        <row r="4912">
          <cell r="C4912">
            <v>0.41157854545454553</v>
          </cell>
        </row>
        <row r="4913">
          <cell r="C4913">
            <v>0.41754372727272737</v>
          </cell>
        </row>
        <row r="4914">
          <cell r="C4914">
            <v>0.42350890909090921</v>
          </cell>
        </row>
        <row r="4915">
          <cell r="C4915">
            <v>0.42947409090909106</v>
          </cell>
        </row>
        <row r="4916">
          <cell r="C4916">
            <v>0.4354392727272729</v>
          </cell>
        </row>
        <row r="4917">
          <cell r="C4917">
            <v>0.44140445454545474</v>
          </cell>
        </row>
        <row r="4918">
          <cell r="C4918">
            <v>0.44736963636363658</v>
          </cell>
        </row>
        <row r="4919">
          <cell r="C4919">
            <v>0.45333481818181842</v>
          </cell>
        </row>
        <row r="4920">
          <cell r="C4920">
            <v>0.45929999999999999</v>
          </cell>
        </row>
        <row r="4921">
          <cell r="C4921">
            <v>0.43393166666666666</v>
          </cell>
        </row>
        <row r="4922">
          <cell r="C4922">
            <v>0.40856333333333333</v>
          </cell>
        </row>
        <row r="4923">
          <cell r="C4923">
            <v>0.38319500000000001</v>
          </cell>
        </row>
        <row r="4924">
          <cell r="C4924">
            <v>0.38881789999999999</v>
          </cell>
        </row>
        <row r="4925">
          <cell r="C4925">
            <v>0.39444079999999998</v>
          </cell>
        </row>
        <row r="4926">
          <cell r="C4926">
            <v>0.40006369999999997</v>
          </cell>
        </row>
        <row r="4927">
          <cell r="C4927">
            <v>0.40568659999999995</v>
          </cell>
        </row>
        <row r="4928">
          <cell r="C4928">
            <v>0.41130949999999994</v>
          </cell>
        </row>
        <row r="4929">
          <cell r="C4929">
            <v>0.41693239999999993</v>
          </cell>
        </row>
        <row r="4930">
          <cell r="C4930">
            <v>0.42255529999999991</v>
          </cell>
        </row>
        <row r="4931">
          <cell r="C4931">
            <v>0.4281781999999999</v>
          </cell>
        </row>
        <row r="4932">
          <cell r="C4932">
            <v>0.43380109999999988</v>
          </cell>
        </row>
        <row r="4933">
          <cell r="C4933">
            <v>0.43942399999999987</v>
          </cell>
        </row>
        <row r="4934">
          <cell r="C4934">
            <v>0.44504689999999986</v>
          </cell>
        </row>
        <row r="4935">
          <cell r="C4935">
            <v>0.45066979999999984</v>
          </cell>
        </row>
        <row r="4936">
          <cell r="C4936">
            <v>0.45629269999999983</v>
          </cell>
        </row>
        <row r="4937">
          <cell r="C4937">
            <v>0.46191559999999982</v>
          </cell>
        </row>
        <row r="4938">
          <cell r="C4938">
            <v>0.4675384999999998</v>
          </cell>
        </row>
        <row r="4939">
          <cell r="C4939">
            <v>0.47316139999999979</v>
          </cell>
        </row>
        <row r="4940">
          <cell r="C4940">
            <v>0.47878429999999977</v>
          </cell>
        </row>
        <row r="4941">
          <cell r="C4941">
            <v>0.48440719999999976</v>
          </cell>
        </row>
        <row r="4942">
          <cell r="C4942">
            <v>0.49003009999999975</v>
          </cell>
        </row>
        <row r="4943">
          <cell r="C4943">
            <v>0.49565300000000001</v>
          </cell>
        </row>
        <row r="4944">
          <cell r="C4944">
            <v>0.48489199999999999</v>
          </cell>
        </row>
        <row r="4945">
          <cell r="C4945">
            <v>0.49339024999999997</v>
          </cell>
        </row>
        <row r="4946">
          <cell r="C4946">
            <v>0.50188849999999996</v>
          </cell>
        </row>
        <row r="4947">
          <cell r="C4947">
            <v>0.51038675</v>
          </cell>
        </row>
        <row r="4948">
          <cell r="C4948">
            <v>0.51888500000000004</v>
          </cell>
        </row>
        <row r="4949">
          <cell r="C4949">
            <v>0.52738325000000008</v>
          </cell>
        </row>
        <row r="4950">
          <cell r="C4950">
            <v>0.53588150000000012</v>
          </cell>
        </row>
        <row r="4951">
          <cell r="C4951">
            <v>0.54437975000000016</v>
          </cell>
        </row>
        <row r="4952">
          <cell r="C4952">
            <v>0.5528780000000002</v>
          </cell>
        </row>
        <row r="4953">
          <cell r="C4953">
            <v>0.56137625000000024</v>
          </cell>
        </row>
        <row r="4954">
          <cell r="C4954">
            <v>0.56987450000000028</v>
          </cell>
        </row>
        <row r="4955">
          <cell r="C4955">
            <v>0.57837275000000032</v>
          </cell>
        </row>
        <row r="4956">
          <cell r="C4956">
            <v>0.58687100000000003</v>
          </cell>
        </row>
        <row r="4957">
          <cell r="C4957">
            <v>0.46126699999999998</v>
          </cell>
        </row>
        <row r="4958">
          <cell r="C4958">
            <v>0.45807414285714282</v>
          </cell>
        </row>
        <row r="4959">
          <cell r="C4959">
            <v>0.45488128571428565</v>
          </cell>
        </row>
        <row r="4960">
          <cell r="C4960">
            <v>0.45168842857142849</v>
          </cell>
        </row>
        <row r="4961">
          <cell r="C4961">
            <v>0.44849557142857133</v>
          </cell>
        </row>
        <row r="4962">
          <cell r="C4962">
            <v>0.44530271428571416</v>
          </cell>
        </row>
        <row r="4963">
          <cell r="C4963">
            <v>0.442109857142857</v>
          </cell>
        </row>
        <row r="4964">
          <cell r="C4964">
            <v>0.438917</v>
          </cell>
        </row>
        <row r="4965">
          <cell r="C4965">
            <v>0.44924799999999998</v>
          </cell>
        </row>
        <row r="4966">
          <cell r="C4966">
            <v>0.45957900000000002</v>
          </cell>
        </row>
        <row r="4967">
          <cell r="C4967">
            <v>0.45606433333333335</v>
          </cell>
        </row>
        <row r="4968">
          <cell r="C4968">
            <v>0.45254966666666668</v>
          </cell>
        </row>
        <row r="4969">
          <cell r="C4969">
            <v>0.44903500000000002</v>
          </cell>
        </row>
        <row r="4970">
          <cell r="C4970">
            <v>0.44655</v>
          </cell>
        </row>
        <row r="4971">
          <cell r="C4971">
            <v>0.44406499999999999</v>
          </cell>
        </row>
        <row r="4972">
          <cell r="C4972">
            <v>0.44157999999999997</v>
          </cell>
        </row>
        <row r="4973">
          <cell r="C4973">
            <v>0.43909499999999996</v>
          </cell>
        </row>
        <row r="4974">
          <cell r="C4974">
            <v>0.43660999999999994</v>
          </cell>
        </row>
        <row r="4975">
          <cell r="C4975">
            <v>0.43412499999999993</v>
          </cell>
        </row>
        <row r="4976">
          <cell r="C4976">
            <v>0.43163999999999991</v>
          </cell>
        </row>
        <row r="4977">
          <cell r="C4977">
            <v>0.4291549999999999</v>
          </cell>
        </row>
        <row r="4978">
          <cell r="C4978">
            <v>0.42666999999999988</v>
          </cell>
        </row>
        <row r="4979">
          <cell r="C4979">
            <v>0.42418499999999987</v>
          </cell>
        </row>
        <row r="4980">
          <cell r="C4980">
            <v>0.42169999999999985</v>
          </cell>
        </row>
        <row r="4981">
          <cell r="C4981">
            <v>0.41921499999999984</v>
          </cell>
        </row>
        <row r="4982">
          <cell r="C4982">
            <v>0.41672999999999982</v>
          </cell>
        </row>
        <row r="4983">
          <cell r="C4983">
            <v>0.41424499999999981</v>
          </cell>
        </row>
        <row r="4984">
          <cell r="C4984">
            <v>0.41175999999999979</v>
          </cell>
        </row>
        <row r="4985">
          <cell r="C4985">
            <v>0.40927499999999978</v>
          </cell>
        </row>
        <row r="4986">
          <cell r="C4986">
            <v>0.40678999999999976</v>
          </cell>
        </row>
        <row r="4987">
          <cell r="C4987">
            <v>0.40430499999999975</v>
          </cell>
        </row>
        <row r="4988">
          <cell r="C4988">
            <v>0.40181999999999973</v>
          </cell>
        </row>
        <row r="4989">
          <cell r="C4989">
            <v>0.39933499999999972</v>
          </cell>
        </row>
        <row r="4990">
          <cell r="C4990">
            <v>0.3968499999999997</v>
          </cell>
        </row>
        <row r="4991">
          <cell r="C4991">
            <v>0.39436499999999969</v>
          </cell>
        </row>
        <row r="4992">
          <cell r="C4992">
            <v>0.39187999999999967</v>
          </cell>
        </row>
        <row r="4993">
          <cell r="C4993">
            <v>0.38939499999999966</v>
          </cell>
        </row>
        <row r="4994">
          <cell r="C4994">
            <v>0.38690999999999998</v>
          </cell>
        </row>
        <row r="4995">
          <cell r="C4995">
            <v>0.38690999999999998</v>
          </cell>
        </row>
        <row r="4996">
          <cell r="C4996">
            <v>0.38690999999999998</v>
          </cell>
        </row>
        <row r="4997">
          <cell r="C4997">
            <v>0.38770125</v>
          </cell>
        </row>
        <row r="4998">
          <cell r="C4998">
            <v>0.38849250000000002</v>
          </cell>
        </row>
        <row r="4999">
          <cell r="C4999">
            <v>0.38928375000000004</v>
          </cell>
        </row>
        <row r="5000">
          <cell r="C5000">
            <v>0.39007500000000001</v>
          </cell>
        </row>
        <row r="5001">
          <cell r="C5001">
            <v>0.39086199999999999</v>
          </cell>
        </row>
        <row r="5002">
          <cell r="C5002">
            <v>0.39164899999999997</v>
          </cell>
        </row>
        <row r="5003">
          <cell r="C5003">
            <v>0.39243599999999995</v>
          </cell>
        </row>
        <row r="5004">
          <cell r="C5004">
            <v>0.39322299999999993</v>
          </cell>
        </row>
        <row r="5005">
          <cell r="C5005">
            <v>0.39400999999999992</v>
          </cell>
        </row>
        <row r="5006">
          <cell r="C5006">
            <v>0.3947969999999999</v>
          </cell>
        </row>
        <row r="5007">
          <cell r="C5007">
            <v>0.39558399999999988</v>
          </cell>
        </row>
        <row r="5008">
          <cell r="C5008">
            <v>0.39637099999999986</v>
          </cell>
        </row>
        <row r="5009">
          <cell r="C5009">
            <v>0.39715799999999984</v>
          </cell>
        </row>
        <row r="5010">
          <cell r="C5010">
            <v>0.39794499999999999</v>
          </cell>
        </row>
        <row r="5011">
          <cell r="C5011">
            <v>0.39877885714285716</v>
          </cell>
        </row>
        <row r="5012">
          <cell r="C5012">
            <v>0.39961271428571432</v>
          </cell>
        </row>
        <row r="5013">
          <cell r="C5013">
            <v>0.40044657142857149</v>
          </cell>
        </row>
        <row r="5014">
          <cell r="C5014">
            <v>0.40128042857142865</v>
          </cell>
        </row>
        <row r="5015">
          <cell r="C5015">
            <v>0.40211428571428581</v>
          </cell>
        </row>
        <row r="5016">
          <cell r="C5016">
            <v>0.40294814285714298</v>
          </cell>
        </row>
        <row r="5017">
          <cell r="C5017">
            <v>0.40378200000000014</v>
          </cell>
        </row>
        <row r="5018">
          <cell r="C5018">
            <v>0.4046158571428573</v>
          </cell>
        </row>
        <row r="5019">
          <cell r="C5019">
            <v>0.40544971428571447</v>
          </cell>
        </row>
        <row r="5020">
          <cell r="C5020">
            <v>0.40628357142857163</v>
          </cell>
        </row>
        <row r="5021">
          <cell r="C5021">
            <v>0.4071174285714288</v>
          </cell>
        </row>
        <row r="5022">
          <cell r="C5022">
            <v>0.40795128571428596</v>
          </cell>
        </row>
        <row r="5023">
          <cell r="C5023">
            <v>0.40878514285714312</v>
          </cell>
        </row>
        <row r="5024">
          <cell r="C5024">
            <v>0.40961900000000029</v>
          </cell>
        </row>
        <row r="5025">
          <cell r="C5025">
            <v>0.41045285714285745</v>
          </cell>
        </row>
        <row r="5026">
          <cell r="C5026">
            <v>0.41128671428571462</v>
          </cell>
        </row>
        <row r="5027">
          <cell r="C5027">
            <v>0.41212057142857178</v>
          </cell>
        </row>
        <row r="5028">
          <cell r="C5028">
            <v>0.41295442857142894</v>
          </cell>
        </row>
        <row r="5029">
          <cell r="C5029">
            <v>0.41378828571428611</v>
          </cell>
        </row>
        <row r="5030">
          <cell r="C5030">
            <v>0.41462214285714327</v>
          </cell>
        </row>
        <row r="5031">
          <cell r="C5031">
            <v>0.41545599999999999</v>
          </cell>
        </row>
        <row r="5032">
          <cell r="C5032">
            <v>0.41545599999999999</v>
          </cell>
        </row>
        <row r="5033">
          <cell r="C5033">
            <v>0.41545599999999999</v>
          </cell>
        </row>
        <row r="5034">
          <cell r="C5034">
            <v>0.40282950000000001</v>
          </cell>
        </row>
        <row r="5035">
          <cell r="C5035">
            <v>0.39020300000000002</v>
          </cell>
        </row>
        <row r="5036">
          <cell r="C5036">
            <v>0.39020300000000002</v>
          </cell>
        </row>
        <row r="5037">
          <cell r="C5037">
            <v>0.38793461111111116</v>
          </cell>
        </row>
        <row r="5038">
          <cell r="C5038">
            <v>0.38566622222222224</v>
          </cell>
        </row>
        <row r="5039">
          <cell r="C5039">
            <v>0.38339783333333333</v>
          </cell>
        </row>
        <row r="5040">
          <cell r="C5040">
            <v>0.38112944444444441</v>
          </cell>
        </row>
        <row r="5041">
          <cell r="C5041">
            <v>0.37886105555555549</v>
          </cell>
        </row>
        <row r="5042">
          <cell r="C5042">
            <v>0.37659266666666658</v>
          </cell>
        </row>
        <row r="5043">
          <cell r="C5043">
            <v>0.37432427777777766</v>
          </cell>
        </row>
        <row r="5044">
          <cell r="C5044">
            <v>0.37205588888888874</v>
          </cell>
        </row>
        <row r="5045">
          <cell r="C5045">
            <v>0.36978749999999982</v>
          </cell>
        </row>
        <row r="5046">
          <cell r="C5046">
            <v>0.36751911111111091</v>
          </cell>
        </row>
        <row r="5047">
          <cell r="C5047">
            <v>0.36525072222222199</v>
          </cell>
        </row>
        <row r="5048">
          <cell r="C5048">
            <v>0.36298233333333307</v>
          </cell>
        </row>
        <row r="5049">
          <cell r="C5049">
            <v>0.36071394444444416</v>
          </cell>
        </row>
        <row r="5050">
          <cell r="C5050">
            <v>0.35844555555555524</v>
          </cell>
        </row>
        <row r="5051">
          <cell r="C5051">
            <v>0.35617716666666632</v>
          </cell>
        </row>
        <row r="5052">
          <cell r="C5052">
            <v>0.35390877777777741</v>
          </cell>
        </row>
        <row r="5053">
          <cell r="C5053">
            <v>0.35164038888888849</v>
          </cell>
        </row>
        <row r="5054">
          <cell r="C5054">
            <v>0.34937200000000002</v>
          </cell>
        </row>
        <row r="5055">
          <cell r="C5055">
            <v>0.34019100000000002</v>
          </cell>
        </row>
        <row r="5056">
          <cell r="C5056">
            <v>0.34577150000000001</v>
          </cell>
        </row>
        <row r="5057">
          <cell r="C5057">
            <v>0.351352</v>
          </cell>
        </row>
        <row r="5058">
          <cell r="C5058">
            <v>0.34511585714285714</v>
          </cell>
        </row>
        <row r="5059">
          <cell r="C5059">
            <v>0.33887971428571428</v>
          </cell>
        </row>
        <row r="5060">
          <cell r="C5060">
            <v>0.33264357142857143</v>
          </cell>
        </row>
        <row r="5061">
          <cell r="C5061">
            <v>0.32640742857142857</v>
          </cell>
        </row>
        <row r="5062">
          <cell r="C5062">
            <v>0.32017128571428571</v>
          </cell>
        </row>
        <row r="5063">
          <cell r="C5063">
            <v>0.31393514285714286</v>
          </cell>
        </row>
        <row r="5064">
          <cell r="C5064">
            <v>0.307699</v>
          </cell>
        </row>
        <row r="5065">
          <cell r="C5065">
            <v>0.31070474999999997</v>
          </cell>
        </row>
        <row r="5066">
          <cell r="C5066">
            <v>0.3137105</v>
          </cell>
        </row>
        <row r="5067">
          <cell r="C5067">
            <v>0.31671625000000003</v>
          </cell>
        </row>
        <row r="5068">
          <cell r="C5068">
            <v>0.31972200000000001</v>
          </cell>
        </row>
        <row r="5069">
          <cell r="C5069">
            <v>0.31432292307692311</v>
          </cell>
        </row>
        <row r="5070">
          <cell r="C5070">
            <v>0.30892384615384616</v>
          </cell>
        </row>
        <row r="5071">
          <cell r="C5071">
            <v>0.30352476923076921</v>
          </cell>
        </row>
        <row r="5072">
          <cell r="C5072">
            <v>0.29812569230769226</v>
          </cell>
        </row>
        <row r="5073">
          <cell r="C5073">
            <v>0.29272661538461531</v>
          </cell>
        </row>
        <row r="5074">
          <cell r="C5074">
            <v>0.28732753846153836</v>
          </cell>
        </row>
        <row r="5075">
          <cell r="C5075">
            <v>0.28192846153846141</v>
          </cell>
        </row>
        <row r="5076">
          <cell r="C5076">
            <v>0.27652938461538445</v>
          </cell>
        </row>
        <row r="5077">
          <cell r="C5077">
            <v>0.2711303076923075</v>
          </cell>
        </row>
        <row r="5078">
          <cell r="C5078">
            <v>0.26573123076923055</v>
          </cell>
        </row>
        <row r="5079">
          <cell r="C5079">
            <v>0.2603321538461536</v>
          </cell>
        </row>
        <row r="5080">
          <cell r="C5080">
            <v>0.25493307692307665</v>
          </cell>
        </row>
        <row r="5081">
          <cell r="C5081">
            <v>0.24953400000000001</v>
          </cell>
        </row>
        <row r="5082">
          <cell r="C5082">
            <v>0.264764</v>
          </cell>
        </row>
        <row r="5083">
          <cell r="C5083">
            <v>0.27999399999999997</v>
          </cell>
        </row>
        <row r="5084">
          <cell r="C5084">
            <v>0.29522399999999999</v>
          </cell>
        </row>
        <row r="5085">
          <cell r="C5085">
            <v>0.27922249999999998</v>
          </cell>
        </row>
        <row r="5086">
          <cell r="C5086">
            <v>0.26322099999999998</v>
          </cell>
        </row>
        <row r="5087">
          <cell r="C5087">
            <v>0.25335533333333332</v>
          </cell>
        </row>
        <row r="5088">
          <cell r="C5088">
            <v>0.24348966666666666</v>
          </cell>
        </row>
        <row r="5089">
          <cell r="C5089">
            <v>0.233624</v>
          </cell>
        </row>
        <row r="5090">
          <cell r="C5090">
            <v>0.2438515</v>
          </cell>
        </row>
        <row r="5091">
          <cell r="C5091">
            <v>0.254079</v>
          </cell>
        </row>
        <row r="5092">
          <cell r="C5092">
            <v>0.2643065</v>
          </cell>
        </row>
        <row r="5093">
          <cell r="C5093">
            <v>0.274534</v>
          </cell>
        </row>
        <row r="5094">
          <cell r="C5094">
            <v>0.27395160000000002</v>
          </cell>
        </row>
        <row r="5095">
          <cell r="C5095">
            <v>0.27336920000000003</v>
          </cell>
        </row>
        <row r="5096">
          <cell r="C5096">
            <v>0.27278680000000005</v>
          </cell>
        </row>
        <row r="5097">
          <cell r="C5097">
            <v>0.27220440000000007</v>
          </cell>
        </row>
        <row r="5098">
          <cell r="C5098">
            <v>0.27162200000000009</v>
          </cell>
        </row>
        <row r="5099">
          <cell r="C5099">
            <v>0.2710396000000001</v>
          </cell>
        </row>
        <row r="5100">
          <cell r="C5100">
            <v>0.27045720000000012</v>
          </cell>
        </row>
        <row r="5101">
          <cell r="C5101">
            <v>0.26987480000000014</v>
          </cell>
        </row>
        <row r="5102">
          <cell r="C5102">
            <v>0.26929240000000015</v>
          </cell>
        </row>
        <row r="5103">
          <cell r="C5103">
            <v>0.26871</v>
          </cell>
        </row>
        <row r="5104">
          <cell r="C5104">
            <v>0.26925927272727274</v>
          </cell>
        </row>
        <row r="5105">
          <cell r="C5105">
            <v>0.26980854545454547</v>
          </cell>
        </row>
        <row r="5106">
          <cell r="C5106">
            <v>0.2703578181818182</v>
          </cell>
        </row>
        <row r="5107">
          <cell r="C5107">
            <v>0.27090709090909093</v>
          </cell>
        </row>
        <row r="5108">
          <cell r="C5108">
            <v>0.27145636363636366</v>
          </cell>
        </row>
        <row r="5109">
          <cell r="C5109">
            <v>0.27200563636363639</v>
          </cell>
        </row>
        <row r="5110">
          <cell r="C5110">
            <v>0.27255490909090913</v>
          </cell>
        </row>
        <row r="5111">
          <cell r="C5111">
            <v>0.27310418181818186</v>
          </cell>
        </row>
        <row r="5112">
          <cell r="C5112">
            <v>0.27365345454545459</v>
          </cell>
        </row>
        <row r="5113">
          <cell r="C5113">
            <v>0.27420272727272732</v>
          </cell>
        </row>
        <row r="5114">
          <cell r="C5114">
            <v>0.274752</v>
          </cell>
        </row>
        <row r="5115">
          <cell r="C5115">
            <v>0.28040399999999999</v>
          </cell>
        </row>
        <row r="5116">
          <cell r="C5116">
            <v>0.28605599999999998</v>
          </cell>
        </row>
        <row r="5117">
          <cell r="C5117">
            <v>0.27726819999999996</v>
          </cell>
        </row>
        <row r="5118">
          <cell r="C5118">
            <v>0.26848039999999995</v>
          </cell>
        </row>
        <row r="5119">
          <cell r="C5119">
            <v>0.25969259999999994</v>
          </cell>
        </row>
        <row r="5120">
          <cell r="C5120">
            <v>0.25090479999999993</v>
          </cell>
        </row>
        <row r="5121">
          <cell r="C5121">
            <v>0.242117</v>
          </cell>
        </row>
        <row r="5122">
          <cell r="C5122">
            <v>0.25487300000000002</v>
          </cell>
        </row>
        <row r="5123">
          <cell r="C5123">
            <v>0.26762900000000001</v>
          </cell>
        </row>
        <row r="5124">
          <cell r="C5124">
            <v>0.25916183333333331</v>
          </cell>
        </row>
        <row r="5125">
          <cell r="C5125">
            <v>0.25069466666666662</v>
          </cell>
        </row>
        <row r="5126">
          <cell r="C5126">
            <v>0.24222749999999996</v>
          </cell>
        </row>
        <row r="5127">
          <cell r="C5127">
            <v>0.23376033333333329</v>
          </cell>
        </row>
        <row r="5128">
          <cell r="C5128">
            <v>0.22529316666666663</v>
          </cell>
        </row>
        <row r="5129">
          <cell r="C5129">
            <v>0.21682599999999999</v>
          </cell>
        </row>
        <row r="5130">
          <cell r="C5130">
            <v>0.21724406666666665</v>
          </cell>
        </row>
        <row r="5131">
          <cell r="C5131">
            <v>0.21766213333333331</v>
          </cell>
        </row>
        <row r="5132">
          <cell r="C5132">
            <v>0.21808019999999997</v>
          </cell>
        </row>
        <row r="5133">
          <cell r="C5133">
            <v>0.21849826666666664</v>
          </cell>
        </row>
        <row r="5134">
          <cell r="C5134">
            <v>0.2189163333333333</v>
          </cell>
        </row>
        <row r="5135">
          <cell r="C5135">
            <v>0.21933439999999996</v>
          </cell>
        </row>
        <row r="5136">
          <cell r="C5136">
            <v>0.21975246666666662</v>
          </cell>
        </row>
        <row r="5137">
          <cell r="C5137">
            <v>0.22017053333333328</v>
          </cell>
        </row>
        <row r="5138">
          <cell r="C5138">
            <v>0.22058859999999994</v>
          </cell>
        </row>
        <row r="5139">
          <cell r="C5139">
            <v>0.2210066666666666</v>
          </cell>
        </row>
        <row r="5140">
          <cell r="C5140">
            <v>0.22142473333333326</v>
          </cell>
        </row>
        <row r="5141">
          <cell r="C5141">
            <v>0.22184279999999992</v>
          </cell>
        </row>
        <row r="5142">
          <cell r="C5142">
            <v>0.22226086666666658</v>
          </cell>
        </row>
        <row r="5143">
          <cell r="C5143">
            <v>0.22267893333333325</v>
          </cell>
        </row>
        <row r="5144">
          <cell r="C5144">
            <v>0.22309699999999999</v>
          </cell>
        </row>
        <row r="5145">
          <cell r="C5145">
            <v>0.237645</v>
          </cell>
        </row>
        <row r="5146">
          <cell r="C5146">
            <v>0.252193</v>
          </cell>
        </row>
        <row r="5147">
          <cell r="C5147">
            <v>0.26674100000000001</v>
          </cell>
        </row>
        <row r="5148">
          <cell r="C5148">
            <v>0.28128900000000001</v>
          </cell>
        </row>
        <row r="5149">
          <cell r="C5149">
            <v>0.26025300000000001</v>
          </cell>
        </row>
        <row r="5150">
          <cell r="C5150">
            <v>0.23921700000000001</v>
          </cell>
        </row>
        <row r="5151">
          <cell r="C5151">
            <v>0.24552014285714288</v>
          </cell>
        </row>
        <row r="5152">
          <cell r="C5152">
            <v>0.25182328571428575</v>
          </cell>
        </row>
        <row r="5153">
          <cell r="C5153">
            <v>0.25812642857142859</v>
          </cell>
        </row>
        <row r="5154">
          <cell r="C5154">
            <v>0.26442957142857143</v>
          </cell>
        </row>
        <row r="5155">
          <cell r="C5155">
            <v>0.27073271428571427</v>
          </cell>
        </row>
        <row r="5156">
          <cell r="C5156">
            <v>0.27703585714285711</v>
          </cell>
        </row>
        <row r="5157">
          <cell r="C5157">
            <v>0.28333900000000001</v>
          </cell>
        </row>
        <row r="5158">
          <cell r="C5158">
            <v>0.28103370833333335</v>
          </cell>
        </row>
        <row r="5159">
          <cell r="C5159">
            <v>0.2787284166666667</v>
          </cell>
        </row>
        <row r="5160">
          <cell r="C5160">
            <v>0.27642312500000005</v>
          </cell>
        </row>
        <row r="5161">
          <cell r="C5161">
            <v>0.27411783333333339</v>
          </cell>
        </row>
        <row r="5162">
          <cell r="C5162">
            <v>0.27181254166666674</v>
          </cell>
        </row>
        <row r="5163">
          <cell r="C5163">
            <v>0.26950725000000009</v>
          </cell>
        </row>
        <row r="5164">
          <cell r="C5164">
            <v>0.26720195833333343</v>
          </cell>
        </row>
        <row r="5165">
          <cell r="C5165">
            <v>0.26489666666666678</v>
          </cell>
        </row>
        <row r="5166">
          <cell r="C5166">
            <v>0.26259137500000013</v>
          </cell>
        </row>
        <row r="5167">
          <cell r="C5167">
            <v>0.26028608333333347</v>
          </cell>
        </row>
        <row r="5168">
          <cell r="C5168">
            <v>0.25798079166666682</v>
          </cell>
        </row>
        <row r="5169">
          <cell r="C5169">
            <v>0.25567550000000017</v>
          </cell>
        </row>
        <row r="5170">
          <cell r="C5170">
            <v>0.25337020833333351</v>
          </cell>
        </row>
        <row r="5171">
          <cell r="C5171">
            <v>0.25106491666666686</v>
          </cell>
        </row>
        <row r="5172">
          <cell r="C5172">
            <v>0.24875962500000021</v>
          </cell>
        </row>
        <row r="5173">
          <cell r="C5173">
            <v>0.24645433333333355</v>
          </cell>
        </row>
        <row r="5174">
          <cell r="C5174">
            <v>0.2441490416666669</v>
          </cell>
        </row>
        <row r="5175">
          <cell r="C5175">
            <v>0.24184375000000025</v>
          </cell>
        </row>
        <row r="5176">
          <cell r="C5176">
            <v>0.23953845833333359</v>
          </cell>
        </row>
        <row r="5177">
          <cell r="C5177">
            <v>0.23723316666666694</v>
          </cell>
        </row>
        <row r="5178">
          <cell r="C5178">
            <v>0.23492787500000029</v>
          </cell>
        </row>
        <row r="5179">
          <cell r="C5179">
            <v>0.23262258333333363</v>
          </cell>
        </row>
        <row r="5180">
          <cell r="C5180">
            <v>0.23031729166666698</v>
          </cell>
        </row>
        <row r="5181">
          <cell r="C5181">
            <v>0.22801199999999999</v>
          </cell>
        </row>
        <row r="5182">
          <cell r="C5182">
            <v>0.23106213333333334</v>
          </cell>
        </row>
        <row r="5183">
          <cell r="C5183">
            <v>0.23411226666666668</v>
          </cell>
        </row>
        <row r="5184">
          <cell r="C5184">
            <v>0.23716240000000002</v>
          </cell>
        </row>
        <row r="5185">
          <cell r="C5185">
            <v>0.24021253333333337</v>
          </cell>
        </row>
        <row r="5186">
          <cell r="C5186">
            <v>0.24326266666666671</v>
          </cell>
        </row>
        <row r="5187">
          <cell r="C5187">
            <v>0.24631280000000005</v>
          </cell>
        </row>
        <row r="5188">
          <cell r="C5188">
            <v>0.2493629333333334</v>
          </cell>
        </row>
        <row r="5189">
          <cell r="C5189">
            <v>0.25241306666666674</v>
          </cell>
        </row>
        <row r="5190">
          <cell r="C5190">
            <v>0.25546320000000006</v>
          </cell>
        </row>
        <row r="5191">
          <cell r="C5191">
            <v>0.25851333333333337</v>
          </cell>
        </row>
        <row r="5192">
          <cell r="C5192">
            <v>0.26156346666666669</v>
          </cell>
        </row>
        <row r="5193">
          <cell r="C5193">
            <v>0.2646136</v>
          </cell>
        </row>
        <row r="5194">
          <cell r="C5194">
            <v>0.26766373333333332</v>
          </cell>
        </row>
        <row r="5195">
          <cell r="C5195">
            <v>0.27071386666666664</v>
          </cell>
        </row>
        <row r="5196">
          <cell r="C5196">
            <v>0.27376400000000001</v>
          </cell>
        </row>
        <row r="5197">
          <cell r="C5197">
            <v>0.27376400000000001</v>
          </cell>
        </row>
        <row r="5198">
          <cell r="C5198">
            <v>0.27376400000000001</v>
          </cell>
        </row>
        <row r="5199">
          <cell r="C5199">
            <v>0.27376400000000001</v>
          </cell>
        </row>
        <row r="5200">
          <cell r="C5200">
            <v>0.27558873684210528</v>
          </cell>
        </row>
        <row r="5201">
          <cell r="C5201">
            <v>0.27741347368421054</v>
          </cell>
        </row>
        <row r="5202">
          <cell r="C5202">
            <v>0.27923821052631581</v>
          </cell>
        </row>
        <row r="5203">
          <cell r="C5203">
            <v>0.28106294736842108</v>
          </cell>
        </row>
        <row r="5204">
          <cell r="C5204">
            <v>0.28288768421052635</v>
          </cell>
        </row>
        <row r="5205">
          <cell r="C5205">
            <v>0.28471242105263161</v>
          </cell>
        </row>
        <row r="5206">
          <cell r="C5206">
            <v>0.28653715789473688</v>
          </cell>
        </row>
        <row r="5207">
          <cell r="C5207">
            <v>0.28836189473684215</v>
          </cell>
        </row>
        <row r="5208">
          <cell r="C5208">
            <v>0.29018663157894742</v>
          </cell>
        </row>
        <row r="5209">
          <cell r="C5209">
            <v>0.29201136842105269</v>
          </cell>
        </row>
        <row r="5210">
          <cell r="C5210">
            <v>0.29383610526315795</v>
          </cell>
        </row>
        <row r="5211">
          <cell r="C5211">
            <v>0.29566084210526322</v>
          </cell>
        </row>
        <row r="5212">
          <cell r="C5212">
            <v>0.29748557894736849</v>
          </cell>
        </row>
        <row r="5213">
          <cell r="C5213">
            <v>0.29931031578947376</v>
          </cell>
        </row>
        <row r="5214">
          <cell r="C5214">
            <v>0.30113505263157903</v>
          </cell>
        </row>
        <row r="5215">
          <cell r="C5215">
            <v>0.30295978947368429</v>
          </cell>
        </row>
        <row r="5216">
          <cell r="C5216">
            <v>0.30478452631578956</v>
          </cell>
        </row>
        <row r="5217">
          <cell r="C5217">
            <v>0.30660926315789483</v>
          </cell>
        </row>
        <row r="5218">
          <cell r="C5218">
            <v>0.30843399999999999</v>
          </cell>
        </row>
        <row r="5219">
          <cell r="C5219">
            <v>0.31129324999999997</v>
          </cell>
        </row>
        <row r="5220">
          <cell r="C5220">
            <v>0.31415249999999995</v>
          </cell>
        </row>
        <row r="5221">
          <cell r="C5221">
            <v>0.31701174999999993</v>
          </cell>
        </row>
        <row r="5222">
          <cell r="C5222">
            <v>0.31987100000000002</v>
          </cell>
        </row>
        <row r="5223">
          <cell r="C5223">
            <v>0.32516520000000004</v>
          </cell>
        </row>
        <row r="5224">
          <cell r="C5224">
            <v>0.33045940000000007</v>
          </cell>
        </row>
        <row r="5225">
          <cell r="C5225">
            <v>0.3357536000000001</v>
          </cell>
        </row>
        <row r="5226">
          <cell r="C5226">
            <v>0.34104780000000012</v>
          </cell>
        </row>
        <row r="5227">
          <cell r="C5227">
            <v>0.34634200000000015</v>
          </cell>
        </row>
        <row r="5228">
          <cell r="C5228">
            <v>0.35163620000000018</v>
          </cell>
        </row>
        <row r="5229">
          <cell r="C5229">
            <v>0.3569304000000002</v>
          </cell>
        </row>
        <row r="5230">
          <cell r="C5230">
            <v>0.36222460000000023</v>
          </cell>
        </row>
        <row r="5231">
          <cell r="C5231">
            <v>0.36751880000000026</v>
          </cell>
        </row>
        <row r="5232">
          <cell r="C5232">
            <v>0.37281300000000001</v>
          </cell>
        </row>
        <row r="5233">
          <cell r="C5233">
            <v>0.35961599999999999</v>
          </cell>
        </row>
        <row r="5234">
          <cell r="C5234">
            <v>0.34641899999999998</v>
          </cell>
        </row>
        <row r="5235">
          <cell r="C5235">
            <v>0.34685349999999998</v>
          </cell>
        </row>
        <row r="5236">
          <cell r="C5236">
            <v>0.34728799999999999</v>
          </cell>
        </row>
        <row r="5237">
          <cell r="C5237">
            <v>0.35798599999999997</v>
          </cell>
        </row>
        <row r="5238">
          <cell r="C5238">
            <v>0.36868399999999996</v>
          </cell>
        </row>
        <row r="5239">
          <cell r="C5239">
            <v>0.37938199999999994</v>
          </cell>
        </row>
        <row r="5240">
          <cell r="C5240">
            <v>0.39007999999999998</v>
          </cell>
        </row>
        <row r="5241">
          <cell r="C5241">
            <v>0.39112589999999997</v>
          </cell>
        </row>
        <row r="5242">
          <cell r="C5242">
            <v>0.39217179999999996</v>
          </cell>
        </row>
        <row r="5243">
          <cell r="C5243">
            <v>0.39321769999999995</v>
          </cell>
        </row>
        <row r="5244">
          <cell r="C5244">
            <v>0.39426359999999994</v>
          </cell>
        </row>
        <row r="5245">
          <cell r="C5245">
            <v>0.39530949999999992</v>
          </cell>
        </row>
        <row r="5246">
          <cell r="C5246">
            <v>0.39635539999999991</v>
          </cell>
        </row>
        <row r="5247">
          <cell r="C5247">
            <v>0.3974012999999999</v>
          </cell>
        </row>
        <row r="5248">
          <cell r="C5248">
            <v>0.39844719999999989</v>
          </cell>
        </row>
        <row r="5249">
          <cell r="C5249">
            <v>0.39949309999999988</v>
          </cell>
        </row>
        <row r="5250">
          <cell r="C5250">
            <v>0.40053899999999998</v>
          </cell>
        </row>
        <row r="5251">
          <cell r="C5251">
            <v>0.3985455</v>
          </cell>
        </row>
        <row r="5252">
          <cell r="C5252">
            <v>0.39655200000000002</v>
          </cell>
        </row>
        <row r="5253">
          <cell r="C5253">
            <v>0.39738262499999999</v>
          </cell>
        </row>
        <row r="5254">
          <cell r="C5254">
            <v>0.39821324999999996</v>
          </cell>
        </row>
        <row r="5255">
          <cell r="C5255">
            <v>0.39904387499999994</v>
          </cell>
        </row>
        <row r="5256">
          <cell r="C5256">
            <v>0.39987449999999991</v>
          </cell>
        </row>
        <row r="5257">
          <cell r="C5257">
            <v>0.40070512499999988</v>
          </cell>
        </row>
        <row r="5258">
          <cell r="C5258">
            <v>0.40153574999999986</v>
          </cell>
        </row>
        <row r="5259">
          <cell r="C5259">
            <v>0.40236637499999983</v>
          </cell>
        </row>
        <row r="5260">
          <cell r="C5260">
            <v>0.40319700000000003</v>
          </cell>
        </row>
        <row r="5261">
          <cell r="C5261">
            <v>0.41203733333333337</v>
          </cell>
        </row>
        <row r="5262">
          <cell r="C5262">
            <v>0.42087766666666671</v>
          </cell>
        </row>
        <row r="5263">
          <cell r="C5263">
            <v>0.42971799999999999</v>
          </cell>
        </row>
        <row r="5264">
          <cell r="C5264">
            <v>0.42441566666666664</v>
          </cell>
        </row>
        <row r="5265">
          <cell r="C5265">
            <v>0.41911333333333328</v>
          </cell>
        </row>
        <row r="5266">
          <cell r="C5266">
            <v>0.41381099999999998</v>
          </cell>
        </row>
        <row r="5267">
          <cell r="C5267">
            <v>0.41014699999999998</v>
          </cell>
        </row>
        <row r="5268">
          <cell r="C5268">
            <v>0.40648299999999998</v>
          </cell>
        </row>
        <row r="5269">
          <cell r="C5269">
            <v>0.41462975000000002</v>
          </cell>
        </row>
        <row r="5270">
          <cell r="C5270">
            <v>0.4227765</v>
          </cell>
        </row>
        <row r="5271">
          <cell r="C5271">
            <v>0.43092324999999998</v>
          </cell>
        </row>
        <row r="5272">
          <cell r="C5272">
            <v>0.43907000000000002</v>
          </cell>
        </row>
        <row r="5273">
          <cell r="C5273">
            <v>0.41869800000000001</v>
          </cell>
        </row>
        <row r="5274">
          <cell r="C5274">
            <v>0.41087750000000001</v>
          </cell>
        </row>
        <row r="5275">
          <cell r="C5275">
            <v>0.403057</v>
          </cell>
        </row>
        <row r="5276">
          <cell r="C5276">
            <v>0.40922219999999998</v>
          </cell>
        </row>
        <row r="5277">
          <cell r="C5277">
            <v>0.41538739999999996</v>
          </cell>
        </row>
        <row r="5278">
          <cell r="C5278">
            <v>0.42155259999999994</v>
          </cell>
        </row>
        <row r="5279">
          <cell r="C5279">
            <v>0.42771779999999993</v>
          </cell>
        </row>
        <row r="5280">
          <cell r="C5280">
            <v>0.43388300000000002</v>
          </cell>
        </row>
        <row r="5281">
          <cell r="C5281">
            <v>0.43280999999999997</v>
          </cell>
        </row>
        <row r="5282">
          <cell r="C5282">
            <v>0.43287699999999996</v>
          </cell>
        </row>
        <row r="5283">
          <cell r="C5283">
            <v>0.432944</v>
          </cell>
        </row>
        <row r="5284">
          <cell r="C5284">
            <v>0.43301100000000003</v>
          </cell>
        </row>
        <row r="5285">
          <cell r="C5285">
            <v>0.43307800000000002</v>
          </cell>
        </row>
        <row r="5286">
          <cell r="C5286">
            <v>0.41253099999999998</v>
          </cell>
        </row>
        <row r="5287">
          <cell r="C5287">
            <v>0.41849700000000001</v>
          </cell>
        </row>
        <row r="5288">
          <cell r="C5288">
            <v>0.41043649999999998</v>
          </cell>
        </row>
        <row r="5289">
          <cell r="C5289">
            <v>0.40237600000000001</v>
          </cell>
        </row>
        <row r="5290">
          <cell r="C5290">
            <v>0.3945062857142857</v>
          </cell>
        </row>
        <row r="5291">
          <cell r="C5291">
            <v>0.38663657142857139</v>
          </cell>
        </row>
        <row r="5292">
          <cell r="C5292">
            <v>0.37876685714285707</v>
          </cell>
        </row>
        <row r="5293">
          <cell r="C5293">
            <v>0.37089714285714276</v>
          </cell>
        </row>
        <row r="5294">
          <cell r="C5294">
            <v>0.36302742857142845</v>
          </cell>
        </row>
        <row r="5295">
          <cell r="C5295">
            <v>0.35515771428571413</v>
          </cell>
        </row>
        <row r="5296">
          <cell r="C5296">
            <v>0.34728799999999999</v>
          </cell>
        </row>
        <row r="5297">
          <cell r="C5297">
            <v>0.34551100000000001</v>
          </cell>
        </row>
        <row r="5298">
          <cell r="C5298">
            <v>0.34373399999999998</v>
          </cell>
        </row>
        <row r="5299">
          <cell r="C5299">
            <v>0.36690699999999998</v>
          </cell>
        </row>
        <row r="5300">
          <cell r="C5300">
            <v>0.39007999999999998</v>
          </cell>
        </row>
        <row r="5301">
          <cell r="C5301">
            <v>0.3956345</v>
          </cell>
        </row>
        <row r="5302">
          <cell r="C5302">
            <v>0.40118900000000002</v>
          </cell>
        </row>
        <row r="5303">
          <cell r="C5303">
            <v>0.43304599999999999</v>
          </cell>
        </row>
        <row r="5304">
          <cell r="C5304">
            <v>0.42252899999999999</v>
          </cell>
        </row>
        <row r="5305">
          <cell r="C5305">
            <v>0.42604733333333333</v>
          </cell>
        </row>
        <row r="5306">
          <cell r="C5306">
            <v>0.42956566666666668</v>
          </cell>
        </row>
        <row r="5307">
          <cell r="C5307">
            <v>0.43308400000000002</v>
          </cell>
        </row>
        <row r="5308">
          <cell r="C5308">
            <v>0.43660233333333337</v>
          </cell>
        </row>
        <row r="5309">
          <cell r="C5309">
            <v>0.44012066666666672</v>
          </cell>
        </row>
        <row r="5310">
          <cell r="C5310">
            <v>0.44363900000000001</v>
          </cell>
        </row>
        <row r="5311">
          <cell r="C5311">
            <v>0.43876333333333334</v>
          </cell>
        </row>
        <row r="5312">
          <cell r="C5312">
            <v>0.43388766666666667</v>
          </cell>
        </row>
        <row r="5313">
          <cell r="C5313">
            <v>0.429012</v>
          </cell>
        </row>
        <row r="5314">
          <cell r="C5314">
            <v>0.41738720000000001</v>
          </cell>
        </row>
        <row r="5315">
          <cell r="C5315">
            <v>0.40576240000000002</v>
          </cell>
        </row>
        <row r="5316">
          <cell r="C5316">
            <v>0.39413760000000003</v>
          </cell>
        </row>
        <row r="5317">
          <cell r="C5317">
            <v>0.38251280000000004</v>
          </cell>
        </row>
        <row r="5318">
          <cell r="C5318">
            <v>0.370888</v>
          </cell>
        </row>
        <row r="5319">
          <cell r="C5319">
            <v>0.38655400000000001</v>
          </cell>
        </row>
        <row r="5320">
          <cell r="C5320">
            <v>0.38850127272727275</v>
          </cell>
        </row>
        <row r="5321">
          <cell r="C5321">
            <v>0.39044854545454549</v>
          </cell>
        </row>
        <row r="5322">
          <cell r="C5322">
            <v>0.39239581818181823</v>
          </cell>
        </row>
        <row r="5323">
          <cell r="C5323">
            <v>0.39434309090909098</v>
          </cell>
        </row>
        <row r="5324">
          <cell r="C5324">
            <v>0.39629036363636372</v>
          </cell>
        </row>
        <row r="5325">
          <cell r="C5325">
            <v>0.39823763636363646</v>
          </cell>
        </row>
        <row r="5326">
          <cell r="C5326">
            <v>0.4001849090909092</v>
          </cell>
        </row>
        <row r="5327">
          <cell r="C5327">
            <v>0.40213218181818194</v>
          </cell>
        </row>
        <row r="5328">
          <cell r="C5328">
            <v>0.40407945454545469</v>
          </cell>
        </row>
        <row r="5329">
          <cell r="C5329">
            <v>0.40602672727272743</v>
          </cell>
        </row>
        <row r="5330">
          <cell r="C5330">
            <v>0.407974</v>
          </cell>
        </row>
        <row r="5331">
          <cell r="C5331">
            <v>0.3950285</v>
          </cell>
        </row>
        <row r="5332">
          <cell r="C5332">
            <v>0.38208300000000001</v>
          </cell>
        </row>
        <row r="5333">
          <cell r="C5333">
            <v>0.36913750000000001</v>
          </cell>
        </row>
        <row r="5334">
          <cell r="C5334">
            <v>0.35619200000000001</v>
          </cell>
        </row>
        <row r="5335">
          <cell r="C5335">
            <v>0.34324650000000001</v>
          </cell>
        </row>
        <row r="5336">
          <cell r="C5336">
            <v>0.33030100000000001</v>
          </cell>
        </row>
        <row r="5337">
          <cell r="C5337">
            <v>0.31735550000000001</v>
          </cell>
        </row>
        <row r="5338">
          <cell r="C5338">
            <v>0.30441000000000001</v>
          </cell>
        </row>
        <row r="5339">
          <cell r="C5339">
            <v>0.30160885714285718</v>
          </cell>
        </row>
        <row r="5340">
          <cell r="C5340">
            <v>0.29880771428571434</v>
          </cell>
        </row>
        <row r="5341">
          <cell r="C5341">
            <v>0.29600657142857151</v>
          </cell>
        </row>
        <row r="5342">
          <cell r="C5342">
            <v>0.29320542857142867</v>
          </cell>
        </row>
        <row r="5343">
          <cell r="C5343">
            <v>0.29040428571428584</v>
          </cell>
        </row>
        <row r="5344">
          <cell r="C5344">
            <v>0.287603142857143</v>
          </cell>
        </row>
        <row r="5345">
          <cell r="C5345">
            <v>0.284802</v>
          </cell>
        </row>
        <row r="5346">
          <cell r="C5346">
            <v>0.28393978571428569</v>
          </cell>
        </row>
        <row r="5347">
          <cell r="C5347">
            <v>0.28307757142857137</v>
          </cell>
        </row>
        <row r="5348">
          <cell r="C5348">
            <v>0.28221535714285706</v>
          </cell>
        </row>
        <row r="5349">
          <cell r="C5349">
            <v>0.28135314285714275</v>
          </cell>
        </row>
        <row r="5350">
          <cell r="C5350">
            <v>0.28049092857142843</v>
          </cell>
        </row>
        <row r="5351">
          <cell r="C5351">
            <v>0.27962871428571412</v>
          </cell>
        </row>
        <row r="5352">
          <cell r="C5352">
            <v>0.27876649999999981</v>
          </cell>
        </row>
        <row r="5353">
          <cell r="C5353">
            <v>0.27790428571428549</v>
          </cell>
        </row>
        <row r="5354">
          <cell r="C5354">
            <v>0.27704207142857118</v>
          </cell>
        </row>
        <row r="5355">
          <cell r="C5355">
            <v>0.27617985714285687</v>
          </cell>
        </row>
        <row r="5356">
          <cell r="C5356">
            <v>0.27531764285714255</v>
          </cell>
        </row>
        <row r="5357">
          <cell r="C5357">
            <v>0.27445542857142824</v>
          </cell>
        </row>
        <row r="5358">
          <cell r="C5358">
            <v>0.27359321428571393</v>
          </cell>
        </row>
        <row r="5359">
          <cell r="C5359">
            <v>0.272731</v>
          </cell>
        </row>
        <row r="5360">
          <cell r="C5360">
            <v>0.28511766666666666</v>
          </cell>
        </row>
        <row r="5361">
          <cell r="C5361">
            <v>0.29750433333333332</v>
          </cell>
        </row>
        <row r="5362">
          <cell r="C5362">
            <v>0.30989100000000003</v>
          </cell>
        </row>
        <row r="5363">
          <cell r="C5363">
            <v>0.3051875</v>
          </cell>
        </row>
        <row r="5364">
          <cell r="C5364">
            <v>0.30048399999999997</v>
          </cell>
        </row>
        <row r="5365">
          <cell r="C5365">
            <v>0.28648899999999999</v>
          </cell>
        </row>
        <row r="5366">
          <cell r="C5366">
            <v>0.27249400000000001</v>
          </cell>
        </row>
        <row r="5367">
          <cell r="C5367">
            <v>0.27215522222222222</v>
          </cell>
        </row>
        <row r="5368">
          <cell r="C5368">
            <v>0.27181644444444442</v>
          </cell>
        </row>
        <row r="5369">
          <cell r="C5369">
            <v>0.27147766666666662</v>
          </cell>
        </row>
        <row r="5370">
          <cell r="C5370">
            <v>0.27113888888888882</v>
          </cell>
        </row>
        <row r="5371">
          <cell r="C5371">
            <v>0.27080011111111102</v>
          </cell>
        </row>
        <row r="5372">
          <cell r="C5372">
            <v>0.27046133333333322</v>
          </cell>
        </row>
        <row r="5373">
          <cell r="C5373">
            <v>0.27012255555555542</v>
          </cell>
        </row>
        <row r="5374">
          <cell r="C5374">
            <v>0.26978377777777762</v>
          </cell>
        </row>
        <row r="5375">
          <cell r="C5375">
            <v>0.26944499999999999</v>
          </cell>
        </row>
        <row r="5376">
          <cell r="C5376">
            <v>0.26361899999999999</v>
          </cell>
        </row>
        <row r="5377">
          <cell r="C5377">
            <v>0.25779299999999999</v>
          </cell>
        </row>
        <row r="5378">
          <cell r="C5378">
            <v>0.251967</v>
          </cell>
        </row>
        <row r="5379">
          <cell r="C5379">
            <v>0.251139</v>
          </cell>
        </row>
        <row r="5380">
          <cell r="C5380">
            <v>0.25031100000000001</v>
          </cell>
        </row>
        <row r="5381">
          <cell r="C5381">
            <v>0.24948300000000001</v>
          </cell>
        </row>
        <row r="5382">
          <cell r="C5382">
            <v>0.24865500000000001</v>
          </cell>
        </row>
        <row r="5383">
          <cell r="C5383">
            <v>0.24782700000000002</v>
          </cell>
        </row>
        <row r="5384">
          <cell r="C5384">
            <v>0.24699900000000002</v>
          </cell>
        </row>
        <row r="5385">
          <cell r="C5385">
            <v>0.24617100000000003</v>
          </cell>
        </row>
        <row r="5386">
          <cell r="C5386">
            <v>0.24534300000000003</v>
          </cell>
        </row>
        <row r="5387">
          <cell r="C5387">
            <v>0.24451500000000001</v>
          </cell>
        </row>
        <row r="5388">
          <cell r="C5388">
            <v>0.2479555</v>
          </cell>
        </row>
        <row r="5389">
          <cell r="C5389">
            <v>0.25139600000000001</v>
          </cell>
        </row>
        <row r="5390">
          <cell r="C5390">
            <v>0.25139600000000001</v>
          </cell>
        </row>
        <row r="5391">
          <cell r="C5391">
            <v>0.25139600000000001</v>
          </cell>
        </row>
        <row r="5392">
          <cell r="C5392">
            <v>0.25139600000000001</v>
          </cell>
        </row>
        <row r="5393">
          <cell r="C5393">
            <v>0.28208100000000003</v>
          </cell>
        </row>
        <row r="5394">
          <cell r="C5394">
            <v>0.24512800000000001</v>
          </cell>
        </row>
        <row r="5395">
          <cell r="C5395">
            <v>0.24207250000000002</v>
          </cell>
        </row>
        <row r="5396">
          <cell r="C5396">
            <v>0.23901700000000001</v>
          </cell>
        </row>
        <row r="5397">
          <cell r="C5397">
            <v>0.24561899999999998</v>
          </cell>
        </row>
        <row r="5398">
          <cell r="C5398">
            <v>0.25222099999999997</v>
          </cell>
        </row>
        <row r="5399">
          <cell r="C5399">
            <v>0.25984600000000002</v>
          </cell>
        </row>
        <row r="5400">
          <cell r="C5400">
            <v>0.26424599999999998</v>
          </cell>
        </row>
        <row r="5401">
          <cell r="C5401">
            <v>0.25429433333333329</v>
          </cell>
        </row>
        <row r="5402">
          <cell r="C5402">
            <v>0.24434266666666662</v>
          </cell>
        </row>
        <row r="5403">
          <cell r="C5403">
            <v>0.23439099999999999</v>
          </cell>
        </row>
        <row r="5404">
          <cell r="C5404">
            <v>0.23638399999999998</v>
          </cell>
        </row>
        <row r="5405">
          <cell r="C5405">
            <v>0.23837700000000001</v>
          </cell>
        </row>
        <row r="5406">
          <cell r="C5406">
            <v>0.24825900000000001</v>
          </cell>
        </row>
        <row r="5407">
          <cell r="C5407">
            <v>0.24316599999999999</v>
          </cell>
        </row>
        <row r="5408">
          <cell r="C5408">
            <v>0.2396346</v>
          </cell>
        </row>
        <row r="5409">
          <cell r="C5409">
            <v>0.23610320000000001</v>
          </cell>
        </row>
        <row r="5410">
          <cell r="C5410">
            <v>0.23257180000000002</v>
          </cell>
        </row>
        <row r="5411">
          <cell r="C5411">
            <v>0.22904040000000003</v>
          </cell>
        </row>
        <row r="5412">
          <cell r="C5412">
            <v>0.22550899999999999</v>
          </cell>
        </row>
        <row r="5413">
          <cell r="C5413">
            <v>0.23134549999999998</v>
          </cell>
        </row>
        <row r="5414">
          <cell r="C5414">
            <v>0.237182</v>
          </cell>
        </row>
        <row r="5415">
          <cell r="C5415">
            <v>0.23463466666666666</v>
          </cell>
        </row>
        <row r="5416">
          <cell r="C5416">
            <v>0.23208733333333331</v>
          </cell>
        </row>
        <row r="5417">
          <cell r="C5417">
            <v>0.22953999999999999</v>
          </cell>
        </row>
        <row r="5418">
          <cell r="C5418">
            <v>0.27424799999999999</v>
          </cell>
        </row>
        <row r="5419">
          <cell r="C5419">
            <v>0.22050800000000001</v>
          </cell>
        </row>
        <row r="5420">
          <cell r="C5420">
            <v>0.26834799999999998</v>
          </cell>
        </row>
        <row r="5421">
          <cell r="C5421">
            <v>0.22220500000000001</v>
          </cell>
        </row>
        <row r="5422">
          <cell r="C5422">
            <v>0.243197</v>
          </cell>
        </row>
        <row r="5423">
          <cell r="C5423">
            <v>0.23721600000000001</v>
          </cell>
        </row>
        <row r="5424">
          <cell r="C5424">
            <v>0.232796</v>
          </cell>
        </row>
        <row r="5425">
          <cell r="C5425">
            <v>0.24784</v>
          </cell>
        </row>
        <row r="5426">
          <cell r="C5426">
            <v>0.210535</v>
          </cell>
        </row>
        <row r="5427">
          <cell r="C5427">
            <v>0.211642</v>
          </cell>
        </row>
        <row r="5428">
          <cell r="C5428">
            <v>0.21274899999999999</v>
          </cell>
        </row>
        <row r="5429">
          <cell r="C5429">
            <v>0.21484700000000001</v>
          </cell>
        </row>
        <row r="5430">
          <cell r="C5430">
            <v>0.216945</v>
          </cell>
        </row>
        <row r="5431">
          <cell r="C5431">
            <v>0.22772999999999999</v>
          </cell>
        </row>
        <row r="5432">
          <cell r="C5432">
            <v>0.22869999999999999</v>
          </cell>
        </row>
        <row r="5433">
          <cell r="C5433">
            <v>0.20927100000000001</v>
          </cell>
        </row>
        <row r="5434">
          <cell r="C5434">
            <v>0.20789099999999999</v>
          </cell>
        </row>
        <row r="5435">
          <cell r="C5435">
            <v>0.206511</v>
          </cell>
        </row>
        <row r="5436">
          <cell r="C5436">
            <v>0.208092</v>
          </cell>
        </row>
        <row r="5437">
          <cell r="C5437">
            <v>0.209673</v>
          </cell>
        </row>
        <row r="5438">
          <cell r="C5438">
            <v>0.219668</v>
          </cell>
        </row>
        <row r="5439">
          <cell r="C5439">
            <v>0.195156</v>
          </cell>
        </row>
        <row r="5440">
          <cell r="C5440">
            <v>0.21441199999999999</v>
          </cell>
        </row>
        <row r="5441">
          <cell r="C5441">
            <v>0.2126015</v>
          </cell>
        </row>
        <row r="5442">
          <cell r="C5442">
            <v>0.21079100000000001</v>
          </cell>
        </row>
        <row r="5443">
          <cell r="C5443">
            <v>0.20493650000000002</v>
          </cell>
        </row>
        <row r="5444">
          <cell r="C5444">
            <v>0.19908200000000001</v>
          </cell>
        </row>
        <row r="5445">
          <cell r="C5445">
            <v>0.19259733333333334</v>
          </cell>
        </row>
        <row r="5446">
          <cell r="C5446">
            <v>0.18611266666666668</v>
          </cell>
        </row>
        <row r="5447">
          <cell r="C5447">
            <v>0.21853600000000001</v>
          </cell>
        </row>
        <row r="5448">
          <cell r="C5448">
            <v>0.210673</v>
          </cell>
        </row>
        <row r="5449">
          <cell r="C5449">
            <v>0.209452</v>
          </cell>
        </row>
        <row r="5450">
          <cell r="C5450">
            <v>0.244536</v>
          </cell>
        </row>
        <row r="5451">
          <cell r="C5451">
            <v>0.201131</v>
          </cell>
        </row>
        <row r="5452">
          <cell r="C5452">
            <v>0.19784750000000001</v>
          </cell>
        </row>
        <row r="5453">
          <cell r="C5453">
            <v>0.19456399999999999</v>
          </cell>
        </row>
        <row r="5454">
          <cell r="C5454">
            <v>0.207235</v>
          </cell>
        </row>
        <row r="5455">
          <cell r="C5455">
            <v>0.21129433333333333</v>
          </cell>
        </row>
        <row r="5456">
          <cell r="C5456">
            <v>0.21535366666666667</v>
          </cell>
        </row>
        <row r="5457">
          <cell r="C5457">
            <v>0.219413</v>
          </cell>
        </row>
        <row r="5458">
          <cell r="C5458">
            <v>0.204397</v>
          </cell>
        </row>
        <row r="5459">
          <cell r="C5459">
            <v>0.20229849999999999</v>
          </cell>
        </row>
        <row r="5460">
          <cell r="C5460">
            <v>0.20019999999999999</v>
          </cell>
        </row>
        <row r="5461">
          <cell r="C5461">
            <v>0.21270900000000001</v>
          </cell>
        </row>
        <row r="5462">
          <cell r="C5462">
            <v>0.20888024999999999</v>
          </cell>
        </row>
        <row r="5463">
          <cell r="C5463">
            <v>0.2050515</v>
          </cell>
        </row>
        <row r="5464">
          <cell r="C5464">
            <v>0.20122275000000001</v>
          </cell>
        </row>
        <row r="5465">
          <cell r="C5465">
            <v>0.19739399999999999</v>
          </cell>
        </row>
        <row r="5466">
          <cell r="C5466">
            <v>0.22595799999999999</v>
          </cell>
        </row>
        <row r="5467">
          <cell r="C5467">
            <v>0.20250000000000001</v>
          </cell>
        </row>
        <row r="5468">
          <cell r="C5468">
            <v>0.24387900000000001</v>
          </cell>
        </row>
        <row r="5469">
          <cell r="C5469">
            <v>0.20324999999999999</v>
          </cell>
        </row>
        <row r="5470">
          <cell r="C5470">
            <v>0.22451699999999999</v>
          </cell>
        </row>
        <row r="5471">
          <cell r="C5471">
            <v>0.21822049999999998</v>
          </cell>
        </row>
        <row r="5472">
          <cell r="C5472">
            <v>0.211924</v>
          </cell>
        </row>
        <row r="5473">
          <cell r="C5473">
            <v>0.213091</v>
          </cell>
        </row>
        <row r="5474">
          <cell r="C5474">
            <v>0.20725666666666667</v>
          </cell>
        </row>
        <row r="5475">
          <cell r="C5475">
            <v>0.20142233333333334</v>
          </cell>
        </row>
        <row r="5476">
          <cell r="C5476">
            <v>0.19558800000000001</v>
          </cell>
        </row>
        <row r="5477">
          <cell r="C5477">
            <v>0.19988500000000001</v>
          </cell>
        </row>
        <row r="5478">
          <cell r="C5478">
            <v>0.204182</v>
          </cell>
        </row>
        <row r="5479">
          <cell r="C5479">
            <v>0.21401999999999999</v>
          </cell>
        </row>
        <row r="5480">
          <cell r="C5480">
            <v>0.20876400000000001</v>
          </cell>
        </row>
        <row r="5481">
          <cell r="C5481">
            <v>0.20016800000000001</v>
          </cell>
        </row>
        <row r="5482">
          <cell r="C5482">
            <v>0.2004705</v>
          </cell>
        </row>
        <row r="5483">
          <cell r="C5483">
            <v>0.20077300000000001</v>
          </cell>
        </row>
        <row r="5484">
          <cell r="C5484">
            <v>0.20252000000000001</v>
          </cell>
        </row>
        <row r="5485">
          <cell r="C5485">
            <v>0.204267</v>
          </cell>
        </row>
        <row r="5486">
          <cell r="C5486">
            <v>0.20538400000000001</v>
          </cell>
        </row>
        <row r="5487">
          <cell r="C5487">
            <v>0.20650099999999999</v>
          </cell>
        </row>
        <row r="5488">
          <cell r="C5488">
            <v>0.20800299999999999</v>
          </cell>
        </row>
        <row r="5489">
          <cell r="C5489">
            <v>0.21349899999999999</v>
          </cell>
        </row>
        <row r="5490">
          <cell r="C5490">
            <v>0.20269100000000001</v>
          </cell>
        </row>
        <row r="5491">
          <cell r="C5491">
            <v>0.196378</v>
          </cell>
        </row>
        <row r="5492">
          <cell r="C5492">
            <v>0.19006500000000001</v>
          </cell>
        </row>
        <row r="5493">
          <cell r="C5493">
            <v>0.195384</v>
          </cell>
        </row>
        <row r="5494">
          <cell r="C5494">
            <v>0.20070299999999999</v>
          </cell>
        </row>
        <row r="5495">
          <cell r="C5495">
            <v>0.21015700000000001</v>
          </cell>
        </row>
        <row r="5496">
          <cell r="C5496">
            <v>0.203961</v>
          </cell>
        </row>
        <row r="5497">
          <cell r="C5497">
            <v>0.204654</v>
          </cell>
        </row>
        <row r="5498">
          <cell r="C5498">
            <v>0.205347</v>
          </cell>
        </row>
        <row r="5499">
          <cell r="C5499">
            <v>0.20450400000000002</v>
          </cell>
        </row>
        <row r="5500">
          <cell r="C5500">
            <v>0.20366100000000001</v>
          </cell>
        </row>
        <row r="5501">
          <cell r="C5501">
            <v>0.20225100000000001</v>
          </cell>
        </row>
        <row r="5502">
          <cell r="C5502">
            <v>0.20084100000000002</v>
          </cell>
        </row>
        <row r="5503">
          <cell r="C5503">
            <v>0.19943100000000002</v>
          </cell>
        </row>
        <row r="5504">
          <cell r="C5504">
            <v>0.198021</v>
          </cell>
        </row>
        <row r="5505">
          <cell r="C5505">
            <v>0.20836199999999999</v>
          </cell>
        </row>
        <row r="5506">
          <cell r="C5506">
            <v>0.21870300000000001</v>
          </cell>
        </row>
        <row r="5507">
          <cell r="C5507">
            <v>0.21230199999999999</v>
          </cell>
        </row>
        <row r="5508">
          <cell r="C5508">
            <v>0.205901</v>
          </cell>
        </row>
        <row r="5509">
          <cell r="C5509">
            <v>0.206676</v>
          </cell>
        </row>
        <row r="5510">
          <cell r="C5510">
            <v>0.207451</v>
          </cell>
        </row>
        <row r="5511">
          <cell r="C5511">
            <v>0.21773799999999999</v>
          </cell>
        </row>
        <row r="5512">
          <cell r="C5512">
            <v>0.22137299999999999</v>
          </cell>
        </row>
        <row r="5513">
          <cell r="C5513">
            <v>0.217416</v>
          </cell>
        </row>
        <row r="5514">
          <cell r="C5514">
            <v>0.21327649999999998</v>
          </cell>
        </row>
        <row r="5515">
          <cell r="C5515">
            <v>0.20913699999999999</v>
          </cell>
        </row>
        <row r="5516">
          <cell r="C5516">
            <v>0.21464924999999999</v>
          </cell>
        </row>
        <row r="5517">
          <cell r="C5517">
            <v>0.22016149999999998</v>
          </cell>
        </row>
        <row r="5518">
          <cell r="C5518">
            <v>0.22567374999999998</v>
          </cell>
        </row>
        <row r="5519">
          <cell r="C5519">
            <v>0.231186</v>
          </cell>
        </row>
        <row r="5520">
          <cell r="C5520">
            <v>0.242004</v>
          </cell>
        </row>
        <row r="5521">
          <cell r="C5521">
            <v>0.24787500000000001</v>
          </cell>
        </row>
        <row r="5522">
          <cell r="C5522">
            <v>0.23019600000000001</v>
          </cell>
        </row>
        <row r="5523">
          <cell r="C5523">
            <v>0.2310855</v>
          </cell>
        </row>
        <row r="5524">
          <cell r="C5524">
            <v>0.23197499999999999</v>
          </cell>
        </row>
        <row r="5525">
          <cell r="C5525">
            <v>0.22705399999999998</v>
          </cell>
        </row>
        <row r="5526">
          <cell r="C5526">
            <v>0.222133</v>
          </cell>
        </row>
        <row r="5527">
          <cell r="C5527">
            <v>0.24809550000000002</v>
          </cell>
        </row>
        <row r="5528">
          <cell r="C5528">
            <v>0.27405800000000002</v>
          </cell>
        </row>
        <row r="5529">
          <cell r="C5529">
            <v>0.27304325000000002</v>
          </cell>
        </row>
        <row r="5530">
          <cell r="C5530">
            <v>0.27202850000000001</v>
          </cell>
        </row>
        <row r="5531">
          <cell r="C5531">
            <v>0.27101375</v>
          </cell>
        </row>
        <row r="5532">
          <cell r="C5532">
            <v>0.26999899999999999</v>
          </cell>
        </row>
        <row r="5533">
          <cell r="C5533">
            <v>0.27886</v>
          </cell>
        </row>
        <row r="5534">
          <cell r="C5534">
            <v>0.261492</v>
          </cell>
        </row>
        <row r="5535">
          <cell r="C5535">
            <v>0.28221166666666669</v>
          </cell>
        </row>
        <row r="5536">
          <cell r="C5536">
            <v>0.30293133333333339</v>
          </cell>
        </row>
        <row r="5537">
          <cell r="C5537">
            <v>0.32365100000000002</v>
          </cell>
        </row>
        <row r="5538">
          <cell r="C5538">
            <v>0.33579877777777778</v>
          </cell>
        </row>
        <row r="5539">
          <cell r="C5539">
            <v>0.34794655555555554</v>
          </cell>
        </row>
        <row r="5540">
          <cell r="C5540">
            <v>0.36009433333333329</v>
          </cell>
        </row>
        <row r="5541">
          <cell r="C5541">
            <v>0.37224211111111105</v>
          </cell>
        </row>
        <row r="5542">
          <cell r="C5542">
            <v>0.38438988888888881</v>
          </cell>
        </row>
        <row r="5543">
          <cell r="C5543">
            <v>0.39653766666666657</v>
          </cell>
        </row>
        <row r="5544">
          <cell r="C5544">
            <v>0.40868544444444432</v>
          </cell>
        </row>
        <row r="5545">
          <cell r="C5545">
            <v>0.42083322222222208</v>
          </cell>
        </row>
        <row r="5546">
          <cell r="C5546">
            <v>0.432981</v>
          </cell>
        </row>
        <row r="5547">
          <cell r="C5547">
            <v>0.43237449999999999</v>
          </cell>
        </row>
        <row r="5548">
          <cell r="C5548">
            <v>0.43176799999999999</v>
          </cell>
        </row>
        <row r="5549">
          <cell r="C5549">
            <v>0.31790400000000002</v>
          </cell>
        </row>
        <row r="5550">
          <cell r="C5550">
            <v>0.35917700000000002</v>
          </cell>
        </row>
        <row r="5551">
          <cell r="C5551">
            <v>0.30836999999999998</v>
          </cell>
        </row>
        <row r="5552">
          <cell r="C5552">
            <v>0.31355899999999998</v>
          </cell>
        </row>
        <row r="5553">
          <cell r="C5553">
            <v>0.31957400000000002</v>
          </cell>
        </row>
        <row r="5554">
          <cell r="C5554">
            <v>0.30813400000000002</v>
          </cell>
        </row>
        <row r="5555">
          <cell r="C5555">
            <v>0.48888900000000002</v>
          </cell>
        </row>
        <row r="5556">
          <cell r="C5556">
            <v>0.30593799999999999</v>
          </cell>
        </row>
        <row r="5557">
          <cell r="C5557">
            <v>0.31711549999999999</v>
          </cell>
        </row>
        <row r="5558">
          <cell r="C5558">
            <v>0.328293</v>
          </cell>
        </row>
        <row r="5559">
          <cell r="C5559">
            <v>0.369589</v>
          </cell>
        </row>
        <row r="5560">
          <cell r="C5560">
            <v>0.35876950000000002</v>
          </cell>
        </row>
        <row r="5561">
          <cell r="C5561">
            <v>0.34795000000000004</v>
          </cell>
        </row>
        <row r="5562">
          <cell r="C5562">
            <v>0.33713050000000006</v>
          </cell>
        </row>
        <row r="5563">
          <cell r="C5563">
            <v>0.32631100000000002</v>
          </cell>
        </row>
        <row r="5564">
          <cell r="C5564">
            <v>0.48099999999999998</v>
          </cell>
        </row>
        <row r="5565">
          <cell r="C5565">
            <v>0.32589899999999999</v>
          </cell>
        </row>
        <row r="5566">
          <cell r="C5566">
            <v>0.33936949999999999</v>
          </cell>
        </row>
        <row r="5567">
          <cell r="C5567">
            <v>0.35283999999999999</v>
          </cell>
        </row>
        <row r="5568">
          <cell r="C5568">
            <v>0.35369299999999998</v>
          </cell>
        </row>
        <row r="5569">
          <cell r="C5569">
            <v>0.35020600000000002</v>
          </cell>
        </row>
        <row r="5570">
          <cell r="C5570">
            <v>0.27906599999999998</v>
          </cell>
        </row>
        <row r="5571">
          <cell r="C5571">
            <v>0.27968833333333332</v>
          </cell>
        </row>
        <row r="5572">
          <cell r="C5572">
            <v>0.28031066666666665</v>
          </cell>
        </row>
        <row r="5573">
          <cell r="C5573">
            <v>0.28093299999999999</v>
          </cell>
        </row>
        <row r="5574">
          <cell r="C5574">
            <v>0.30071199999999998</v>
          </cell>
        </row>
        <row r="5575">
          <cell r="C5575">
            <v>0.29977500000000001</v>
          </cell>
        </row>
        <row r="5576">
          <cell r="C5576">
            <v>0.316855</v>
          </cell>
        </row>
        <row r="5577">
          <cell r="C5577">
            <v>0.33393499999999998</v>
          </cell>
        </row>
        <row r="5578">
          <cell r="C5578">
            <v>0.26672200000000001</v>
          </cell>
        </row>
        <row r="5579">
          <cell r="C5579">
            <v>0.27104125000000001</v>
          </cell>
        </row>
        <row r="5580">
          <cell r="C5580">
            <v>0.27536050000000001</v>
          </cell>
        </row>
        <row r="5581">
          <cell r="C5581">
            <v>0.27967975</v>
          </cell>
        </row>
        <row r="5582">
          <cell r="C5582">
            <v>0.283999</v>
          </cell>
        </row>
        <row r="5583">
          <cell r="C5583">
            <v>0.30619550000000001</v>
          </cell>
        </row>
        <row r="5584">
          <cell r="C5584">
            <v>0.32839200000000002</v>
          </cell>
        </row>
        <row r="5585">
          <cell r="C5585">
            <v>0.28811399999999998</v>
          </cell>
        </row>
        <row r="5586">
          <cell r="C5586">
            <v>0.31461749999999999</v>
          </cell>
        </row>
        <row r="5587">
          <cell r="C5587">
            <v>0.34112100000000001</v>
          </cell>
        </row>
        <row r="5588">
          <cell r="C5588">
            <v>0.44556400000000002</v>
          </cell>
        </row>
        <row r="5589">
          <cell r="C5589">
            <v>0.44013574999999999</v>
          </cell>
        </row>
        <row r="5590">
          <cell r="C5590">
            <v>0.43470749999999997</v>
          </cell>
        </row>
        <row r="5591">
          <cell r="C5591">
            <v>0.42927924999999995</v>
          </cell>
        </row>
        <row r="5592">
          <cell r="C5592">
            <v>0.42385099999999998</v>
          </cell>
        </row>
        <row r="5593">
          <cell r="C5593">
            <v>0.40465600000000002</v>
          </cell>
        </row>
        <row r="5594">
          <cell r="C5594">
            <v>0.42878100000000002</v>
          </cell>
        </row>
        <row r="5595">
          <cell r="C5595">
            <v>0.424516</v>
          </cell>
        </row>
        <row r="5596">
          <cell r="C5596">
            <v>0.42025099999999999</v>
          </cell>
        </row>
        <row r="5597">
          <cell r="C5597">
            <v>0.41598599999999997</v>
          </cell>
        </row>
        <row r="5598">
          <cell r="C5598">
            <v>0.411721</v>
          </cell>
        </row>
        <row r="5599">
          <cell r="C5599">
            <v>0.42366100000000001</v>
          </cell>
        </row>
        <row r="5600">
          <cell r="C5600">
            <v>0.43560100000000002</v>
          </cell>
        </row>
        <row r="5601">
          <cell r="C5601">
            <v>0.44389499999999998</v>
          </cell>
        </row>
        <row r="5602">
          <cell r="C5602">
            <v>0.39966299999999999</v>
          </cell>
        </row>
        <row r="5603">
          <cell r="C5603">
            <v>0.59164399999999995</v>
          </cell>
        </row>
        <row r="5604">
          <cell r="C5604">
            <v>0.39574700000000002</v>
          </cell>
        </row>
        <row r="5605">
          <cell r="C5605">
            <v>0.40253371428571427</v>
          </cell>
        </row>
        <row r="5606">
          <cell r="C5606">
            <v>0.40932042857142853</v>
          </cell>
        </row>
        <row r="5607">
          <cell r="C5607">
            <v>0.41610714285714279</v>
          </cell>
        </row>
        <row r="5608">
          <cell r="C5608">
            <v>0.42289385714285704</v>
          </cell>
        </row>
        <row r="5609">
          <cell r="C5609">
            <v>0.4296805714285713</v>
          </cell>
        </row>
        <row r="5610">
          <cell r="C5610">
            <v>0.43646728571428556</v>
          </cell>
        </row>
        <row r="5611">
          <cell r="C5611">
            <v>0.44325399999999998</v>
          </cell>
        </row>
        <row r="5612">
          <cell r="C5612">
            <v>0.43981457142857139</v>
          </cell>
        </row>
        <row r="5613">
          <cell r="C5613">
            <v>0.43637514285714279</v>
          </cell>
        </row>
        <row r="5614">
          <cell r="C5614">
            <v>0.4329357142857142</v>
          </cell>
        </row>
        <row r="5615">
          <cell r="C5615">
            <v>0.42949628571428561</v>
          </cell>
        </row>
        <row r="5616">
          <cell r="C5616">
            <v>0.42605685714285702</v>
          </cell>
        </row>
        <row r="5617">
          <cell r="C5617">
            <v>0.42261742857142842</v>
          </cell>
        </row>
        <row r="5618">
          <cell r="C5618">
            <v>0.419178</v>
          </cell>
        </row>
        <row r="5619">
          <cell r="C5619">
            <v>0.43448699999999996</v>
          </cell>
        </row>
        <row r="5620">
          <cell r="C5620">
            <v>0.44979599999999997</v>
          </cell>
        </row>
        <row r="5621">
          <cell r="C5621">
            <v>0.4451862857142857</v>
          </cell>
        </row>
        <row r="5622">
          <cell r="C5622">
            <v>0.44057657142857143</v>
          </cell>
        </row>
        <row r="5623">
          <cell r="C5623">
            <v>0.43596685714285716</v>
          </cell>
        </row>
        <row r="5624">
          <cell r="C5624">
            <v>0.43135714285714288</v>
          </cell>
        </row>
        <row r="5625">
          <cell r="C5625">
            <v>0.42674742857142861</v>
          </cell>
        </row>
        <row r="5626">
          <cell r="C5626">
            <v>0.42213771428571434</v>
          </cell>
        </row>
        <row r="5627">
          <cell r="C5627">
            <v>0.41752800000000001</v>
          </cell>
        </row>
        <row r="5628">
          <cell r="C5628">
            <v>0.41752800000000001</v>
          </cell>
        </row>
        <row r="5629">
          <cell r="C5629">
            <v>0.46947699999999998</v>
          </cell>
        </row>
        <row r="5630">
          <cell r="C5630">
            <v>0.47245300000000001</v>
          </cell>
        </row>
        <row r="5631">
          <cell r="C5631">
            <v>0.47542899999999999</v>
          </cell>
        </row>
        <row r="5632">
          <cell r="C5632">
            <v>0.48980499999999999</v>
          </cell>
        </row>
        <row r="5633">
          <cell r="C5633">
            <v>0.50836499999999996</v>
          </cell>
        </row>
        <row r="5634">
          <cell r="C5634">
            <v>0.49299999999999999</v>
          </cell>
        </row>
        <row r="5635">
          <cell r="C5635">
            <v>0.47763500000000003</v>
          </cell>
        </row>
        <row r="5636">
          <cell r="C5636">
            <v>0.46227000000000001</v>
          </cell>
        </row>
        <row r="5637">
          <cell r="C5637">
            <v>0.57601100000000005</v>
          </cell>
        </row>
        <row r="5638">
          <cell r="C5638">
            <v>0.5709012</v>
          </cell>
        </row>
        <row r="5639">
          <cell r="C5639">
            <v>0.56579139999999994</v>
          </cell>
        </row>
        <row r="5640">
          <cell r="C5640">
            <v>0.56068159999999989</v>
          </cell>
        </row>
        <row r="5641">
          <cell r="C5641">
            <v>0.55557179999999984</v>
          </cell>
        </row>
        <row r="5642">
          <cell r="C5642">
            <v>0.55046200000000001</v>
          </cell>
        </row>
        <row r="5643">
          <cell r="C5643">
            <v>0.46215000000000001</v>
          </cell>
        </row>
        <row r="5644">
          <cell r="C5644">
            <v>0.46324438000000001</v>
          </cell>
        </row>
        <row r="5645">
          <cell r="C5645">
            <v>0.46433876000000002</v>
          </cell>
        </row>
        <row r="5646">
          <cell r="C5646">
            <v>0.46543314000000002</v>
          </cell>
        </row>
        <row r="5647">
          <cell r="C5647">
            <v>0.46652752000000003</v>
          </cell>
        </row>
        <row r="5648">
          <cell r="C5648">
            <v>0.46762190000000003</v>
          </cell>
        </row>
        <row r="5649">
          <cell r="C5649">
            <v>0.46871628000000004</v>
          </cell>
        </row>
        <row r="5650">
          <cell r="C5650">
            <v>0.46981066000000005</v>
          </cell>
        </row>
        <row r="5651">
          <cell r="C5651">
            <v>0.47090504000000005</v>
          </cell>
        </row>
        <row r="5652">
          <cell r="C5652">
            <v>0.47199942000000006</v>
          </cell>
        </row>
        <row r="5653">
          <cell r="C5653">
            <v>0.47309380000000006</v>
          </cell>
        </row>
        <row r="5654">
          <cell r="C5654">
            <v>0.47418818000000007</v>
          </cell>
        </row>
        <row r="5655">
          <cell r="C5655">
            <v>0.47528256000000008</v>
          </cell>
        </row>
        <row r="5656">
          <cell r="C5656">
            <v>0.47637694000000008</v>
          </cell>
        </row>
        <row r="5657">
          <cell r="C5657">
            <v>0.47747132000000009</v>
          </cell>
        </row>
        <row r="5658">
          <cell r="C5658">
            <v>0.47856570000000009</v>
          </cell>
        </row>
        <row r="5659">
          <cell r="C5659">
            <v>0.4796600800000001</v>
          </cell>
        </row>
        <row r="5660">
          <cell r="C5660">
            <v>0.48075446000000011</v>
          </cell>
        </row>
        <row r="5661">
          <cell r="C5661">
            <v>0.48184884000000011</v>
          </cell>
        </row>
        <row r="5662">
          <cell r="C5662">
            <v>0.48294322000000012</v>
          </cell>
        </row>
        <row r="5663">
          <cell r="C5663">
            <v>0.48403760000000012</v>
          </cell>
        </row>
        <row r="5664">
          <cell r="C5664">
            <v>0.48513198000000013</v>
          </cell>
        </row>
        <row r="5665">
          <cell r="C5665">
            <v>0.48622636000000014</v>
          </cell>
        </row>
        <row r="5666">
          <cell r="C5666">
            <v>0.48732074000000014</v>
          </cell>
        </row>
        <row r="5667">
          <cell r="C5667">
            <v>0.48841512000000015</v>
          </cell>
        </row>
        <row r="5668">
          <cell r="C5668">
            <v>0.48950950000000015</v>
          </cell>
        </row>
        <row r="5669">
          <cell r="C5669">
            <v>0.49060388000000016</v>
          </cell>
        </row>
        <row r="5670">
          <cell r="C5670">
            <v>0.49169826000000016</v>
          </cell>
        </row>
        <row r="5671">
          <cell r="C5671">
            <v>0.49279264000000017</v>
          </cell>
        </row>
        <row r="5672">
          <cell r="C5672">
            <v>0.49388702000000018</v>
          </cell>
        </row>
        <row r="5673">
          <cell r="C5673">
            <v>0.49498140000000018</v>
          </cell>
        </row>
        <row r="5674">
          <cell r="C5674">
            <v>0.49607578000000019</v>
          </cell>
        </row>
        <row r="5675">
          <cell r="C5675">
            <v>0.49717016000000019</v>
          </cell>
        </row>
        <row r="5676">
          <cell r="C5676">
            <v>0.4982645400000002</v>
          </cell>
        </row>
        <row r="5677">
          <cell r="C5677">
            <v>0.49935892000000021</v>
          </cell>
        </row>
        <row r="5678">
          <cell r="C5678">
            <v>0.50045330000000021</v>
          </cell>
        </row>
        <row r="5679">
          <cell r="C5679">
            <v>0.50154768000000016</v>
          </cell>
        </row>
        <row r="5680">
          <cell r="C5680">
            <v>0.50264206000000011</v>
          </cell>
        </row>
        <row r="5681">
          <cell r="C5681">
            <v>0.50373644000000006</v>
          </cell>
        </row>
        <row r="5682">
          <cell r="C5682">
            <v>0.50483082000000001</v>
          </cell>
        </row>
        <row r="5683">
          <cell r="C5683">
            <v>0.50592519999999996</v>
          </cell>
        </row>
        <row r="5684">
          <cell r="C5684">
            <v>0.50701957999999991</v>
          </cell>
        </row>
        <row r="5685">
          <cell r="C5685">
            <v>0.50811395999999986</v>
          </cell>
        </row>
        <row r="5686">
          <cell r="C5686">
            <v>0.50920833999999982</v>
          </cell>
        </row>
        <row r="5687">
          <cell r="C5687">
            <v>0.51030271999999977</v>
          </cell>
        </row>
        <row r="5688">
          <cell r="C5688">
            <v>0.51139709999999972</v>
          </cell>
        </row>
        <row r="5689">
          <cell r="C5689">
            <v>0.51249147999999967</v>
          </cell>
        </row>
        <row r="5690">
          <cell r="C5690">
            <v>0.51358585999999962</v>
          </cell>
        </row>
        <row r="5691">
          <cell r="C5691">
            <v>0.51468023999999957</v>
          </cell>
        </row>
        <row r="5692">
          <cell r="C5692">
            <v>0.51577461999999952</v>
          </cell>
        </row>
        <row r="5693">
          <cell r="C5693">
            <v>0.51686900000000002</v>
          </cell>
        </row>
        <row r="5694">
          <cell r="C5694">
            <v>0.50981985714285716</v>
          </cell>
        </row>
        <row r="5695">
          <cell r="C5695">
            <v>0.50277071428571429</v>
          </cell>
        </row>
        <row r="5696">
          <cell r="C5696">
            <v>0.49572157142857143</v>
          </cell>
        </row>
        <row r="5697">
          <cell r="C5697">
            <v>0.48867242857142856</v>
          </cell>
        </row>
        <row r="5698">
          <cell r="C5698">
            <v>0.4816232857142857</v>
          </cell>
        </row>
        <row r="5699">
          <cell r="C5699">
            <v>0.47457414285714283</v>
          </cell>
        </row>
        <row r="5700">
          <cell r="C5700">
            <v>0.46752500000000002</v>
          </cell>
        </row>
        <row r="5701">
          <cell r="C5701">
            <v>0.55477900000000002</v>
          </cell>
        </row>
        <row r="5702">
          <cell r="C5702">
            <v>0.53671449999999998</v>
          </cell>
        </row>
        <row r="5703">
          <cell r="C5703">
            <v>0.51865000000000006</v>
          </cell>
        </row>
        <row r="5704">
          <cell r="C5704">
            <v>0.50351800000000002</v>
          </cell>
        </row>
        <row r="5705">
          <cell r="C5705">
            <v>0.46962100000000001</v>
          </cell>
        </row>
        <row r="5706">
          <cell r="C5706">
            <v>0.52422500000000005</v>
          </cell>
        </row>
        <row r="5707">
          <cell r="C5707">
            <v>0.49053400000000003</v>
          </cell>
        </row>
        <row r="5708">
          <cell r="C5708">
            <v>0.456843</v>
          </cell>
        </row>
        <row r="5709">
          <cell r="C5709">
            <v>0.42315199999999997</v>
          </cell>
        </row>
        <row r="5710">
          <cell r="C5710">
            <v>0.44274000000000002</v>
          </cell>
        </row>
        <row r="5711">
          <cell r="C5711">
            <v>0.46232800000000002</v>
          </cell>
        </row>
        <row r="5712">
          <cell r="C5712">
            <v>0.415543</v>
          </cell>
        </row>
        <row r="5713">
          <cell r="C5713">
            <v>0.32954800000000001</v>
          </cell>
        </row>
        <row r="5714">
          <cell r="C5714">
            <v>0.29777300000000001</v>
          </cell>
        </row>
        <row r="5715">
          <cell r="C5715">
            <v>0.28395300000000001</v>
          </cell>
        </row>
        <row r="5716">
          <cell r="C5716">
            <v>0.25664300000000001</v>
          </cell>
        </row>
        <row r="5717">
          <cell r="C5717">
            <v>0.30370900000000001</v>
          </cell>
        </row>
        <row r="5718">
          <cell r="C5718">
            <v>0.43131599999999998</v>
          </cell>
        </row>
        <row r="5719">
          <cell r="C5719">
            <v>0.45812000000000003</v>
          </cell>
        </row>
        <row r="5720">
          <cell r="C5720">
            <v>0.430757</v>
          </cell>
        </row>
        <row r="5721">
          <cell r="C5721">
            <v>0.45294599999999996</v>
          </cell>
        </row>
        <row r="5722">
          <cell r="C5722">
            <v>0.47513499999999997</v>
          </cell>
        </row>
        <row r="5723">
          <cell r="C5723">
            <v>0.47217549999999997</v>
          </cell>
        </row>
        <row r="5724">
          <cell r="C5724">
            <v>0.46921600000000002</v>
          </cell>
        </row>
        <row r="5725">
          <cell r="C5725">
            <v>0.44818550000000001</v>
          </cell>
        </row>
        <row r="5726">
          <cell r="C5726">
            <v>0.42715500000000001</v>
          </cell>
        </row>
        <row r="5727">
          <cell r="C5727">
            <v>0.39025300000000002</v>
          </cell>
        </row>
        <row r="5728">
          <cell r="C5728">
            <v>0.35335100000000003</v>
          </cell>
        </row>
        <row r="5729">
          <cell r="C5729">
            <v>0.38922600000000002</v>
          </cell>
        </row>
        <row r="5730">
          <cell r="C5730">
            <v>0.37634699999999999</v>
          </cell>
        </row>
        <row r="5731">
          <cell r="C5731">
            <v>0.36346800000000001</v>
          </cell>
        </row>
        <row r="5732">
          <cell r="C5732">
            <v>0.35529500000000003</v>
          </cell>
        </row>
        <row r="5733">
          <cell r="C5733">
            <v>0.34712199999999999</v>
          </cell>
        </row>
        <row r="5734">
          <cell r="C5734">
            <v>0.32785449999999999</v>
          </cell>
        </row>
        <row r="5735">
          <cell r="C5735">
            <v>0.308587</v>
          </cell>
        </row>
        <row r="5736">
          <cell r="C5736">
            <v>0.29519800000000002</v>
          </cell>
        </row>
        <row r="5737">
          <cell r="C5737">
            <v>0.31429050000000003</v>
          </cell>
        </row>
        <row r="5738">
          <cell r="C5738">
            <v>0.33338299999999998</v>
          </cell>
        </row>
        <row r="5739">
          <cell r="C5739">
            <v>0.32589400000000002</v>
          </cell>
        </row>
        <row r="5740">
          <cell r="C5740">
            <v>0.31840499999999999</v>
          </cell>
        </row>
        <row r="5741">
          <cell r="C5741">
            <v>0.31840499999999999</v>
          </cell>
        </row>
        <row r="5742">
          <cell r="C5742">
            <v>0.32770199999999999</v>
          </cell>
        </row>
        <row r="5743">
          <cell r="C5743">
            <v>0.33699899999999999</v>
          </cell>
        </row>
        <row r="5744">
          <cell r="C5744">
            <v>0.34629599999999999</v>
          </cell>
        </row>
        <row r="5745">
          <cell r="C5745">
            <v>0.35328919999999997</v>
          </cell>
        </row>
        <row r="5746">
          <cell r="C5746">
            <v>0.36028239999999995</v>
          </cell>
        </row>
        <row r="5747">
          <cell r="C5747">
            <v>0.36727559999999992</v>
          </cell>
        </row>
        <row r="5748">
          <cell r="C5748">
            <v>0.3742687999999999</v>
          </cell>
        </row>
        <row r="5749">
          <cell r="C5749">
            <v>0.38126199999999999</v>
          </cell>
        </row>
        <row r="5750">
          <cell r="C5750">
            <v>0.34200700000000001</v>
          </cell>
        </row>
        <row r="5751">
          <cell r="C5751">
            <v>0.364788</v>
          </cell>
        </row>
        <row r="5752">
          <cell r="C5752">
            <v>0.364116</v>
          </cell>
        </row>
        <row r="5753">
          <cell r="C5753">
            <v>0.33329500000000001</v>
          </cell>
        </row>
        <row r="5754">
          <cell r="C5754">
            <v>0.30188300000000001</v>
          </cell>
        </row>
        <row r="5755">
          <cell r="C5755">
            <v>0.27047100000000002</v>
          </cell>
        </row>
        <row r="5756">
          <cell r="C5756">
            <v>0.255799</v>
          </cell>
        </row>
        <row r="5757">
          <cell r="C5757">
            <v>0.30399399999999999</v>
          </cell>
        </row>
        <row r="5758">
          <cell r="C5758">
            <v>0.38209399999999999</v>
          </cell>
        </row>
        <row r="5759">
          <cell r="C5759">
            <v>0.36729600000000001</v>
          </cell>
        </row>
        <row r="5760">
          <cell r="C5760">
            <v>0.370307</v>
          </cell>
        </row>
        <row r="5761">
          <cell r="C5761">
            <v>0.38720100000000002</v>
          </cell>
        </row>
        <row r="5762">
          <cell r="C5762">
            <v>0.39637699999999998</v>
          </cell>
        </row>
        <row r="5763">
          <cell r="C5763">
            <v>0.405553</v>
          </cell>
        </row>
        <row r="5764">
          <cell r="C5764">
            <v>0.33496100000000001</v>
          </cell>
        </row>
        <row r="5765">
          <cell r="C5765">
            <v>0.34116566666666664</v>
          </cell>
        </row>
        <row r="5766">
          <cell r="C5766">
            <v>0.34737033333333328</v>
          </cell>
        </row>
        <row r="5767">
          <cell r="C5767">
            <v>0.35357499999999997</v>
          </cell>
        </row>
        <row r="5768">
          <cell r="C5768">
            <v>0.38182450000000001</v>
          </cell>
        </row>
        <row r="5769">
          <cell r="C5769">
            <v>0.41007399999999999</v>
          </cell>
        </row>
        <row r="5770">
          <cell r="C5770">
            <v>0.41007399999999999</v>
          </cell>
        </row>
        <row r="5771">
          <cell r="C5771">
            <v>0.34201399999999998</v>
          </cell>
        </row>
        <row r="5772">
          <cell r="C5772">
            <v>0.34990466666666664</v>
          </cell>
        </row>
        <row r="5773">
          <cell r="C5773">
            <v>0.3577953333333333</v>
          </cell>
        </row>
        <row r="5774">
          <cell r="C5774">
            <v>0.36568600000000001</v>
          </cell>
        </row>
        <row r="5775">
          <cell r="C5775">
            <v>0.35396099999999997</v>
          </cell>
        </row>
        <row r="5776">
          <cell r="C5776">
            <v>0.34223599999999998</v>
          </cell>
        </row>
        <row r="5777">
          <cell r="C5777">
            <v>0.34223599999999998</v>
          </cell>
        </row>
        <row r="5778">
          <cell r="C5778">
            <v>0.34223599999999998</v>
          </cell>
        </row>
        <row r="5779">
          <cell r="C5779">
            <v>0.366589</v>
          </cell>
        </row>
        <row r="5780">
          <cell r="C5780">
            <v>0.30954500000000001</v>
          </cell>
        </row>
        <row r="5781">
          <cell r="C5781">
            <v>0.36118899999999998</v>
          </cell>
        </row>
        <row r="5782">
          <cell r="C5782">
            <v>0.33125100000000002</v>
          </cell>
        </row>
        <row r="5783">
          <cell r="C5783">
            <v>0.33705850000000004</v>
          </cell>
        </row>
        <row r="5784">
          <cell r="C5784">
            <v>0.342866</v>
          </cell>
        </row>
        <row r="5785">
          <cell r="C5785">
            <v>0.309091</v>
          </cell>
        </row>
        <row r="5786">
          <cell r="C5786">
            <v>0.36346200000000001</v>
          </cell>
        </row>
        <row r="5787">
          <cell r="C5787">
            <v>0.28517999999999999</v>
          </cell>
        </row>
        <row r="5788">
          <cell r="C5788">
            <v>0.34496500000000002</v>
          </cell>
        </row>
        <row r="5789">
          <cell r="C5789">
            <v>0.28850799999999999</v>
          </cell>
        </row>
        <row r="5790">
          <cell r="C5790">
            <v>0.32179999999999997</v>
          </cell>
        </row>
        <row r="5791">
          <cell r="C5791">
            <v>0.31581949999999998</v>
          </cell>
        </row>
        <row r="5792">
          <cell r="C5792">
            <v>0.30983899999999998</v>
          </cell>
        </row>
        <row r="5793">
          <cell r="C5793">
            <v>0.347945</v>
          </cell>
        </row>
        <row r="5794">
          <cell r="C5794">
            <v>0.29402400000000001</v>
          </cell>
        </row>
        <row r="5795">
          <cell r="C5795">
            <v>0.35808699999999999</v>
          </cell>
        </row>
        <row r="5796">
          <cell r="C5796">
            <v>0.32561400000000001</v>
          </cell>
        </row>
        <row r="5797">
          <cell r="C5797">
            <v>0.31215500000000002</v>
          </cell>
        </row>
        <row r="5798">
          <cell r="C5798">
            <v>0.29869600000000002</v>
          </cell>
        </row>
        <row r="5799">
          <cell r="C5799">
            <v>0.30223800000000001</v>
          </cell>
        </row>
        <row r="5800">
          <cell r="C5800">
            <v>0.31456699999999999</v>
          </cell>
        </row>
        <row r="5801">
          <cell r="C5801">
            <v>0.28171299999999999</v>
          </cell>
        </row>
        <row r="5802">
          <cell r="C5802">
            <v>0.33813500000000002</v>
          </cell>
        </row>
        <row r="5803">
          <cell r="C5803">
            <v>0.26040099999999999</v>
          </cell>
        </row>
        <row r="5804">
          <cell r="C5804">
            <v>0.25036900000000001</v>
          </cell>
        </row>
        <row r="5805">
          <cell r="C5805">
            <v>0.240337</v>
          </cell>
        </row>
        <row r="5806">
          <cell r="C5806">
            <v>0.23943800000000001</v>
          </cell>
        </row>
        <row r="5807">
          <cell r="C5807">
            <v>0.28541800000000001</v>
          </cell>
        </row>
        <row r="5808">
          <cell r="C5808">
            <v>0.28541800000000001</v>
          </cell>
        </row>
        <row r="5809">
          <cell r="C5809">
            <v>0.28541800000000001</v>
          </cell>
        </row>
        <row r="5810">
          <cell r="C5810">
            <v>0.28259325000000002</v>
          </cell>
        </row>
        <row r="5811">
          <cell r="C5811">
            <v>0.27976850000000003</v>
          </cell>
        </row>
        <row r="5812">
          <cell r="C5812">
            <v>0.27694375000000004</v>
          </cell>
        </row>
        <row r="5813">
          <cell r="C5813">
            <v>0.274119</v>
          </cell>
        </row>
        <row r="5814">
          <cell r="C5814">
            <v>0.27068266666666668</v>
          </cell>
        </row>
        <row r="5815">
          <cell r="C5815">
            <v>0.26724633333333336</v>
          </cell>
        </row>
        <row r="5816">
          <cell r="C5816">
            <v>0.26380999999999999</v>
          </cell>
        </row>
        <row r="5817">
          <cell r="C5817">
            <v>0.24574699999999999</v>
          </cell>
        </row>
        <row r="5818">
          <cell r="C5818">
            <v>0.28465800000000002</v>
          </cell>
        </row>
        <row r="5819">
          <cell r="C5819">
            <v>0.23049</v>
          </cell>
        </row>
        <row r="5820">
          <cell r="C5820">
            <v>0.283808</v>
          </cell>
        </row>
        <row r="5821">
          <cell r="C5821">
            <v>0.230075</v>
          </cell>
        </row>
        <row r="5822">
          <cell r="C5822">
            <v>0.26136999999999999</v>
          </cell>
        </row>
        <row r="5823">
          <cell r="C5823">
            <v>0.243254</v>
          </cell>
        </row>
        <row r="5824">
          <cell r="C5824">
            <v>0.24216599999999999</v>
          </cell>
        </row>
        <row r="5825">
          <cell r="C5825">
            <v>0.25651299999999999</v>
          </cell>
        </row>
        <row r="5826">
          <cell r="C5826">
            <v>0.22886500000000001</v>
          </cell>
        </row>
        <row r="5827">
          <cell r="C5827">
            <v>0.22718550000000001</v>
          </cell>
        </row>
        <row r="5828">
          <cell r="C5828">
            <v>0.22550600000000001</v>
          </cell>
        </row>
        <row r="5829">
          <cell r="C5829">
            <v>0.26388099999999998</v>
          </cell>
        </row>
        <row r="5830">
          <cell r="C5830">
            <v>0.23145399999999999</v>
          </cell>
        </row>
        <row r="5831">
          <cell r="C5831">
            <v>0.225159</v>
          </cell>
        </row>
        <row r="5832">
          <cell r="C5832">
            <v>0.218864</v>
          </cell>
        </row>
        <row r="5833">
          <cell r="C5833">
            <v>0.23227400000000001</v>
          </cell>
        </row>
        <row r="5834">
          <cell r="C5834">
            <v>0.26610800000000001</v>
          </cell>
        </row>
        <row r="5835">
          <cell r="C5835">
            <v>0.26428457142857142</v>
          </cell>
        </row>
        <row r="5836">
          <cell r="C5836">
            <v>0.26246114285714284</v>
          </cell>
        </row>
        <row r="5837">
          <cell r="C5837">
            <v>0.26063771428571425</v>
          </cell>
        </row>
        <row r="5838">
          <cell r="C5838">
            <v>0.25881428571428566</v>
          </cell>
        </row>
        <row r="5839">
          <cell r="C5839">
            <v>0.25699085714285708</v>
          </cell>
        </row>
        <row r="5840">
          <cell r="C5840">
            <v>0.25516742857142849</v>
          </cell>
        </row>
        <row r="5841">
          <cell r="C5841">
            <v>0.25334400000000001</v>
          </cell>
        </row>
        <row r="5842">
          <cell r="C5842">
            <v>0.23182</v>
          </cell>
        </row>
        <row r="5843">
          <cell r="C5843">
            <v>0.29125099999999998</v>
          </cell>
        </row>
        <row r="5844">
          <cell r="C5844">
            <v>0.227018</v>
          </cell>
        </row>
        <row r="5845">
          <cell r="C5845">
            <v>0.21885499999999999</v>
          </cell>
        </row>
        <row r="5846">
          <cell r="C5846">
            <v>0.21069199999999999</v>
          </cell>
        </row>
        <row r="5847">
          <cell r="C5847">
            <v>0.21782966666666667</v>
          </cell>
        </row>
        <row r="5848">
          <cell r="C5848">
            <v>0.22496733333333335</v>
          </cell>
        </row>
        <row r="5849">
          <cell r="C5849">
            <v>0.23210500000000001</v>
          </cell>
        </row>
        <row r="5850">
          <cell r="C5850">
            <v>0.22842699999999999</v>
          </cell>
        </row>
        <row r="5851">
          <cell r="C5851">
            <v>0.224749</v>
          </cell>
        </row>
        <row r="5852">
          <cell r="C5852">
            <v>0.26752900000000002</v>
          </cell>
        </row>
        <row r="5853">
          <cell r="C5853">
            <v>0.205318</v>
          </cell>
        </row>
        <row r="5854">
          <cell r="C5854">
            <v>0.21110933333333334</v>
          </cell>
        </row>
        <row r="5855">
          <cell r="C5855">
            <v>0.21690066666666669</v>
          </cell>
        </row>
        <row r="5856">
          <cell r="C5856">
            <v>0.222692</v>
          </cell>
        </row>
        <row r="5857">
          <cell r="C5857">
            <v>0.21426600000000001</v>
          </cell>
        </row>
        <row r="5858">
          <cell r="C5858">
            <v>0.21589133333333335</v>
          </cell>
        </row>
        <row r="5859">
          <cell r="C5859">
            <v>0.21751666666666669</v>
          </cell>
        </row>
        <row r="5860">
          <cell r="C5860">
            <v>0.219142</v>
          </cell>
        </row>
        <row r="5861">
          <cell r="C5861">
            <v>0.25655099999999997</v>
          </cell>
        </row>
        <row r="5862">
          <cell r="C5862">
            <v>0.222548</v>
          </cell>
        </row>
        <row r="5863">
          <cell r="C5863">
            <v>0.21887933333333334</v>
          </cell>
        </row>
        <row r="5864">
          <cell r="C5864">
            <v>0.21521066666666669</v>
          </cell>
        </row>
        <row r="5865">
          <cell r="C5865">
            <v>0.21154200000000001</v>
          </cell>
        </row>
        <row r="5866">
          <cell r="C5866">
            <v>0.21307237837837839</v>
          </cell>
        </row>
        <row r="5867">
          <cell r="C5867">
            <v>0.21460275675675677</v>
          </cell>
        </row>
        <row r="5868">
          <cell r="C5868">
            <v>0.21613313513513516</v>
          </cell>
        </row>
        <row r="5869">
          <cell r="C5869">
            <v>0.21766351351351354</v>
          </cell>
        </row>
        <row r="5870">
          <cell r="C5870">
            <v>0.21919389189189192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B1:T12"/>
  <sheetViews>
    <sheetView zoomScale="115" zoomScaleNormal="115" workbookViewId="0">
      <selection activeCell="C14" sqref="C14"/>
    </sheetView>
  </sheetViews>
  <sheetFormatPr baseColWidth="10" defaultRowHeight="12.75"/>
  <cols>
    <col min="3" max="3" width="32.42578125" customWidth="1"/>
    <col min="4" max="19" width="7" customWidth="1"/>
  </cols>
  <sheetData>
    <row r="1" spans="2:20" ht="106.5" customHeight="1"/>
    <row r="2" spans="2:20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2:20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2:20">
      <c r="B4" s="6"/>
      <c r="C4" s="100" t="s">
        <v>63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2"/>
      <c r="T4" s="6"/>
    </row>
    <row r="5" spans="2:20">
      <c r="B5" s="6"/>
      <c r="C5" s="14"/>
      <c r="D5" s="11" t="s">
        <v>0</v>
      </c>
      <c r="E5" s="11" t="s">
        <v>1</v>
      </c>
      <c r="F5" s="11" t="s">
        <v>2</v>
      </c>
      <c r="G5" s="11" t="s">
        <v>3</v>
      </c>
      <c r="H5" s="11" t="s">
        <v>4</v>
      </c>
      <c r="I5" s="11" t="s">
        <v>5</v>
      </c>
      <c r="J5" s="12" t="s">
        <v>6</v>
      </c>
      <c r="K5" s="12" t="s">
        <v>7</v>
      </c>
      <c r="L5" s="12" t="s">
        <v>33</v>
      </c>
      <c r="M5" s="12" t="s">
        <v>36</v>
      </c>
      <c r="N5" s="12" t="s">
        <v>39</v>
      </c>
      <c r="O5" s="12" t="s">
        <v>41</v>
      </c>
      <c r="P5" s="12" t="s">
        <v>43</v>
      </c>
      <c r="Q5" s="12" t="s">
        <v>44</v>
      </c>
      <c r="R5" s="12" t="s">
        <v>49</v>
      </c>
      <c r="S5" s="13" t="s">
        <v>51</v>
      </c>
      <c r="T5" s="6"/>
    </row>
    <row r="6" spans="2:20">
      <c r="B6" s="6"/>
      <c r="C6" s="15" t="s">
        <v>30</v>
      </c>
      <c r="D6" s="7">
        <v>195.64610634080401</v>
      </c>
      <c r="E6" s="7">
        <v>183.05953147586234</v>
      </c>
      <c r="F6" s="7">
        <v>188.95273728965529</v>
      </c>
      <c r="G6" s="7">
        <v>179.29305986034464</v>
      </c>
      <c r="H6" s="7">
        <v>185.14770044836058</v>
      </c>
      <c r="I6" s="7">
        <v>185.73440150163975</v>
      </c>
      <c r="J6" s="8">
        <v>192.95106000000007</v>
      </c>
      <c r="K6" s="8">
        <v>174.29827121212188</v>
      </c>
      <c r="L6" s="8">
        <v>177</v>
      </c>
      <c r="M6" s="8">
        <v>182.69</v>
      </c>
      <c r="N6" s="8">
        <v>189</v>
      </c>
      <c r="O6" s="8">
        <v>184.39269999999999</v>
      </c>
      <c r="P6" s="8">
        <v>174.91645521000001</v>
      </c>
      <c r="Q6" s="8">
        <v>197.8409</v>
      </c>
      <c r="R6" s="8">
        <v>184.554</v>
      </c>
      <c r="S6" s="9">
        <v>182.91</v>
      </c>
      <c r="T6" s="6"/>
    </row>
    <row r="7" spans="2:20">
      <c r="B7" s="6"/>
      <c r="C7" s="15" t="s">
        <v>31</v>
      </c>
      <c r="D7" s="7">
        <v>153.30658651034472</v>
      </c>
      <c r="E7" s="7">
        <v>133.19801188027995</v>
      </c>
      <c r="F7" s="7">
        <v>150.05135506799562</v>
      </c>
      <c r="G7" s="7">
        <v>140.2372329913795</v>
      </c>
      <c r="H7" s="7">
        <v>147.4603626262294</v>
      </c>
      <c r="I7" s="7">
        <v>147.63665517377052</v>
      </c>
      <c r="J7" s="7">
        <v>146.18269000000015</v>
      </c>
      <c r="K7" s="7">
        <v>131.0166535353535</v>
      </c>
      <c r="L7" s="7">
        <v>132</v>
      </c>
      <c r="M7" s="7">
        <v>137.69999999999999</v>
      </c>
      <c r="N7" s="7">
        <v>162</v>
      </c>
      <c r="O7" s="7">
        <v>162.7099</v>
      </c>
      <c r="P7" s="7">
        <v>156.21001000000001</v>
      </c>
      <c r="Q7" s="7">
        <v>172.04078999999999</v>
      </c>
      <c r="R7" s="7">
        <v>156.59</v>
      </c>
      <c r="S7" s="10">
        <v>165.30699999999999</v>
      </c>
      <c r="T7" s="6"/>
    </row>
    <row r="8" spans="2:20">
      <c r="B8" s="6"/>
      <c r="C8" s="16" t="s">
        <v>32</v>
      </c>
      <c r="D8" s="7">
        <v>77.168386818656728</v>
      </c>
      <c r="E8" s="7">
        <v>54.031651586119516</v>
      </c>
      <c r="F8" s="7">
        <v>82.480355302857149</v>
      </c>
      <c r="G8" s="7">
        <v>74.359778754285756</v>
      </c>
      <c r="H8" s="7">
        <v>76.625189063272131</v>
      </c>
      <c r="I8" s="7">
        <v>83.869488631025476</v>
      </c>
      <c r="J8" s="7">
        <v>87.30819000000001</v>
      </c>
      <c r="K8" s="7">
        <v>65.721782905982892</v>
      </c>
      <c r="L8" s="7">
        <v>91</v>
      </c>
      <c r="M8" s="7">
        <v>78.709999999999994</v>
      </c>
      <c r="N8" s="7">
        <v>91</v>
      </c>
      <c r="O8" s="7">
        <v>87.772999999999996</v>
      </c>
      <c r="P8" s="7">
        <v>83.672470000000004</v>
      </c>
      <c r="Q8" s="7">
        <v>90.756540000000001</v>
      </c>
      <c r="R8" s="7">
        <v>78.106999999999999</v>
      </c>
      <c r="S8" s="10">
        <v>93.944000000000003</v>
      </c>
      <c r="T8" s="6"/>
    </row>
    <row r="9" spans="2:20">
      <c r="B9" s="6"/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9"/>
      <c r="T9" s="6"/>
    </row>
    <row r="10" spans="2:20" ht="12.75" customHeight="1">
      <c r="B10" s="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6"/>
    </row>
    <row r="11" spans="2:20">
      <c r="B11" s="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6"/>
    </row>
    <row r="12" spans="2:20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</sheetData>
  <mergeCells count="4">
    <mergeCell ref="C10:S10"/>
    <mergeCell ref="C11:S11"/>
    <mergeCell ref="C9:S9"/>
    <mergeCell ref="C4:S4"/>
  </mergeCells>
  <phoneticPr fontId="0" type="noConversion"/>
  <pageMargins left="0.75" right="0.75" top="1" bottom="1" header="0" footer="0"/>
  <pageSetup paperSize="9" orientation="portrait" r:id="rId1"/>
  <headerFooter alignWithMargins="0"/>
  <ignoredErrors>
    <ignoredError sqref="S5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Q213"/>
  <sheetViews>
    <sheetView topLeftCell="A169" zoomScale="90" zoomScaleNormal="90" workbookViewId="0">
      <selection activeCell="A199" sqref="A199"/>
    </sheetView>
  </sheetViews>
  <sheetFormatPr baseColWidth="10" defaultRowHeight="12.75"/>
  <cols>
    <col min="1" max="1" width="23.28515625" style="2" customWidth="1"/>
    <col min="2" max="2" width="18.42578125" customWidth="1"/>
    <col min="3" max="3" width="22.7109375" style="2" customWidth="1"/>
    <col min="4" max="4" width="11.5703125" customWidth="1"/>
    <col min="5" max="5" width="32.140625" style="2" bestFit="1" customWidth="1"/>
    <col min="6" max="6" width="16.42578125" style="1" customWidth="1"/>
    <col min="7" max="7" width="15.42578125" customWidth="1"/>
    <col min="9" max="9" width="32.140625" style="2" bestFit="1" customWidth="1"/>
    <col min="10" max="10" width="18" style="1" customWidth="1"/>
    <col min="11" max="11" width="18.7109375" customWidth="1"/>
    <col min="13" max="13" width="33.140625" customWidth="1"/>
    <col min="14" max="14" width="34.28515625" customWidth="1"/>
    <col min="15" max="15" width="39" customWidth="1"/>
    <col min="16" max="16" width="15.28515625" customWidth="1"/>
    <col min="17" max="20" width="6.7109375" customWidth="1"/>
    <col min="21" max="21" width="5.5703125" bestFit="1" customWidth="1"/>
    <col min="22" max="22" width="6.140625" bestFit="1" customWidth="1"/>
    <col min="23" max="23" width="5.28515625" bestFit="1" customWidth="1"/>
    <col min="24" max="24" width="4.7109375" bestFit="1" customWidth="1"/>
    <col min="25" max="26" width="5.85546875" bestFit="1" customWidth="1"/>
    <col min="27" max="27" width="5.42578125" bestFit="1" customWidth="1"/>
    <col min="28" max="28" width="5.85546875" bestFit="1" customWidth="1"/>
    <col min="29" max="29" width="5.28515625" bestFit="1" customWidth="1"/>
    <col min="30" max="30" width="5.85546875" bestFit="1" customWidth="1"/>
    <col min="31" max="31" width="5.5703125" bestFit="1" customWidth="1"/>
    <col min="32" max="32" width="5.85546875" bestFit="1" customWidth="1"/>
    <col min="33" max="33" width="5.5703125" bestFit="1" customWidth="1"/>
    <col min="34" max="34" width="6.140625" bestFit="1" customWidth="1"/>
    <col min="35" max="35" width="5.28515625" bestFit="1" customWidth="1"/>
    <col min="36" max="36" width="4.7109375" bestFit="1" customWidth="1"/>
    <col min="37" max="38" width="5.85546875" bestFit="1" customWidth="1"/>
    <col min="39" max="39" width="5.7109375" customWidth="1"/>
    <col min="40" max="41" width="6" customWidth="1"/>
  </cols>
  <sheetData>
    <row r="1" spans="1:14" ht="99.75" customHeight="1"/>
    <row r="2" spans="1:14" ht="28.5" customHeight="1">
      <c r="A2" s="18" t="s">
        <v>62</v>
      </c>
    </row>
    <row r="3" spans="1:14" ht="24.75" customHeight="1">
      <c r="A3" s="19"/>
      <c r="B3" s="20"/>
      <c r="C3" s="21"/>
      <c r="D3" s="103" t="s">
        <v>57</v>
      </c>
      <c r="E3" s="104"/>
      <c r="F3" s="104"/>
      <c r="G3" s="105"/>
      <c r="H3" s="104" t="s">
        <v>58</v>
      </c>
      <c r="I3" s="104"/>
      <c r="J3" s="104"/>
      <c r="K3" s="105"/>
    </row>
    <row r="4" spans="1:14">
      <c r="A4" s="47" t="s">
        <v>37</v>
      </c>
      <c r="B4" s="48" t="s">
        <v>29</v>
      </c>
      <c r="C4" s="49" t="s">
        <v>47</v>
      </c>
      <c r="D4" s="50" t="s">
        <v>20</v>
      </c>
      <c r="E4" s="49" t="s">
        <v>52</v>
      </c>
      <c r="F4" s="51" t="s">
        <v>29</v>
      </c>
      <c r="G4" s="51" t="s">
        <v>55</v>
      </c>
      <c r="H4" s="45" t="s">
        <v>20</v>
      </c>
      <c r="I4" s="49" t="s">
        <v>52</v>
      </c>
      <c r="J4" s="51" t="s">
        <v>29</v>
      </c>
      <c r="K4" s="51" t="s">
        <v>55</v>
      </c>
      <c r="L4" s="17"/>
      <c r="M4" s="41" t="s">
        <v>53</v>
      </c>
    </row>
    <row r="5" spans="1:14">
      <c r="A5" s="23">
        <v>4.680297157622737E-2</v>
      </c>
      <c r="B5" s="24">
        <v>5.5443089100000002E-2</v>
      </c>
      <c r="C5" s="24">
        <f t="shared" ref="C5:C16" si="0">N25</f>
        <v>5.5443089100000002E-2</v>
      </c>
      <c r="D5" s="46">
        <v>35704</v>
      </c>
      <c r="E5" s="24">
        <v>0.54574385992617569</v>
      </c>
      <c r="F5" s="25">
        <v>0.50650384519478664</v>
      </c>
      <c r="G5" s="52" t="s">
        <v>21</v>
      </c>
      <c r="H5" s="46">
        <v>35704</v>
      </c>
      <c r="I5" s="24">
        <v>0.36856748387096777</v>
      </c>
      <c r="J5" s="25">
        <v>0.39181372608347875</v>
      </c>
      <c r="K5" s="52" t="s">
        <v>21</v>
      </c>
      <c r="M5" s="28" t="s">
        <v>29</v>
      </c>
      <c r="N5" s="4" t="s">
        <v>61</v>
      </c>
    </row>
    <row r="6" spans="1:14">
      <c r="A6" s="23">
        <v>0.21041195499296747</v>
      </c>
      <c r="B6" s="24">
        <v>5.8840295350000002E-2</v>
      </c>
      <c r="C6" s="24">
        <f t="shared" si="0"/>
        <v>5.8840295350000002E-2</v>
      </c>
      <c r="D6" s="46">
        <v>35735</v>
      </c>
      <c r="E6" s="24">
        <v>0.56249297462686421</v>
      </c>
      <c r="F6" s="25">
        <v>0.53304420142258191</v>
      </c>
      <c r="G6" s="52"/>
      <c r="H6" s="46">
        <v>35735</v>
      </c>
      <c r="I6" s="24">
        <v>0.44528401666666662</v>
      </c>
      <c r="J6" s="25">
        <v>0.42990558964910136</v>
      </c>
      <c r="K6" s="52"/>
      <c r="M6" s="30" t="s">
        <v>47</v>
      </c>
      <c r="N6" s="4" t="s">
        <v>54</v>
      </c>
    </row>
    <row r="7" spans="1:14">
      <c r="A7" s="23">
        <v>0.18670266875981162</v>
      </c>
      <c r="B7" s="24">
        <v>6.4545293360000006E-2</v>
      </c>
      <c r="C7" s="24">
        <f t="shared" si="0"/>
        <v>6.4545293360000006E-2</v>
      </c>
      <c r="D7" s="46">
        <v>35765</v>
      </c>
      <c r="E7" s="24">
        <v>0.57450483029402322</v>
      </c>
      <c r="F7" s="25">
        <v>0.54324555731425606</v>
      </c>
      <c r="G7" s="52"/>
      <c r="H7" s="46">
        <v>35765</v>
      </c>
      <c r="I7" s="24">
        <v>0.48962501612903225</v>
      </c>
      <c r="J7" s="25">
        <v>0.45018297674330071</v>
      </c>
      <c r="K7" s="52"/>
      <c r="M7" s="44" t="s">
        <v>37</v>
      </c>
      <c r="N7" s="4" t="s">
        <v>56</v>
      </c>
    </row>
    <row r="8" spans="1:14">
      <c r="A8" s="23">
        <v>5.1491150442477894E-2</v>
      </c>
      <c r="B8" s="24">
        <v>5.2111894504999992E-2</v>
      </c>
      <c r="C8" s="24">
        <f t="shared" si="0"/>
        <v>5.2111894504999992E-2</v>
      </c>
      <c r="D8" s="46">
        <v>35796</v>
      </c>
      <c r="E8" s="24">
        <v>0.57349384831293937</v>
      </c>
      <c r="F8" s="25">
        <v>0.5482434171420798</v>
      </c>
      <c r="G8" s="52"/>
      <c r="H8" s="46">
        <v>35796</v>
      </c>
      <c r="I8" s="24">
        <v>0.53051599999999999</v>
      </c>
      <c r="J8" s="25">
        <v>0.46267858280861074</v>
      </c>
      <c r="K8" s="52"/>
    </row>
    <row r="9" spans="1:14">
      <c r="A9" s="23">
        <v>7.9942114695340447E-2</v>
      </c>
      <c r="B9" s="24">
        <v>6.034880712E-2</v>
      </c>
      <c r="C9" s="24">
        <f t="shared" si="0"/>
        <v>6.034880712E-2</v>
      </c>
      <c r="D9" s="46">
        <v>35827</v>
      </c>
      <c r="E9" s="24">
        <v>0.52788672261904857</v>
      </c>
      <c r="F9" s="25">
        <v>0.5362503686741017</v>
      </c>
      <c r="G9" s="52"/>
      <c r="H9" s="46">
        <v>35827</v>
      </c>
      <c r="I9" s="24">
        <v>0.55071229285714274</v>
      </c>
      <c r="J9" s="25">
        <v>0.45877075502283876</v>
      </c>
      <c r="K9" s="52"/>
      <c r="M9" s="42"/>
    </row>
    <row r="10" spans="1:14">
      <c r="A10" s="23">
        <v>1.874245115452931E-2</v>
      </c>
      <c r="B10" s="24">
        <v>3.8668743740000004E-2</v>
      </c>
      <c r="C10" s="24">
        <f t="shared" si="0"/>
        <v>3.8668743740000004E-2</v>
      </c>
      <c r="D10" s="46">
        <v>35855</v>
      </c>
      <c r="E10" s="24">
        <v>0.55379288142380334</v>
      </c>
      <c r="F10" s="25">
        <v>0.52940285614766336</v>
      </c>
      <c r="G10" s="52"/>
      <c r="H10" s="46">
        <v>35855</v>
      </c>
      <c r="I10" s="24">
        <v>0.53627079999999883</v>
      </c>
      <c r="J10" s="25">
        <v>0.45906916041704815</v>
      </c>
      <c r="K10" s="52"/>
      <c r="M10" s="41"/>
    </row>
    <row r="11" spans="1:14">
      <c r="A11" s="23">
        <v>3.1702385321100923E-2</v>
      </c>
      <c r="B11" s="24">
        <v>4.6210075539999999E-2</v>
      </c>
      <c r="C11" s="24">
        <f t="shared" si="0"/>
        <v>4.6210075539999999E-2</v>
      </c>
      <c r="D11" s="46">
        <v>35886</v>
      </c>
      <c r="E11" s="24">
        <v>0.52752634455772052</v>
      </c>
      <c r="F11" s="25">
        <v>0.52220684118055938</v>
      </c>
      <c r="G11" s="52"/>
      <c r="H11" s="46">
        <v>35886</v>
      </c>
      <c r="I11" s="24">
        <v>0.53311376666666632</v>
      </c>
      <c r="J11" s="25">
        <v>0.44994476593556215</v>
      </c>
      <c r="K11" s="52"/>
      <c r="M11" s="22"/>
      <c r="N11" s="43"/>
    </row>
    <row r="12" spans="1:14">
      <c r="A12" s="23">
        <v>7.8560249554367217E-2</v>
      </c>
      <c r="B12" s="24">
        <v>3.617871341E-2</v>
      </c>
      <c r="C12" s="24">
        <f t="shared" si="0"/>
        <v>3.617871341E-2</v>
      </c>
      <c r="D12" s="46">
        <v>35916</v>
      </c>
      <c r="E12" s="24">
        <v>0.5235104820971862</v>
      </c>
      <c r="F12" s="25">
        <v>0.51123832168044292</v>
      </c>
      <c r="G12" s="52"/>
      <c r="H12" s="46">
        <v>35916</v>
      </c>
      <c r="I12" s="24">
        <v>0.45017748387096768</v>
      </c>
      <c r="J12" s="25">
        <v>0.42312616075847109</v>
      </c>
      <c r="K12" s="52"/>
    </row>
    <row r="13" spans="1:14">
      <c r="A13" s="23">
        <v>1.5728125000000003E-2</v>
      </c>
      <c r="B13" s="24">
        <v>1.2981353119999999E-2</v>
      </c>
      <c r="C13" s="24">
        <f t="shared" si="0"/>
        <v>1.2981353119999999E-2</v>
      </c>
      <c r="D13" s="46">
        <v>35947</v>
      </c>
      <c r="E13" s="24">
        <v>0.54763145725490137</v>
      </c>
      <c r="F13" s="25">
        <v>0.49740780364620968</v>
      </c>
      <c r="G13" s="52"/>
      <c r="H13" s="46">
        <v>35947</v>
      </c>
      <c r="I13" s="24">
        <v>0.41549591000000002</v>
      </c>
      <c r="J13" s="25">
        <v>0.38420851209216239</v>
      </c>
      <c r="K13" s="52"/>
    </row>
    <row r="14" spans="1:14">
      <c r="A14" s="23">
        <v>3.3119092627599241E-4</v>
      </c>
      <c r="B14" s="24">
        <v>2.8154930999999997E-3</v>
      </c>
      <c r="C14" s="24">
        <f t="shared" si="0"/>
        <v>2.8154930999999997E-3</v>
      </c>
      <c r="D14" s="46">
        <v>35977</v>
      </c>
      <c r="E14" s="24">
        <v>0.51020841774193537</v>
      </c>
      <c r="F14" s="25">
        <v>0.46204868830806012</v>
      </c>
      <c r="G14" s="52"/>
      <c r="H14" s="46">
        <v>35977</v>
      </c>
      <c r="I14" s="24">
        <v>0.39140200000000003</v>
      </c>
      <c r="J14" s="25">
        <v>0.34946913020380227</v>
      </c>
      <c r="K14" s="52"/>
    </row>
    <row r="15" spans="1:14">
      <c r="A15" s="23">
        <v>2.717857142857143E-3</v>
      </c>
      <c r="B15" s="24">
        <v>2.5959647999999999E-3</v>
      </c>
      <c r="C15" s="24">
        <f t="shared" si="0"/>
        <v>2.5959647999999999E-3</v>
      </c>
      <c r="D15" s="46">
        <v>36008</v>
      </c>
      <c r="E15" s="24">
        <v>0.47852024516128999</v>
      </c>
      <c r="F15" s="25">
        <v>0.44173083515126299</v>
      </c>
      <c r="G15" s="52"/>
      <c r="H15" s="46">
        <v>36008</v>
      </c>
      <c r="I15" s="24">
        <v>0.37432048387096772</v>
      </c>
      <c r="J15" s="25">
        <v>0.33125233001404353</v>
      </c>
      <c r="K15" s="52"/>
    </row>
    <row r="16" spans="1:14">
      <c r="A16" s="23">
        <v>4.6465148063781297E-2</v>
      </c>
      <c r="B16" s="24">
        <v>1.4527612965000001E-2</v>
      </c>
      <c r="C16" s="24">
        <f t="shared" si="0"/>
        <v>1.4527612965000001E-2</v>
      </c>
      <c r="D16" s="46">
        <v>36039</v>
      </c>
      <c r="E16" s="24">
        <v>0.50706198747126485</v>
      </c>
      <c r="F16" s="25">
        <v>0.45446199019624595</v>
      </c>
      <c r="G16" s="52"/>
      <c r="H16" s="46">
        <v>36039</v>
      </c>
      <c r="I16" s="24">
        <v>0.36247372999999999</v>
      </c>
      <c r="J16" s="25">
        <v>0.34056089373198511</v>
      </c>
      <c r="K16" s="52"/>
    </row>
    <row r="17" spans="1:15">
      <c r="A17" s="23">
        <v>6.7464351005484466E-3</v>
      </c>
      <c r="B17" s="24">
        <v>5.5443089100000002E-2</v>
      </c>
      <c r="C17" s="24">
        <f t="shared" ref="C17:C28" si="1">N25</f>
        <v>5.5443089100000002E-2</v>
      </c>
      <c r="D17" s="46">
        <v>36069</v>
      </c>
      <c r="E17" s="24">
        <v>0.54944011064608822</v>
      </c>
      <c r="F17" s="25">
        <v>0.50650384519478664</v>
      </c>
      <c r="G17" s="52" t="s">
        <v>22</v>
      </c>
      <c r="H17" s="46">
        <v>36069</v>
      </c>
      <c r="I17" s="24">
        <v>0.36856748387096777</v>
      </c>
      <c r="J17" s="25">
        <v>0.39181372608347875</v>
      </c>
      <c r="K17" s="52" t="s">
        <v>22</v>
      </c>
    </row>
    <row r="18" spans="1:15">
      <c r="A18" s="23">
        <v>1.4458747697974212E-2</v>
      </c>
      <c r="B18" s="24">
        <v>5.8840295350000002E-2</v>
      </c>
      <c r="C18" s="24">
        <f t="shared" si="1"/>
        <v>5.8840295350000002E-2</v>
      </c>
      <c r="D18" s="46">
        <v>36100</v>
      </c>
      <c r="E18" s="24">
        <v>0.53111490647802495</v>
      </c>
      <c r="F18" s="25">
        <v>0.53304420142258191</v>
      </c>
      <c r="G18" s="52"/>
      <c r="H18" s="46">
        <v>36100</v>
      </c>
      <c r="I18" s="24">
        <v>0.44528401666666662</v>
      </c>
      <c r="J18" s="25">
        <v>0.42990558964910136</v>
      </c>
      <c r="K18" s="52"/>
    </row>
    <row r="19" spans="1:15">
      <c r="A19" s="23">
        <v>4.493168880455408E-2</v>
      </c>
      <c r="B19" s="24">
        <v>6.4545293360000006E-2</v>
      </c>
      <c r="C19" s="24">
        <f t="shared" si="1"/>
        <v>6.4545293360000006E-2</v>
      </c>
      <c r="D19" s="46">
        <v>36130</v>
      </c>
      <c r="E19" s="24">
        <v>0.51409497462686704</v>
      </c>
      <c r="F19" s="25">
        <v>0.54324555731425606</v>
      </c>
      <c r="G19" s="52"/>
      <c r="H19" s="46">
        <v>36130</v>
      </c>
      <c r="I19" s="24">
        <v>0.48962501612903225</v>
      </c>
      <c r="J19" s="25">
        <v>0.45018297674330071</v>
      </c>
      <c r="K19" s="52"/>
    </row>
    <row r="20" spans="1:15">
      <c r="A20" s="23">
        <v>4.309488491048595E-2</v>
      </c>
      <c r="B20" s="24">
        <v>5.2111894504999992E-2</v>
      </c>
      <c r="C20" s="24">
        <f t="shared" si="1"/>
        <v>5.2111894504999992E-2</v>
      </c>
      <c r="D20" s="46">
        <v>36161</v>
      </c>
      <c r="E20" s="24">
        <v>0.5027551283582129</v>
      </c>
      <c r="F20" s="25">
        <v>0.5482434171420798</v>
      </c>
      <c r="G20" s="52"/>
      <c r="H20" s="46">
        <v>36161</v>
      </c>
      <c r="I20" s="24">
        <v>0.53051599999999999</v>
      </c>
      <c r="J20" s="25">
        <v>0.46267858280861074</v>
      </c>
      <c r="K20" s="52"/>
    </row>
    <row r="21" spans="1:15">
      <c r="A21" s="23">
        <v>2.5838051750380505E-2</v>
      </c>
      <c r="B21" s="24">
        <v>6.034880712E-2</v>
      </c>
      <c r="C21" s="24">
        <f t="shared" si="1"/>
        <v>6.034880712E-2</v>
      </c>
      <c r="D21" s="46">
        <v>36192</v>
      </c>
      <c r="E21" s="24">
        <v>0.48636371880722534</v>
      </c>
      <c r="F21" s="25">
        <v>0.5362503686741017</v>
      </c>
      <c r="G21" s="52"/>
      <c r="H21" s="46">
        <v>36192</v>
      </c>
      <c r="I21" s="24">
        <v>0.55071229285714274</v>
      </c>
      <c r="J21" s="25">
        <v>0.45877075502283876</v>
      </c>
      <c r="K21" s="52"/>
    </row>
    <row r="22" spans="1:15">
      <c r="A22" s="23">
        <v>5.4070858895705468E-2</v>
      </c>
      <c r="B22" s="24">
        <v>3.8668743740000004E-2</v>
      </c>
      <c r="C22" s="24">
        <f t="shared" si="1"/>
        <v>3.8668743740000004E-2</v>
      </c>
      <c r="D22" s="46">
        <v>36220</v>
      </c>
      <c r="E22" s="24">
        <v>0.49011711314041612</v>
      </c>
      <c r="F22" s="25">
        <v>0.52940285614766336</v>
      </c>
      <c r="G22" s="52"/>
      <c r="H22" s="46">
        <v>36220</v>
      </c>
      <c r="I22" s="24">
        <v>0.53627079999999883</v>
      </c>
      <c r="J22" s="25">
        <v>0.45906916041704815</v>
      </c>
      <c r="K22" s="52"/>
    </row>
    <row r="23" spans="1:15">
      <c r="A23" s="23">
        <v>2.0335211267605647E-3</v>
      </c>
      <c r="B23" s="24">
        <v>4.6210075539999999E-2</v>
      </c>
      <c r="C23" s="24">
        <f t="shared" si="1"/>
        <v>4.6210075539999999E-2</v>
      </c>
      <c r="D23" s="46">
        <v>36251</v>
      </c>
      <c r="E23" s="24">
        <v>0.48794789431818197</v>
      </c>
      <c r="F23" s="25">
        <v>0.52220684118055938</v>
      </c>
      <c r="G23" s="52"/>
      <c r="H23" s="46">
        <v>36251</v>
      </c>
      <c r="I23" s="24">
        <v>0.53311376666666632</v>
      </c>
      <c r="J23" s="25">
        <v>0.44994476593556215</v>
      </c>
      <c r="K23" s="52"/>
    </row>
    <row r="24" spans="1:15">
      <c r="A24" s="23">
        <v>1.5721300813008158E-2</v>
      </c>
      <c r="B24" s="24">
        <v>3.617871341E-2</v>
      </c>
      <c r="C24" s="24">
        <f t="shared" si="1"/>
        <v>3.617871341E-2</v>
      </c>
      <c r="D24" s="46">
        <v>36281</v>
      </c>
      <c r="E24" s="24">
        <v>0.52183974538687139</v>
      </c>
      <c r="F24" s="25">
        <v>0.51123832168044292</v>
      </c>
      <c r="G24" s="52"/>
      <c r="H24" s="46">
        <v>36281</v>
      </c>
      <c r="I24" s="24">
        <v>0.45017748387096768</v>
      </c>
      <c r="J24" s="25">
        <v>0.42312616075847109</v>
      </c>
      <c r="K24" s="52"/>
      <c r="M24" s="36"/>
      <c r="N24" s="55" t="s">
        <v>48</v>
      </c>
      <c r="O24" s="56" t="s">
        <v>60</v>
      </c>
    </row>
    <row r="25" spans="1:15">
      <c r="A25" s="23">
        <v>4.4945072697899812E-3</v>
      </c>
      <c r="B25" s="24">
        <v>1.2981353119999999E-2</v>
      </c>
      <c r="C25" s="24">
        <f t="shared" si="1"/>
        <v>1.2981353119999999E-2</v>
      </c>
      <c r="D25" s="46">
        <v>36312</v>
      </c>
      <c r="E25" s="24">
        <v>0.47342495344729252</v>
      </c>
      <c r="F25" s="25">
        <v>0.49740780364620968</v>
      </c>
      <c r="G25" s="52"/>
      <c r="H25" s="46">
        <v>36312</v>
      </c>
      <c r="I25" s="24">
        <v>0.41549591000000002</v>
      </c>
      <c r="J25" s="25">
        <v>0.38420851209216239</v>
      </c>
      <c r="K25" s="52"/>
      <c r="M25" s="34" t="s">
        <v>8</v>
      </c>
      <c r="N25" s="37">
        <v>5.5443089100000002E-2</v>
      </c>
      <c r="O25" s="38">
        <v>7.4888570241952779E-2</v>
      </c>
    </row>
    <row r="26" spans="1:15">
      <c r="A26" s="23">
        <v>1.5456910569105694E-3</v>
      </c>
      <c r="B26" s="24">
        <v>2.8154930999999997E-3</v>
      </c>
      <c r="C26" s="24">
        <f t="shared" si="1"/>
        <v>2.8154930999999997E-3</v>
      </c>
      <c r="D26" s="46">
        <v>36342</v>
      </c>
      <c r="E26" s="24">
        <v>0.47490762336917658</v>
      </c>
      <c r="F26" s="25">
        <v>0.46204868830806012</v>
      </c>
      <c r="G26" s="52"/>
      <c r="H26" s="46">
        <v>36342</v>
      </c>
      <c r="I26" s="24">
        <v>0.39140200000000003</v>
      </c>
      <c r="J26" s="25">
        <v>0.34946913020380227</v>
      </c>
      <c r="K26" s="52"/>
      <c r="M26" s="34" t="s">
        <v>9</v>
      </c>
      <c r="N26" s="37">
        <v>5.8840295350000002E-2</v>
      </c>
      <c r="O26" s="38">
        <v>7.4936763293389871E-2</v>
      </c>
    </row>
    <row r="27" spans="1:15">
      <c r="A27" s="23">
        <v>1.4506622516556288E-3</v>
      </c>
      <c r="B27" s="24">
        <v>2.5959647999999999E-3</v>
      </c>
      <c r="C27" s="24">
        <f t="shared" si="1"/>
        <v>2.5959647999999999E-3</v>
      </c>
      <c r="D27" s="46">
        <v>36373</v>
      </c>
      <c r="E27" s="24">
        <v>0.49820664006451759</v>
      </c>
      <c r="F27" s="25">
        <v>0.44173083515126299</v>
      </c>
      <c r="G27" s="52"/>
      <c r="H27" s="46">
        <v>36373</v>
      </c>
      <c r="I27" s="24">
        <v>0.37432048387096772</v>
      </c>
      <c r="J27" s="25">
        <v>0.33125233001404353</v>
      </c>
      <c r="K27" s="52"/>
      <c r="M27" s="34" t="s">
        <v>10</v>
      </c>
      <c r="N27" s="37">
        <v>6.4545293360000006E-2</v>
      </c>
      <c r="O27" s="38">
        <v>9.0567566721762041E-2</v>
      </c>
    </row>
    <row r="28" spans="1:15">
      <c r="A28" s="23">
        <v>5.1044701986754974E-2</v>
      </c>
      <c r="B28" s="24">
        <v>1.4527612965000001E-2</v>
      </c>
      <c r="C28" s="24">
        <f t="shared" si="1"/>
        <v>1.4527612965000001E-2</v>
      </c>
      <c r="D28" s="46">
        <v>36404</v>
      </c>
      <c r="E28" s="24">
        <v>0.48418400760000319</v>
      </c>
      <c r="F28" s="25">
        <v>0.45446199019624595</v>
      </c>
      <c r="G28" s="52"/>
      <c r="H28" s="46">
        <v>36404</v>
      </c>
      <c r="I28" s="24">
        <v>0.36247372999999999</v>
      </c>
      <c r="J28" s="25">
        <v>0.34056089373198511</v>
      </c>
      <c r="K28" s="52"/>
      <c r="M28" s="34" t="s">
        <v>11</v>
      </c>
      <c r="N28" s="37">
        <v>5.2111894504999992E-2</v>
      </c>
      <c r="O28" s="38">
        <v>5.5280966161475834E-2</v>
      </c>
    </row>
    <row r="29" spans="1:15">
      <c r="A29" s="23">
        <v>0.1675664484451718</v>
      </c>
      <c r="B29" s="24">
        <v>5.5443089100000002E-2</v>
      </c>
      <c r="C29" s="24">
        <f t="shared" ref="C29:C40" si="2">N25</f>
        <v>5.5443089100000002E-2</v>
      </c>
      <c r="D29" s="46">
        <v>36434</v>
      </c>
      <c r="E29" s="24">
        <v>0.50645349999999845</v>
      </c>
      <c r="F29" s="25">
        <v>0.50650384519478664</v>
      </c>
      <c r="G29" s="52" t="s">
        <v>23</v>
      </c>
      <c r="H29" s="46">
        <v>36434</v>
      </c>
      <c r="I29" s="24">
        <v>0.36856748387096777</v>
      </c>
      <c r="J29" s="25">
        <v>0.39181372608347875</v>
      </c>
      <c r="K29" s="52" t="s">
        <v>23</v>
      </c>
      <c r="M29" s="34" t="s">
        <v>12</v>
      </c>
      <c r="N29" s="37">
        <v>6.034880712E-2</v>
      </c>
      <c r="O29" s="38">
        <v>5.7518758876492222E-2</v>
      </c>
    </row>
    <row r="30" spans="1:15">
      <c r="A30" s="23">
        <v>2.6336724960254364E-2</v>
      </c>
      <c r="B30" s="24">
        <v>5.8840295350000002E-2</v>
      </c>
      <c r="C30" s="24">
        <f t="shared" si="2"/>
        <v>5.8840295350000002E-2</v>
      </c>
      <c r="D30" s="46">
        <v>36465</v>
      </c>
      <c r="E30" s="24">
        <v>0.5447412724242422</v>
      </c>
      <c r="F30" s="25">
        <v>0.53304420142258191</v>
      </c>
      <c r="G30" s="52"/>
      <c r="H30" s="46">
        <v>36465</v>
      </c>
      <c r="I30" s="24">
        <v>0.44528401666666662</v>
      </c>
      <c r="J30" s="25">
        <v>0.42990558964910136</v>
      </c>
      <c r="K30" s="52"/>
      <c r="M30" s="34" t="s">
        <v>13</v>
      </c>
      <c r="N30" s="37">
        <v>3.8668743740000004E-2</v>
      </c>
      <c r="O30" s="38">
        <v>6.4090882635620419E-2</v>
      </c>
    </row>
    <row r="31" spans="1:15">
      <c r="A31" s="23">
        <v>5.5632899022801288E-2</v>
      </c>
      <c r="B31" s="24">
        <v>6.4545293360000006E-2</v>
      </c>
      <c r="C31" s="24">
        <f t="shared" si="2"/>
        <v>6.4545293360000006E-2</v>
      </c>
      <c r="D31" s="46">
        <v>36495</v>
      </c>
      <c r="E31" s="24">
        <v>0.52985174120234568</v>
      </c>
      <c r="F31" s="25">
        <v>0.54324555731425606</v>
      </c>
      <c r="G31" s="52"/>
      <c r="H31" s="46">
        <v>36495</v>
      </c>
      <c r="I31" s="24">
        <v>0.48962501612903225</v>
      </c>
      <c r="J31" s="25">
        <v>0.45018297674330071</v>
      </c>
      <c r="K31" s="52"/>
      <c r="M31" s="34" t="s">
        <v>14</v>
      </c>
      <c r="N31" s="37">
        <v>4.6210075539999999E-2</v>
      </c>
      <c r="O31" s="38">
        <v>5.4463031790158573E-2</v>
      </c>
    </row>
    <row r="32" spans="1:15">
      <c r="A32" s="23">
        <v>2.860133689839572E-2</v>
      </c>
      <c r="B32" s="24">
        <v>5.2111894504999992E-2</v>
      </c>
      <c r="C32" s="24">
        <f t="shared" si="2"/>
        <v>5.2111894504999992E-2</v>
      </c>
      <c r="D32" s="46">
        <v>36526</v>
      </c>
      <c r="E32" s="24">
        <v>0.51937813900293317</v>
      </c>
      <c r="F32" s="25">
        <v>0.5482434171420798</v>
      </c>
      <c r="G32" s="52"/>
      <c r="H32" s="46">
        <v>36526</v>
      </c>
      <c r="I32" s="24">
        <v>0.53051599999999999</v>
      </c>
      <c r="J32" s="25">
        <v>0.46267858280861074</v>
      </c>
      <c r="K32" s="52"/>
      <c r="M32" s="34" t="s">
        <v>15</v>
      </c>
      <c r="N32" s="37">
        <v>3.617871341E-2</v>
      </c>
      <c r="O32" s="38">
        <v>3.9018886628480083E-2</v>
      </c>
    </row>
    <row r="33" spans="1:15">
      <c r="A33" s="23">
        <v>2.572199730094465E-4</v>
      </c>
      <c r="B33" s="24">
        <v>6.034880712E-2</v>
      </c>
      <c r="C33" s="24">
        <f t="shared" si="2"/>
        <v>6.034880712E-2</v>
      </c>
      <c r="D33" s="46">
        <v>36557</v>
      </c>
      <c r="E33" s="24">
        <v>0.49661541892427058</v>
      </c>
      <c r="F33" s="25">
        <v>0.5362503686741017</v>
      </c>
      <c r="G33" s="52"/>
      <c r="H33" s="46">
        <v>36557</v>
      </c>
      <c r="I33" s="24">
        <v>0.55071229285714274</v>
      </c>
      <c r="J33" s="25">
        <v>0.45877075502283876</v>
      </c>
      <c r="K33" s="52"/>
      <c r="M33" s="34" t="s">
        <v>16</v>
      </c>
      <c r="N33" s="37">
        <v>1.2981353119999999E-2</v>
      </c>
      <c r="O33" s="38">
        <v>7.8832899290880911E-3</v>
      </c>
    </row>
    <row r="34" spans="1:15">
      <c r="A34" s="23">
        <v>2.1514533333333336E-2</v>
      </c>
      <c r="B34" s="24">
        <v>3.8668743740000004E-2</v>
      </c>
      <c r="C34" s="24">
        <f t="shared" si="2"/>
        <v>3.8668743740000004E-2</v>
      </c>
      <c r="D34" s="46">
        <v>36586</v>
      </c>
      <c r="E34" s="24">
        <v>0.46500408805178284</v>
      </c>
      <c r="F34" s="25">
        <v>0.52940285614766336</v>
      </c>
      <c r="G34" s="52"/>
      <c r="H34" s="46">
        <v>36586</v>
      </c>
      <c r="I34" s="24">
        <v>0.53627079999999883</v>
      </c>
      <c r="J34" s="25">
        <v>0.45906916041704815</v>
      </c>
      <c r="K34" s="52"/>
      <c r="M34" s="34" t="s">
        <v>17</v>
      </c>
      <c r="N34" s="37">
        <v>2.8154930999999997E-3</v>
      </c>
      <c r="O34" s="38">
        <v>1.1171884107101559E-3</v>
      </c>
    </row>
    <row r="35" spans="1:15">
      <c r="A35" s="23">
        <v>0.13770216216216211</v>
      </c>
      <c r="B35" s="24">
        <v>4.6210075539999999E-2</v>
      </c>
      <c r="C35" s="24">
        <f t="shared" si="2"/>
        <v>4.6210075539999999E-2</v>
      </c>
      <c r="D35" s="46">
        <v>36617</v>
      </c>
      <c r="E35" s="24">
        <v>0.49616995624999877</v>
      </c>
      <c r="F35" s="25">
        <v>0.52220684118055938</v>
      </c>
      <c r="G35" s="52"/>
      <c r="H35" s="46">
        <v>36617</v>
      </c>
      <c r="I35" s="24">
        <v>0.53311376666666632</v>
      </c>
      <c r="J35" s="25">
        <v>0.44994476593556215</v>
      </c>
      <c r="K35" s="52"/>
      <c r="M35" s="34" t="s">
        <v>18</v>
      </c>
      <c r="N35" s="37">
        <v>2.5959647999999999E-3</v>
      </c>
      <c r="O35" s="38">
        <v>4.7331065677253563E-3</v>
      </c>
    </row>
    <row r="36" spans="1:15">
      <c r="A36" s="23">
        <v>7.1420301783264778E-2</v>
      </c>
      <c r="B36" s="24">
        <v>3.617871341E-2</v>
      </c>
      <c r="C36" s="24">
        <f t="shared" si="2"/>
        <v>3.617871341E-2</v>
      </c>
      <c r="D36" s="46">
        <v>36647</v>
      </c>
      <c r="E36" s="24">
        <v>0.54144224121391971</v>
      </c>
      <c r="F36" s="25">
        <v>0.51123832168044292</v>
      </c>
      <c r="G36" s="52"/>
      <c r="H36" s="46">
        <v>36647</v>
      </c>
      <c r="I36" s="24">
        <v>0.45017748387096768</v>
      </c>
      <c r="J36" s="25">
        <v>0.42312616075847109</v>
      </c>
      <c r="K36" s="52"/>
      <c r="M36" s="35" t="s">
        <v>19</v>
      </c>
      <c r="N36" s="39">
        <v>1.4527612965000001E-2</v>
      </c>
      <c r="O36" s="40">
        <v>3.0563522994106355E-2</v>
      </c>
    </row>
    <row r="37" spans="1:15">
      <c r="A37" s="23">
        <v>6.9066478076379055E-4</v>
      </c>
      <c r="B37" s="24">
        <v>1.2981353119999999E-2</v>
      </c>
      <c r="C37" s="24">
        <f t="shared" si="2"/>
        <v>1.2981353119999999E-2</v>
      </c>
      <c r="D37" s="46">
        <v>36678</v>
      </c>
      <c r="E37" s="24">
        <v>0.58571280734394138</v>
      </c>
      <c r="F37" s="25">
        <v>0.49740780364620968</v>
      </c>
      <c r="G37" s="52"/>
      <c r="H37" s="46">
        <v>36678</v>
      </c>
      <c r="I37" s="24">
        <v>0.41549591000000002</v>
      </c>
      <c r="J37" s="25">
        <v>0.38420851209216239</v>
      </c>
      <c r="K37" s="52"/>
    </row>
    <row r="38" spans="1:15">
      <c r="A38" s="23">
        <v>1.9599999999999997E-4</v>
      </c>
      <c r="B38" s="24">
        <v>2.8154930999999997E-3</v>
      </c>
      <c r="C38" s="24">
        <f t="shared" si="2"/>
        <v>2.8154930999999997E-3</v>
      </c>
      <c r="D38" s="46">
        <v>36708</v>
      </c>
      <c r="E38" s="24">
        <v>0.5547247059514897</v>
      </c>
      <c r="F38" s="25">
        <v>0.46204868830806012</v>
      </c>
      <c r="G38" s="52"/>
      <c r="H38" s="46">
        <v>36708</v>
      </c>
      <c r="I38" s="24">
        <v>0.39140200000000003</v>
      </c>
      <c r="J38" s="25">
        <v>0.34946913020380227</v>
      </c>
      <c r="K38" s="52"/>
    </row>
    <row r="39" spans="1:15">
      <c r="A39" s="23">
        <v>4.032210834553437E-4</v>
      </c>
      <c r="B39" s="24">
        <v>2.5959647999999999E-3</v>
      </c>
      <c r="C39" s="24">
        <f t="shared" si="2"/>
        <v>2.5959647999999999E-3</v>
      </c>
      <c r="D39" s="46">
        <v>36739</v>
      </c>
      <c r="E39" s="24">
        <v>0.46312651545698924</v>
      </c>
      <c r="F39" s="25">
        <v>0.44173083515126299</v>
      </c>
      <c r="G39" s="52"/>
      <c r="H39" s="46">
        <v>36739</v>
      </c>
      <c r="I39" s="24">
        <v>0.37432048387096772</v>
      </c>
      <c r="J39" s="25">
        <v>0.33125233001404353</v>
      </c>
      <c r="K39" s="52"/>
    </row>
    <row r="40" spans="1:15">
      <c r="A40" s="23">
        <v>1.3710461538461532E-2</v>
      </c>
      <c r="B40" s="24">
        <v>1.4527612965000001E-2</v>
      </c>
      <c r="C40" s="24">
        <f t="shared" si="2"/>
        <v>1.4527612965000001E-2</v>
      </c>
      <c r="D40" s="46">
        <v>36770</v>
      </c>
      <c r="E40" s="24">
        <v>0.49279349757183855</v>
      </c>
      <c r="F40" s="25">
        <v>0.45446199019624595</v>
      </c>
      <c r="G40" s="52"/>
      <c r="H40" s="46">
        <v>36770</v>
      </c>
      <c r="I40" s="24">
        <v>0.36247372999999999</v>
      </c>
      <c r="J40" s="25">
        <v>0.34056089373198511</v>
      </c>
      <c r="K40" s="52"/>
    </row>
    <row r="41" spans="1:15">
      <c r="A41" s="23">
        <v>6.4572676837725398E-2</v>
      </c>
      <c r="B41" s="24">
        <v>5.5443089100000002E-2</v>
      </c>
      <c r="C41" s="24">
        <f t="shared" ref="C41:C52" si="3">N25</f>
        <v>5.5443089100000002E-2</v>
      </c>
      <c r="D41" s="46">
        <v>36800</v>
      </c>
      <c r="E41" s="24">
        <v>0.51961973484233115</v>
      </c>
      <c r="F41" s="25">
        <v>0.50650384519478664</v>
      </c>
      <c r="G41" s="52" t="s">
        <v>24</v>
      </c>
      <c r="H41" s="46">
        <v>36800</v>
      </c>
      <c r="I41" s="24">
        <v>0.36856748387096777</v>
      </c>
      <c r="J41" s="25">
        <v>0.39181372608347875</v>
      </c>
      <c r="K41" s="52" t="s">
        <v>24</v>
      </c>
    </row>
    <row r="42" spans="1:15">
      <c r="A42" s="23">
        <v>7.8803116147308713E-2</v>
      </c>
      <c r="B42" s="24">
        <v>5.8840295350000002E-2</v>
      </c>
      <c r="C42" s="24">
        <f t="shared" si="3"/>
        <v>5.8840295350000002E-2</v>
      </c>
      <c r="D42" s="46">
        <v>36831</v>
      </c>
      <c r="E42" s="24">
        <v>0.49442921981727672</v>
      </c>
      <c r="F42" s="25">
        <v>0.53304420142258191</v>
      </c>
      <c r="G42" s="52"/>
      <c r="H42" s="46">
        <v>36831</v>
      </c>
      <c r="I42" s="24">
        <v>0.44528401666666662</v>
      </c>
      <c r="J42" s="25">
        <v>0.42990558964910136</v>
      </c>
      <c r="K42" s="52"/>
    </row>
    <row r="43" spans="1:15">
      <c r="A43" s="23">
        <v>0.19833838550247135</v>
      </c>
      <c r="B43" s="24">
        <v>6.4545293360000006E-2</v>
      </c>
      <c r="C43" s="24">
        <f t="shared" si="3"/>
        <v>6.4545293360000006E-2</v>
      </c>
      <c r="D43" s="46">
        <v>36861</v>
      </c>
      <c r="E43" s="24">
        <v>0.52539508413854652</v>
      </c>
      <c r="F43" s="25">
        <v>0.54324555731425606</v>
      </c>
      <c r="G43" s="52"/>
      <c r="H43" s="46">
        <v>36861</v>
      </c>
      <c r="I43" s="24">
        <v>0.48962501612903225</v>
      </c>
      <c r="J43" s="25">
        <v>0.45018297674330071</v>
      </c>
      <c r="K43" s="52"/>
    </row>
    <row r="44" spans="1:15">
      <c r="A44" s="23">
        <v>0.12829765193370174</v>
      </c>
      <c r="B44" s="24">
        <v>5.2111894504999992E-2</v>
      </c>
      <c r="C44" s="24">
        <f t="shared" si="3"/>
        <v>5.2111894504999992E-2</v>
      </c>
      <c r="D44" s="46">
        <v>36892</v>
      </c>
      <c r="E44" s="24">
        <v>0.51757874999999776</v>
      </c>
      <c r="F44" s="25">
        <v>0.5482434171420798</v>
      </c>
      <c r="G44" s="52"/>
      <c r="H44" s="46">
        <v>36892</v>
      </c>
      <c r="I44" s="24">
        <v>0.53051599999999999</v>
      </c>
      <c r="J44" s="25">
        <v>0.46267858280861074</v>
      </c>
      <c r="K44" s="52"/>
    </row>
    <row r="45" spans="1:15">
      <c r="A45" s="23">
        <v>3.7705434782608717E-2</v>
      </c>
      <c r="B45" s="24">
        <v>6.034880712E-2</v>
      </c>
      <c r="C45" s="24">
        <f t="shared" si="3"/>
        <v>6.034880712E-2</v>
      </c>
      <c r="D45" s="46">
        <v>36923</v>
      </c>
      <c r="E45" s="24">
        <v>0.47641503321610285</v>
      </c>
      <c r="F45" s="25">
        <v>0.5362503686741017</v>
      </c>
      <c r="G45" s="52"/>
      <c r="H45" s="46">
        <v>36923</v>
      </c>
      <c r="I45" s="24">
        <v>0.55071229285714274</v>
      </c>
      <c r="J45" s="25">
        <v>0.45877075502283876</v>
      </c>
      <c r="K45" s="52"/>
    </row>
    <row r="46" spans="1:15">
      <c r="A46" s="23">
        <v>0.11211225352112676</v>
      </c>
      <c r="B46" s="24">
        <v>3.8668743740000004E-2</v>
      </c>
      <c r="C46" s="24">
        <f t="shared" si="3"/>
        <v>3.8668743740000004E-2</v>
      </c>
      <c r="D46" s="46">
        <v>36951</v>
      </c>
      <c r="E46" s="24">
        <v>0.48661953378607786</v>
      </c>
      <c r="F46" s="25">
        <v>0.52940285614766336</v>
      </c>
      <c r="G46" s="52"/>
      <c r="H46" s="46">
        <v>36951</v>
      </c>
      <c r="I46" s="24">
        <v>0.53627079999999883</v>
      </c>
      <c r="J46" s="25">
        <v>0.45906916041704815</v>
      </c>
      <c r="K46" s="52"/>
    </row>
    <row r="47" spans="1:15">
      <c r="A47" s="23">
        <v>5.779943899018228E-3</v>
      </c>
      <c r="B47" s="24">
        <v>4.6210075539999999E-2</v>
      </c>
      <c r="C47" s="24">
        <f t="shared" si="3"/>
        <v>4.6210075539999999E-2</v>
      </c>
      <c r="D47" s="46">
        <v>36982</v>
      </c>
      <c r="E47" s="24">
        <v>0.47441443488372076</v>
      </c>
      <c r="F47" s="25">
        <v>0.52220684118055938</v>
      </c>
      <c r="G47" s="52"/>
      <c r="H47" s="46">
        <v>36982</v>
      </c>
      <c r="I47" s="24">
        <v>0.53311376666666632</v>
      </c>
      <c r="J47" s="25">
        <v>0.44994476593556215</v>
      </c>
      <c r="K47" s="52"/>
    </row>
    <row r="48" spans="1:15">
      <c r="A48" s="23">
        <v>5.1689606741573038E-2</v>
      </c>
      <c r="B48" s="24">
        <v>3.617871341E-2</v>
      </c>
      <c r="C48" s="24">
        <f t="shared" si="3"/>
        <v>3.617871341E-2</v>
      </c>
      <c r="D48" s="46">
        <v>37012</v>
      </c>
      <c r="E48" s="24">
        <v>0.48839937439096581</v>
      </c>
      <c r="F48" s="25">
        <v>0.51123832168044292</v>
      </c>
      <c r="G48" s="52"/>
      <c r="H48" s="46">
        <v>37012</v>
      </c>
      <c r="I48" s="24">
        <v>0.45017748387096768</v>
      </c>
      <c r="J48" s="25">
        <v>0.42312616075847109</v>
      </c>
      <c r="K48" s="52"/>
    </row>
    <row r="49" spans="1:11">
      <c r="A49" s="23">
        <v>3.9475146198830425E-3</v>
      </c>
      <c r="B49" s="24">
        <v>1.2981353119999999E-2</v>
      </c>
      <c r="C49" s="24">
        <f t="shared" si="3"/>
        <v>1.2981353119999999E-2</v>
      </c>
      <c r="D49" s="46">
        <v>37043</v>
      </c>
      <c r="E49" s="24">
        <v>0.52930801315789411</v>
      </c>
      <c r="F49" s="25">
        <v>0.49740780364620968</v>
      </c>
      <c r="G49" s="52"/>
      <c r="H49" s="46">
        <v>37043</v>
      </c>
      <c r="I49" s="24">
        <v>0.41549591000000002</v>
      </c>
      <c r="J49" s="25">
        <v>0.38420851209216239</v>
      </c>
      <c r="K49" s="52"/>
    </row>
    <row r="50" spans="1:11">
      <c r="A50" s="23">
        <v>4.0980683506686459E-4</v>
      </c>
      <c r="B50" s="24">
        <v>2.8154930999999997E-3</v>
      </c>
      <c r="C50" s="24">
        <f t="shared" si="3"/>
        <v>2.8154930999999997E-3</v>
      </c>
      <c r="D50" s="46">
        <v>37073</v>
      </c>
      <c r="E50" s="24">
        <v>0.48363981516129023</v>
      </c>
      <c r="F50" s="25">
        <v>0.46204868830806012</v>
      </c>
      <c r="G50" s="52"/>
      <c r="H50" s="46">
        <v>37073</v>
      </c>
      <c r="I50" s="24">
        <v>0.39140200000000003</v>
      </c>
      <c r="J50" s="25">
        <v>0.34946913020380227</v>
      </c>
      <c r="K50" s="52"/>
    </row>
    <row r="51" spans="1:11">
      <c r="A51" s="23">
        <v>1.4005925925925935E-3</v>
      </c>
      <c r="B51" s="24">
        <v>2.5959647999999999E-3</v>
      </c>
      <c r="C51" s="24">
        <f t="shared" si="3"/>
        <v>2.5959647999999999E-3</v>
      </c>
      <c r="D51" s="46">
        <v>37104</v>
      </c>
      <c r="E51" s="24">
        <v>0.44012593891341217</v>
      </c>
      <c r="F51" s="25">
        <v>0.44173083515126299</v>
      </c>
      <c r="G51" s="52"/>
      <c r="H51" s="46">
        <v>37104</v>
      </c>
      <c r="I51" s="24">
        <v>0.37432048387096772</v>
      </c>
      <c r="J51" s="25">
        <v>0.33125233001404353</v>
      </c>
      <c r="K51" s="52"/>
    </row>
    <row r="52" spans="1:11">
      <c r="A52" s="23">
        <v>6.1861505065122988E-2</v>
      </c>
      <c r="B52" s="24">
        <v>1.4527612965000001E-2</v>
      </c>
      <c r="C52" s="24">
        <f t="shared" si="3"/>
        <v>1.4527612965000001E-2</v>
      </c>
      <c r="D52" s="46">
        <v>37135</v>
      </c>
      <c r="E52" s="24">
        <v>0.45712528245613854</v>
      </c>
      <c r="F52" s="25">
        <v>0.45446199019624595</v>
      </c>
      <c r="G52" s="52"/>
      <c r="H52" s="46">
        <v>37135</v>
      </c>
      <c r="I52" s="24">
        <v>0.36247372999999999</v>
      </c>
      <c r="J52" s="25">
        <v>0.34056089373198511</v>
      </c>
      <c r="K52" s="52"/>
    </row>
    <row r="53" spans="1:11">
      <c r="A53" s="23">
        <v>9.6647067238912698E-2</v>
      </c>
      <c r="B53" s="24">
        <v>5.5443089100000002E-2</v>
      </c>
      <c r="C53" s="24">
        <f t="shared" ref="C53:C64" si="4">N25</f>
        <v>5.5443089100000002E-2</v>
      </c>
      <c r="D53" s="46">
        <v>37165</v>
      </c>
      <c r="E53" s="24">
        <v>0.53972736511627861</v>
      </c>
      <c r="F53" s="25">
        <v>0.50650384519478664</v>
      </c>
      <c r="G53" s="52" t="s">
        <v>25</v>
      </c>
      <c r="H53" s="46">
        <v>37165</v>
      </c>
      <c r="I53" s="24">
        <v>0.36856748387096777</v>
      </c>
      <c r="J53" s="25">
        <v>0.39181372608347875</v>
      </c>
      <c r="K53" s="52" t="s">
        <v>25</v>
      </c>
    </row>
    <row r="54" spans="1:11">
      <c r="A54" s="23">
        <v>6.5125235109717822E-2</v>
      </c>
      <c r="B54" s="24">
        <v>5.8840295350000002E-2</v>
      </c>
      <c r="C54" s="24">
        <f t="shared" si="4"/>
        <v>5.8840295350000002E-2</v>
      </c>
      <c r="D54" s="46">
        <v>37196</v>
      </c>
      <c r="E54" s="24">
        <v>0.55183941039433693</v>
      </c>
      <c r="F54" s="25">
        <v>0.53304420142258191</v>
      </c>
      <c r="G54" s="52"/>
      <c r="H54" s="46">
        <v>37196</v>
      </c>
      <c r="I54" s="24">
        <v>0.44528401666666662</v>
      </c>
      <c r="J54" s="25">
        <v>0.42990558964910136</v>
      </c>
      <c r="K54" s="52"/>
    </row>
    <row r="55" spans="1:11">
      <c r="A55" s="23">
        <v>6.6661648745519747E-2</v>
      </c>
      <c r="B55" s="24">
        <v>6.4545293360000006E-2</v>
      </c>
      <c r="C55" s="24">
        <f t="shared" si="4"/>
        <v>6.4545293360000006E-2</v>
      </c>
      <c r="D55" s="46">
        <v>37226</v>
      </c>
      <c r="E55" s="24">
        <v>0.49826678009349995</v>
      </c>
      <c r="F55" s="25">
        <v>0.54324555731425606</v>
      </c>
      <c r="G55" s="52"/>
      <c r="H55" s="46">
        <v>37226</v>
      </c>
      <c r="I55" s="24">
        <v>0.48962501612903225</v>
      </c>
      <c r="J55" s="25">
        <v>0.45018297674330071</v>
      </c>
      <c r="K55" s="52"/>
    </row>
    <row r="56" spans="1:11">
      <c r="A56" s="23">
        <v>3.5342620689655144E-2</v>
      </c>
      <c r="B56" s="24">
        <v>5.2111894504999992E-2</v>
      </c>
      <c r="C56" s="24">
        <f t="shared" si="4"/>
        <v>5.2111894504999992E-2</v>
      </c>
      <c r="D56" s="46">
        <v>37257</v>
      </c>
      <c r="E56" s="24">
        <v>0.50529898000000018</v>
      </c>
      <c r="F56" s="25">
        <v>0.5482434171420798</v>
      </c>
      <c r="G56" s="52"/>
      <c r="H56" s="46">
        <v>37257</v>
      </c>
      <c r="I56" s="24">
        <v>0.53051599999999999</v>
      </c>
      <c r="J56" s="25">
        <v>0.46267858280861074</v>
      </c>
      <c r="K56" s="52"/>
    </row>
    <row r="57" spans="1:11">
      <c r="A57" s="23">
        <v>7.6595890410958911E-3</v>
      </c>
      <c r="B57" s="24">
        <v>6.034880712E-2</v>
      </c>
      <c r="C57" s="24">
        <f t="shared" si="4"/>
        <v>6.034880712E-2</v>
      </c>
      <c r="D57" s="46">
        <v>37288</v>
      </c>
      <c r="E57" s="24">
        <v>0.54996824290726798</v>
      </c>
      <c r="F57" s="25">
        <v>0.5362503686741017</v>
      </c>
      <c r="G57" s="52"/>
      <c r="H57" s="46">
        <v>37288</v>
      </c>
      <c r="I57" s="24">
        <v>0.55071229285714274</v>
      </c>
      <c r="J57" s="25">
        <v>0.45877075502283876</v>
      </c>
      <c r="K57" s="52"/>
    </row>
    <row r="58" spans="1:11">
      <c r="A58" s="23">
        <v>9.662109589041086E-2</v>
      </c>
      <c r="B58" s="24">
        <v>3.8668743740000004E-2</v>
      </c>
      <c r="C58" s="24">
        <f t="shared" si="4"/>
        <v>3.8668743740000004E-2</v>
      </c>
      <c r="D58" s="46">
        <v>37316</v>
      </c>
      <c r="E58" s="24">
        <v>0.54550354627656417</v>
      </c>
      <c r="F58" s="25">
        <v>0.52940285614766336</v>
      </c>
      <c r="G58" s="52"/>
      <c r="H58" s="46">
        <v>37316</v>
      </c>
      <c r="I58" s="24">
        <v>0.53627079999999883</v>
      </c>
      <c r="J58" s="25">
        <v>0.45906916041704815</v>
      </c>
      <c r="K58" s="52"/>
    </row>
    <row r="59" spans="1:11">
      <c r="A59" s="23">
        <v>8.4765006915629271E-2</v>
      </c>
      <c r="B59" s="24">
        <v>4.6210075539999999E-2</v>
      </c>
      <c r="C59" s="24">
        <f t="shared" si="4"/>
        <v>4.6210075539999999E-2</v>
      </c>
      <c r="D59" s="46">
        <v>37347</v>
      </c>
      <c r="E59" s="24">
        <v>0.49463433122298944</v>
      </c>
      <c r="F59" s="25">
        <v>0.52220684118055938</v>
      </c>
      <c r="G59" s="52"/>
      <c r="H59" s="46">
        <v>37347</v>
      </c>
      <c r="I59" s="24">
        <v>0.53311376666666632</v>
      </c>
      <c r="J59" s="25">
        <v>0.44994476593556215</v>
      </c>
      <c r="K59" s="52"/>
    </row>
    <row r="60" spans="1:11">
      <c r="A60" s="23">
        <v>2.0256923076923079E-2</v>
      </c>
      <c r="B60" s="24">
        <v>3.617871341E-2</v>
      </c>
      <c r="C60" s="24">
        <f t="shared" si="4"/>
        <v>3.617871341E-2</v>
      </c>
      <c r="D60" s="46">
        <v>37377</v>
      </c>
      <c r="E60" s="24">
        <v>0.4935972380037959</v>
      </c>
      <c r="F60" s="25">
        <v>0.51123832168044292</v>
      </c>
      <c r="G60" s="52"/>
      <c r="H60" s="46">
        <v>37377</v>
      </c>
      <c r="I60" s="24">
        <v>0.45017748387096768</v>
      </c>
      <c r="J60" s="25">
        <v>0.42312616075847109</v>
      </c>
      <c r="K60" s="52"/>
    </row>
    <row r="61" spans="1:11">
      <c r="A61" s="23">
        <v>9.0971830985915568E-3</v>
      </c>
      <c r="B61" s="24">
        <v>1.2981353119999999E-2</v>
      </c>
      <c r="C61" s="24">
        <f t="shared" si="4"/>
        <v>1.2981353119999999E-2</v>
      </c>
      <c r="D61" s="46">
        <v>37408</v>
      </c>
      <c r="E61" s="24">
        <v>0.58292335036764853</v>
      </c>
      <c r="F61" s="25">
        <v>0.49740780364620968</v>
      </c>
      <c r="G61" s="52"/>
      <c r="H61" s="46">
        <v>37408</v>
      </c>
      <c r="I61" s="24">
        <v>0.41549591000000002</v>
      </c>
      <c r="J61" s="25">
        <v>0.38420851209216239</v>
      </c>
      <c r="K61" s="52"/>
    </row>
    <row r="62" spans="1:11">
      <c r="A62" s="23">
        <v>9.3039073806078199E-4</v>
      </c>
      <c r="B62" s="24">
        <v>2.8154930999999997E-3</v>
      </c>
      <c r="C62" s="24">
        <f t="shared" si="4"/>
        <v>2.8154930999999997E-3</v>
      </c>
      <c r="D62" s="46">
        <v>37438</v>
      </c>
      <c r="E62" s="24">
        <v>0.45688249626485605</v>
      </c>
      <c r="F62" s="25">
        <v>0.46204868830806012</v>
      </c>
      <c r="G62" s="52"/>
      <c r="H62" s="46">
        <v>37438</v>
      </c>
      <c r="I62" s="24">
        <v>0.39140200000000003</v>
      </c>
      <c r="J62" s="25">
        <v>0.34946913020380227</v>
      </c>
      <c r="K62" s="52"/>
    </row>
    <row r="63" spans="1:11">
      <c r="A63" s="23">
        <v>3.1193687230989934E-3</v>
      </c>
      <c r="B63" s="24">
        <v>2.5959647999999999E-3</v>
      </c>
      <c r="C63" s="24">
        <f t="shared" si="4"/>
        <v>2.5959647999999999E-3</v>
      </c>
      <c r="D63" s="46">
        <v>37469</v>
      </c>
      <c r="E63" s="24">
        <v>0.41690306795801757</v>
      </c>
      <c r="F63" s="25">
        <v>0.44173083515126299</v>
      </c>
      <c r="G63" s="52"/>
      <c r="H63" s="46">
        <v>37469</v>
      </c>
      <c r="I63" s="24">
        <v>0.37432048387096772</v>
      </c>
      <c r="J63" s="25">
        <v>0.33125233001404353</v>
      </c>
      <c r="K63" s="52"/>
    </row>
    <row r="64" spans="1:11">
      <c r="A64" s="23">
        <v>4.5775648414985583E-2</v>
      </c>
      <c r="B64" s="24">
        <v>1.4527612965000001E-2</v>
      </c>
      <c r="C64" s="24">
        <f t="shared" si="4"/>
        <v>1.4527612965000001E-2</v>
      </c>
      <c r="D64" s="46">
        <v>37500</v>
      </c>
      <c r="E64" s="24">
        <v>0.4575452502483856</v>
      </c>
      <c r="F64" s="25">
        <v>0.45446199019624595</v>
      </c>
      <c r="G64" s="52"/>
      <c r="H64" s="46">
        <v>37500</v>
      </c>
      <c r="I64" s="24">
        <v>0.36247372999999999</v>
      </c>
      <c r="J64" s="25">
        <v>0.34056089373198511</v>
      </c>
      <c r="K64" s="52"/>
    </row>
    <row r="65" spans="1:11">
      <c r="A65" s="23">
        <v>3.8335193133047202E-2</v>
      </c>
      <c r="B65" s="24">
        <v>5.5443089100000002E-2</v>
      </c>
      <c r="C65" s="24">
        <f t="shared" ref="C65:C76" si="5">N25</f>
        <v>5.5443089100000002E-2</v>
      </c>
      <c r="D65" s="46">
        <v>37530</v>
      </c>
      <c r="E65" s="24">
        <v>0.51357361311475624</v>
      </c>
      <c r="F65" s="25">
        <v>0.50650384519478664</v>
      </c>
      <c r="G65" s="52" t="s">
        <v>26</v>
      </c>
      <c r="H65" s="46">
        <v>37530</v>
      </c>
      <c r="I65" s="24">
        <v>0.36856748387096777</v>
      </c>
      <c r="J65" s="25">
        <v>0.39181372608347875</v>
      </c>
      <c r="K65" s="52" t="s">
        <v>26</v>
      </c>
    </row>
    <row r="66" spans="1:11">
      <c r="A66" s="23">
        <v>0.1435117940199335</v>
      </c>
      <c r="B66" s="24">
        <v>5.8840295350000002E-2</v>
      </c>
      <c r="C66" s="24">
        <f t="shared" si="5"/>
        <v>5.8840295350000002E-2</v>
      </c>
      <c r="D66" s="46">
        <v>37561</v>
      </c>
      <c r="E66" s="24">
        <v>0.52164058514470868</v>
      </c>
      <c r="F66" s="25">
        <v>0.53304420142258191</v>
      </c>
      <c r="G66" s="52"/>
      <c r="H66" s="46">
        <v>37561</v>
      </c>
      <c r="I66" s="24">
        <v>0.44528401666666662</v>
      </c>
      <c r="J66" s="25">
        <v>0.42990558964910136</v>
      </c>
      <c r="K66" s="52"/>
    </row>
    <row r="67" spans="1:11">
      <c r="A67" s="23">
        <v>0.10048566666666665</v>
      </c>
      <c r="B67" s="24">
        <v>6.4545293360000006E-2</v>
      </c>
      <c r="C67" s="24">
        <f t="shared" si="5"/>
        <v>6.4545293360000006E-2</v>
      </c>
      <c r="D67" s="46">
        <v>37591</v>
      </c>
      <c r="E67" s="24">
        <v>0.52309724444444794</v>
      </c>
      <c r="F67" s="25">
        <v>0.54324555731425606</v>
      </c>
      <c r="G67" s="52"/>
      <c r="H67" s="46">
        <v>37591</v>
      </c>
      <c r="I67" s="24">
        <v>0.48962501612903225</v>
      </c>
      <c r="J67" s="25">
        <v>0.45018297674330071</v>
      </c>
      <c r="K67" s="52"/>
    </row>
    <row r="68" spans="1:11">
      <c r="A68" s="23">
        <v>7.3440196078431316E-2</v>
      </c>
      <c r="B68" s="24">
        <v>5.2111894504999992E-2</v>
      </c>
      <c r="C68" s="24">
        <f t="shared" si="5"/>
        <v>5.2111894504999992E-2</v>
      </c>
      <c r="D68" s="46">
        <v>37622</v>
      </c>
      <c r="E68" s="24">
        <v>0.53525839444606504</v>
      </c>
      <c r="F68" s="25">
        <v>0.5482434171420798</v>
      </c>
      <c r="G68" s="52"/>
      <c r="H68" s="46">
        <v>37622</v>
      </c>
      <c r="I68" s="24">
        <v>0.53051599999999999</v>
      </c>
      <c r="J68" s="25">
        <v>0.46267858280861074</v>
      </c>
      <c r="K68" s="52"/>
    </row>
    <row r="69" spans="1:11">
      <c r="A69" s="23">
        <v>8.8148743016759706E-2</v>
      </c>
      <c r="B69" s="24">
        <v>6.034880712E-2</v>
      </c>
      <c r="C69" s="24">
        <f t="shared" si="5"/>
        <v>6.034880712E-2</v>
      </c>
      <c r="D69" s="46">
        <v>37653</v>
      </c>
      <c r="E69" s="24">
        <v>0.53685100540540531</v>
      </c>
      <c r="F69" s="25">
        <v>0.5362503686741017</v>
      </c>
      <c r="G69" s="52"/>
      <c r="H69" s="46">
        <v>37653</v>
      </c>
      <c r="I69" s="24">
        <v>0.55071229285714274</v>
      </c>
      <c r="J69" s="25">
        <v>0.45877075502283876</v>
      </c>
      <c r="K69" s="52"/>
    </row>
    <row r="70" spans="1:11">
      <c r="A70" s="23">
        <v>6.1599433427762078E-2</v>
      </c>
      <c r="B70" s="24">
        <v>3.8668743740000004E-2</v>
      </c>
      <c r="C70" s="24">
        <f t="shared" si="5"/>
        <v>3.8668743740000004E-2</v>
      </c>
      <c r="D70" s="46">
        <v>37681</v>
      </c>
      <c r="E70" s="24">
        <v>0.54030964463818587</v>
      </c>
      <c r="F70" s="25">
        <v>0.52940285614766336</v>
      </c>
      <c r="G70" s="52"/>
      <c r="H70" s="46">
        <v>37681</v>
      </c>
      <c r="I70" s="24">
        <v>0.53627079999999883</v>
      </c>
      <c r="J70" s="25">
        <v>0.45906916041704815</v>
      </c>
      <c r="K70" s="52"/>
    </row>
    <row r="71" spans="1:11">
      <c r="A71" s="23">
        <v>6.0449147727272709E-2</v>
      </c>
      <c r="B71" s="24">
        <v>4.6210075539999999E-2</v>
      </c>
      <c r="C71" s="24">
        <f t="shared" si="5"/>
        <v>4.6210075539999999E-2</v>
      </c>
      <c r="D71" s="46">
        <v>37712</v>
      </c>
      <c r="E71" s="24">
        <v>0.56837857142856985</v>
      </c>
      <c r="F71" s="25">
        <v>0.52220684118055938</v>
      </c>
      <c r="G71" s="52"/>
      <c r="H71" s="46">
        <v>37712</v>
      </c>
      <c r="I71" s="24">
        <v>0.53311376666666632</v>
      </c>
      <c r="J71" s="25">
        <v>0.44994476593556215</v>
      </c>
      <c r="K71" s="52"/>
    </row>
    <row r="72" spans="1:11">
      <c r="A72" s="23">
        <v>1.1512356321839083E-2</v>
      </c>
      <c r="B72" s="24">
        <v>3.617871341E-2</v>
      </c>
      <c r="C72" s="24">
        <f t="shared" si="5"/>
        <v>3.617871341E-2</v>
      </c>
      <c r="D72" s="46">
        <v>37742</v>
      </c>
      <c r="E72" s="24">
        <v>0.54768709677419358</v>
      </c>
      <c r="F72" s="25">
        <v>0.51123832168044292</v>
      </c>
      <c r="G72" s="52"/>
      <c r="H72" s="46">
        <v>37742</v>
      </c>
      <c r="I72" s="24">
        <v>0.45017748387096768</v>
      </c>
      <c r="J72" s="25">
        <v>0.42312616075847109</v>
      </c>
      <c r="K72" s="52"/>
    </row>
    <row r="73" spans="1:11">
      <c r="A73" s="23">
        <v>2.8837518463810919E-3</v>
      </c>
      <c r="B73" s="24">
        <v>1.2981353119999999E-2</v>
      </c>
      <c r="C73" s="24">
        <f t="shared" si="5"/>
        <v>1.2981353119999999E-2</v>
      </c>
      <c r="D73" s="46">
        <v>37773</v>
      </c>
      <c r="E73" s="24">
        <v>0.45984158730158736</v>
      </c>
      <c r="F73" s="25">
        <v>0.49740780364620968</v>
      </c>
      <c r="G73" s="52"/>
      <c r="H73" s="46">
        <v>37773</v>
      </c>
      <c r="I73" s="24">
        <v>0.41549591000000002</v>
      </c>
      <c r="J73" s="25">
        <v>0.38420851209216239</v>
      </c>
      <c r="K73" s="52"/>
    </row>
    <row r="74" spans="1:11">
      <c r="A74" s="23">
        <v>1.3452914798206276E-4</v>
      </c>
      <c r="B74" s="24">
        <v>2.8154930999999997E-3</v>
      </c>
      <c r="C74" s="24">
        <f t="shared" si="5"/>
        <v>2.8154930999999997E-3</v>
      </c>
      <c r="D74" s="46">
        <v>37803</v>
      </c>
      <c r="E74" s="24">
        <v>0.48028446314477147</v>
      </c>
      <c r="F74" s="25">
        <v>0.46204868830806012</v>
      </c>
      <c r="G74" s="52"/>
      <c r="H74" s="46">
        <v>37803</v>
      </c>
      <c r="I74" s="24">
        <v>0.39140200000000003</v>
      </c>
      <c r="J74" s="25">
        <v>0.34946913020380227</v>
      </c>
      <c r="K74" s="52"/>
    </row>
    <row r="75" spans="1:11">
      <c r="A75" s="23">
        <v>3.7759322033898294E-3</v>
      </c>
      <c r="B75" s="24">
        <v>2.5959647999999999E-3</v>
      </c>
      <c r="C75" s="24">
        <f t="shared" si="5"/>
        <v>2.5959647999999999E-3</v>
      </c>
      <c r="D75" s="46">
        <v>37834</v>
      </c>
      <c r="E75" s="24">
        <v>0.43928803909537156</v>
      </c>
      <c r="F75" s="25">
        <v>0.44173083515126299</v>
      </c>
      <c r="G75" s="52"/>
      <c r="H75" s="46">
        <v>37834</v>
      </c>
      <c r="I75" s="24">
        <v>0.37432048387096772</v>
      </c>
      <c r="J75" s="25">
        <v>0.33125233001404353</v>
      </c>
      <c r="K75" s="52"/>
    </row>
    <row r="76" spans="1:11">
      <c r="A76" s="23">
        <v>2.3145937961595271E-2</v>
      </c>
      <c r="B76" s="24">
        <v>1.4527612965000001E-2</v>
      </c>
      <c r="C76" s="24">
        <f t="shared" si="5"/>
        <v>1.4527612965000001E-2</v>
      </c>
      <c r="D76" s="46">
        <v>37865</v>
      </c>
      <c r="E76" s="24">
        <v>0.44844622916666643</v>
      </c>
      <c r="F76" s="25">
        <v>0.45446199019624595</v>
      </c>
      <c r="G76" s="52"/>
      <c r="H76" s="46">
        <v>37865</v>
      </c>
      <c r="I76" s="24">
        <v>0.36247372999999999</v>
      </c>
      <c r="J76" s="25">
        <v>0.34056089373198511</v>
      </c>
      <c r="K76" s="52"/>
    </row>
    <row r="77" spans="1:11">
      <c r="A77" s="23">
        <v>0.17234813153961145</v>
      </c>
      <c r="B77" s="24">
        <v>5.5443089100000002E-2</v>
      </c>
      <c r="C77" s="24">
        <f t="shared" ref="C77:C88" si="6">N25</f>
        <v>5.5443089100000002E-2</v>
      </c>
      <c r="D77" s="46">
        <v>37895</v>
      </c>
      <c r="E77" s="24">
        <v>0.49093999999999982</v>
      </c>
      <c r="F77" s="25">
        <v>0.50650384519478664</v>
      </c>
      <c r="G77" s="52" t="s">
        <v>27</v>
      </c>
      <c r="H77" s="46">
        <v>37895</v>
      </c>
      <c r="I77" s="24">
        <v>0.36856748387096777</v>
      </c>
      <c r="J77" s="25">
        <v>0.39181372608347875</v>
      </c>
      <c r="K77" s="52" t="s">
        <v>27</v>
      </c>
    </row>
    <row r="78" spans="1:11">
      <c r="A78" s="23">
        <v>9.457923976608186E-2</v>
      </c>
      <c r="B78" s="24">
        <v>5.8840295350000002E-2</v>
      </c>
      <c r="C78" s="24">
        <f t="shared" si="6"/>
        <v>5.8840295350000002E-2</v>
      </c>
      <c r="D78" s="46">
        <v>37926</v>
      </c>
      <c r="E78" s="24">
        <v>0.52961400000000092</v>
      </c>
      <c r="F78" s="25">
        <v>0.53304420142258191</v>
      </c>
      <c r="G78" s="52"/>
      <c r="H78" s="46">
        <v>37926</v>
      </c>
      <c r="I78" s="24">
        <v>0.44528401666666662</v>
      </c>
      <c r="J78" s="25">
        <v>0.42990558964910136</v>
      </c>
      <c r="K78" s="52"/>
    </row>
    <row r="79" spans="1:11">
      <c r="A79" s="23">
        <v>0.10171051004636784</v>
      </c>
      <c r="B79" s="24">
        <v>6.4545293360000006E-2</v>
      </c>
      <c r="C79" s="24">
        <f t="shared" si="6"/>
        <v>6.4545293360000006E-2</v>
      </c>
      <c r="D79" s="46">
        <v>37956</v>
      </c>
      <c r="E79" s="24">
        <v>0.56737096774193718</v>
      </c>
      <c r="F79" s="25">
        <v>0.54324555731425606</v>
      </c>
      <c r="G79" s="52"/>
      <c r="H79" s="46">
        <v>37956</v>
      </c>
      <c r="I79" s="24">
        <v>0.48962501612903225</v>
      </c>
      <c r="J79" s="25">
        <v>0.45018297674330071</v>
      </c>
      <c r="K79" s="52"/>
    </row>
    <row r="80" spans="1:11">
      <c r="A80" s="23">
        <v>2.2137517630465439E-2</v>
      </c>
      <c r="B80" s="24">
        <v>5.2111894504999992E-2</v>
      </c>
      <c r="C80" s="24">
        <f t="shared" si="6"/>
        <v>5.2111894504999992E-2</v>
      </c>
      <c r="D80" s="46">
        <v>37987</v>
      </c>
      <c r="E80" s="24">
        <v>0.57546189516129032</v>
      </c>
      <c r="F80" s="25">
        <v>0.5482434171420798</v>
      </c>
      <c r="G80" s="52"/>
      <c r="H80" s="46">
        <v>37987</v>
      </c>
      <c r="I80" s="24">
        <v>0.53051599999999999</v>
      </c>
      <c r="J80" s="25">
        <v>0.46267858280861074</v>
      </c>
      <c r="K80" s="52"/>
    </row>
    <row r="81" spans="1:11">
      <c r="A81" s="23">
        <v>9.2136595744680819E-2</v>
      </c>
      <c r="B81" s="24">
        <v>6.034880712E-2</v>
      </c>
      <c r="C81" s="24">
        <f t="shared" si="6"/>
        <v>6.034880712E-2</v>
      </c>
      <c r="D81" s="46">
        <v>38018</v>
      </c>
      <c r="E81" s="24">
        <v>0.55901142241379309</v>
      </c>
      <c r="F81" s="25">
        <v>0.5362503686741017</v>
      </c>
      <c r="G81" s="52"/>
      <c r="H81" s="46">
        <v>38018</v>
      </c>
      <c r="I81" s="24">
        <v>0.55071229285714274</v>
      </c>
      <c r="J81" s="25">
        <v>0.45877075502283876</v>
      </c>
      <c r="K81" s="52"/>
    </row>
    <row r="82" spans="1:11">
      <c r="A82" s="23">
        <v>9.4894117647058768E-2</v>
      </c>
      <c r="B82" s="24">
        <v>3.8668743740000004E-2</v>
      </c>
      <c r="C82" s="24">
        <f t="shared" si="6"/>
        <v>3.8668743740000004E-2</v>
      </c>
      <c r="D82" s="46">
        <v>38047</v>
      </c>
      <c r="E82" s="24">
        <v>0.55045958254269456</v>
      </c>
      <c r="F82" s="25">
        <v>0.52940285614766336</v>
      </c>
      <c r="G82" s="52"/>
      <c r="H82" s="46">
        <v>38047</v>
      </c>
      <c r="I82" s="24">
        <v>0.53627079999999883</v>
      </c>
      <c r="J82" s="25">
        <v>0.45906916041704815</v>
      </c>
      <c r="K82" s="52"/>
    </row>
    <row r="83" spans="1:11">
      <c r="A83" s="23">
        <v>5.909667149059334E-2</v>
      </c>
      <c r="B83" s="24">
        <v>4.6210075539999999E-2</v>
      </c>
      <c r="C83" s="24">
        <f t="shared" si="6"/>
        <v>4.6210075539999999E-2</v>
      </c>
      <c r="D83" s="46">
        <v>38078</v>
      </c>
      <c r="E83" s="24">
        <v>0.5982714313725489</v>
      </c>
      <c r="F83" s="25">
        <v>0.52220684118055938</v>
      </c>
      <c r="G83" s="52"/>
      <c r="H83" s="46">
        <v>38078</v>
      </c>
      <c r="I83" s="24">
        <v>0.53311376666666632</v>
      </c>
      <c r="J83" s="25">
        <v>0.44994476593556215</v>
      </c>
      <c r="K83" s="52"/>
    </row>
    <row r="84" spans="1:11">
      <c r="A84" s="23">
        <v>8.1206911764705902E-2</v>
      </c>
      <c r="B84" s="24">
        <v>3.617871341E-2</v>
      </c>
      <c r="C84" s="24">
        <f t="shared" si="6"/>
        <v>3.617871341E-2</v>
      </c>
      <c r="D84" s="46">
        <v>38108</v>
      </c>
      <c r="E84" s="24">
        <v>0.57568612903225846</v>
      </c>
      <c r="F84" s="25">
        <v>0.51123832168044292</v>
      </c>
      <c r="G84" s="52"/>
      <c r="H84" s="46">
        <v>38108</v>
      </c>
      <c r="I84" s="24">
        <v>0.45017748387096768</v>
      </c>
      <c r="J84" s="25">
        <v>0.42312616075847109</v>
      </c>
      <c r="K84" s="52"/>
    </row>
    <row r="85" spans="1:11">
      <c r="A85" s="23">
        <v>6.1176562499999955E-3</v>
      </c>
      <c r="B85" s="24">
        <v>1.2981353119999999E-2</v>
      </c>
      <c r="C85" s="24">
        <f t="shared" si="6"/>
        <v>1.2981353119999999E-2</v>
      </c>
      <c r="D85" s="46">
        <v>38139</v>
      </c>
      <c r="E85" s="24">
        <v>0.52051766666666643</v>
      </c>
      <c r="F85" s="25">
        <v>0.49740780364620968</v>
      </c>
      <c r="G85" s="52"/>
      <c r="H85" s="46">
        <v>38139</v>
      </c>
      <c r="I85" s="24">
        <v>0.41549591000000002</v>
      </c>
      <c r="J85" s="25">
        <v>0.38420851209216239</v>
      </c>
      <c r="K85" s="52"/>
    </row>
    <row r="86" spans="1:11">
      <c r="A86" s="23">
        <v>1.8710264900662268E-3</v>
      </c>
      <c r="B86" s="24">
        <v>2.8154930999999997E-3</v>
      </c>
      <c r="C86" s="24">
        <f t="shared" si="6"/>
        <v>2.8154930999999997E-3</v>
      </c>
      <c r="D86" s="46">
        <v>38169</v>
      </c>
      <c r="E86" s="24">
        <v>0.47801854838709673</v>
      </c>
      <c r="F86" s="25">
        <v>0.46204868830806012</v>
      </c>
      <c r="G86" s="52"/>
      <c r="H86" s="46">
        <v>38169</v>
      </c>
      <c r="I86" s="24">
        <v>0.39140200000000003</v>
      </c>
      <c r="J86" s="25">
        <v>0.34946913020380227</v>
      </c>
      <c r="K86" s="52"/>
    </row>
    <row r="87" spans="1:11">
      <c r="A87" s="23">
        <v>4.0898710865561686E-3</v>
      </c>
      <c r="B87" s="24">
        <v>2.5959647999999999E-3</v>
      </c>
      <c r="C87" s="24">
        <f t="shared" si="6"/>
        <v>2.5959647999999999E-3</v>
      </c>
      <c r="D87" s="46">
        <v>38200</v>
      </c>
      <c r="E87" s="24">
        <v>0.44351003584229393</v>
      </c>
      <c r="F87" s="25">
        <v>0.44173083515126299</v>
      </c>
      <c r="G87" s="52"/>
      <c r="H87" s="46">
        <v>38200</v>
      </c>
      <c r="I87" s="24">
        <v>0.37432048387096772</v>
      </c>
      <c r="J87" s="25">
        <v>0.33125233001404353</v>
      </c>
      <c r="K87" s="52"/>
    </row>
    <row r="88" spans="1:11">
      <c r="A88" s="23">
        <v>4.2242187499999971E-3</v>
      </c>
      <c r="B88" s="24">
        <v>1.4527612965000001E-2</v>
      </c>
      <c r="C88" s="24">
        <f t="shared" si="6"/>
        <v>1.4527612965000001E-2</v>
      </c>
      <c r="D88" s="46">
        <v>38231</v>
      </c>
      <c r="E88" s="24">
        <v>0.43706892255892282</v>
      </c>
      <c r="F88" s="25">
        <v>0.45446199019624595</v>
      </c>
      <c r="G88" s="52"/>
      <c r="H88" s="46">
        <v>38231</v>
      </c>
      <c r="I88" s="24">
        <v>0.36247372999999999</v>
      </c>
      <c r="J88" s="25">
        <v>0.34056089373198511</v>
      </c>
      <c r="K88" s="52"/>
    </row>
    <row r="89" spans="1:11">
      <c r="A89" s="23">
        <v>8.2408900000000007E-2</v>
      </c>
      <c r="B89" s="24">
        <v>5.5443089100000002E-2</v>
      </c>
      <c r="C89" s="24">
        <f t="shared" ref="C89:C100" si="7">N25</f>
        <v>5.5443089100000002E-2</v>
      </c>
      <c r="D89" s="46">
        <v>38261</v>
      </c>
      <c r="E89" s="24">
        <v>0.48613939393939432</v>
      </c>
      <c r="F89" s="25">
        <v>0.50650384519478664</v>
      </c>
      <c r="G89" s="52" t="s">
        <v>28</v>
      </c>
      <c r="H89" s="46">
        <v>38261</v>
      </c>
      <c r="I89" s="24">
        <v>0.36856748387096777</v>
      </c>
      <c r="J89" s="25">
        <v>0.39181372608347875</v>
      </c>
      <c r="K89" s="52" t="s">
        <v>28</v>
      </c>
    </row>
    <row r="90" spans="1:11">
      <c r="A90" s="23">
        <v>1.1149900000000001E-2</v>
      </c>
      <c r="B90" s="24">
        <v>5.8840295350000002E-2</v>
      </c>
      <c r="C90" s="24">
        <f t="shared" si="7"/>
        <v>5.8840295350000002E-2</v>
      </c>
      <c r="D90" s="46">
        <v>38292</v>
      </c>
      <c r="E90" s="24">
        <v>0.51904242424242519</v>
      </c>
      <c r="F90" s="25">
        <v>0.53304420142258191</v>
      </c>
      <c r="G90" s="52"/>
      <c r="H90" s="46">
        <v>38292</v>
      </c>
      <c r="I90" s="24">
        <v>0.44528401666666662</v>
      </c>
      <c r="J90" s="25">
        <v>0.42990558964910136</v>
      </c>
      <c r="K90" s="52"/>
    </row>
    <row r="91" spans="1:11">
      <c r="A91" s="23">
        <v>4.5724500000000001E-2</v>
      </c>
      <c r="B91" s="24">
        <v>6.4545293360000006E-2</v>
      </c>
      <c r="C91" s="24">
        <f t="shared" si="7"/>
        <v>6.4545293360000006E-2</v>
      </c>
      <c r="D91" s="46">
        <v>38322</v>
      </c>
      <c r="E91" s="24">
        <v>0.55194545454545629</v>
      </c>
      <c r="F91" s="25">
        <v>0.54324555731425606</v>
      </c>
      <c r="G91" s="52"/>
      <c r="H91" s="46">
        <v>38322</v>
      </c>
      <c r="I91" s="24">
        <v>0.48962501612903225</v>
      </c>
      <c r="J91" s="25">
        <v>0.45018297674330071</v>
      </c>
      <c r="K91" s="52"/>
    </row>
    <row r="92" spans="1:11">
      <c r="A92" s="23">
        <v>7.6710000000000005E-4</v>
      </c>
      <c r="B92" s="24">
        <v>5.2111894504999992E-2</v>
      </c>
      <c r="C92" s="24">
        <f t="shared" si="7"/>
        <v>5.2111894504999992E-2</v>
      </c>
      <c r="D92" s="46">
        <v>38353</v>
      </c>
      <c r="E92" s="24">
        <v>0.56479978005865139</v>
      </c>
      <c r="F92" s="25">
        <v>0.5482434171420798</v>
      </c>
      <c r="G92" s="52"/>
      <c r="H92" s="46">
        <v>38353</v>
      </c>
      <c r="I92" s="24">
        <v>0.53051599999999999</v>
      </c>
      <c r="J92" s="25">
        <v>0.46267858280861074</v>
      </c>
      <c r="K92" s="52"/>
    </row>
    <row r="93" spans="1:11">
      <c r="A93" s="23">
        <v>5.78976E-2</v>
      </c>
      <c r="B93" s="24">
        <v>6.034880712E-2</v>
      </c>
      <c r="C93" s="24">
        <f t="shared" si="7"/>
        <v>6.034880712E-2</v>
      </c>
      <c r="D93" s="46">
        <v>38384</v>
      </c>
      <c r="E93" s="24">
        <v>0.53535762362637374</v>
      </c>
      <c r="F93" s="25">
        <v>0.5362503686741017</v>
      </c>
      <c r="G93" s="52"/>
      <c r="H93" s="46">
        <v>38384</v>
      </c>
      <c r="I93" s="24">
        <v>0.55071229285714274</v>
      </c>
      <c r="J93" s="25">
        <v>0.45877075502283876</v>
      </c>
      <c r="K93" s="52"/>
    </row>
    <row r="94" spans="1:11">
      <c r="A94" s="23">
        <v>3.8738399999999999E-2</v>
      </c>
      <c r="B94" s="24">
        <v>3.8668743740000004E-2</v>
      </c>
      <c r="C94" s="24">
        <f t="shared" si="7"/>
        <v>3.8668743740000004E-2</v>
      </c>
      <c r="D94" s="46">
        <v>38412</v>
      </c>
      <c r="E94" s="24">
        <v>0.46853198511166211</v>
      </c>
      <c r="F94" s="25">
        <v>0.52940285614766336</v>
      </c>
      <c r="G94" s="52"/>
      <c r="H94" s="46">
        <v>38412</v>
      </c>
      <c r="I94" s="24">
        <v>0.53627079999999883</v>
      </c>
      <c r="J94" s="25">
        <v>0.45906916041704815</v>
      </c>
      <c r="K94" s="52"/>
    </row>
    <row r="95" spans="1:11">
      <c r="A95" s="23">
        <v>1.00141E-2</v>
      </c>
      <c r="B95" s="24">
        <v>4.6210075539999999E-2</v>
      </c>
      <c r="C95" s="24">
        <f t="shared" si="7"/>
        <v>4.6210075539999999E-2</v>
      </c>
      <c r="D95" s="46">
        <v>38443</v>
      </c>
      <c r="E95" s="24">
        <v>0.48069700000000049</v>
      </c>
      <c r="F95" s="25">
        <v>0.52220684118055938</v>
      </c>
      <c r="G95" s="52"/>
      <c r="H95" s="46">
        <v>38443</v>
      </c>
      <c r="I95" s="24">
        <v>0.53311376666666632</v>
      </c>
      <c r="J95" s="25">
        <v>0.44994476593556215</v>
      </c>
      <c r="K95" s="52"/>
    </row>
    <row r="96" spans="1:11">
      <c r="A96" s="23">
        <v>1.94241E-2</v>
      </c>
      <c r="B96" s="24">
        <v>3.617871341E-2</v>
      </c>
      <c r="C96" s="24">
        <f t="shared" si="7"/>
        <v>3.617871341E-2</v>
      </c>
      <c r="D96" s="46">
        <v>38473</v>
      </c>
      <c r="E96" s="24">
        <v>0.48534903225806458</v>
      </c>
      <c r="F96" s="25">
        <v>0.51123832168044292</v>
      </c>
      <c r="G96" s="52"/>
      <c r="H96" s="46">
        <v>38473</v>
      </c>
      <c r="I96" s="24">
        <v>0.45017748387096768</v>
      </c>
      <c r="J96" s="25">
        <v>0.42312616075847109</v>
      </c>
      <c r="K96" s="52"/>
    </row>
    <row r="97" spans="1:11">
      <c r="A97" s="23">
        <v>2.7387000000000002E-3</v>
      </c>
      <c r="B97" s="24">
        <v>1.2981353119999999E-2</v>
      </c>
      <c r="C97" s="24">
        <f t="shared" si="7"/>
        <v>1.2981353119999999E-2</v>
      </c>
      <c r="D97" s="46">
        <v>38504</v>
      </c>
      <c r="E97" s="24">
        <v>0.44041222222222226</v>
      </c>
      <c r="F97" s="25">
        <v>0.49740780364620968</v>
      </c>
      <c r="G97" s="52"/>
      <c r="H97" s="46">
        <v>38504</v>
      </c>
      <c r="I97" s="24">
        <v>0.41549591000000002</v>
      </c>
      <c r="J97" s="25">
        <v>0.38420851209216239</v>
      </c>
      <c r="K97" s="52"/>
    </row>
    <row r="98" spans="1:11">
      <c r="A98" s="23">
        <v>8.0360000000000002E-4</v>
      </c>
      <c r="B98" s="24">
        <v>2.8154930999999997E-3</v>
      </c>
      <c r="C98" s="24">
        <f t="shared" si="7"/>
        <v>2.8154930999999997E-3</v>
      </c>
      <c r="D98" s="46">
        <v>38534</v>
      </c>
      <c r="E98" s="24">
        <v>0.38888817204301079</v>
      </c>
      <c r="F98" s="25">
        <v>0.46204868830806012</v>
      </c>
      <c r="G98" s="52"/>
      <c r="H98" s="46">
        <v>38534</v>
      </c>
      <c r="I98" s="24">
        <v>0.39140200000000003</v>
      </c>
      <c r="J98" s="25">
        <v>0.34946913020380227</v>
      </c>
      <c r="K98" s="52"/>
    </row>
    <row r="99" spans="1:11">
      <c r="A99" s="23">
        <v>1.021E-3</v>
      </c>
      <c r="B99" s="24">
        <v>2.5959647999999999E-3</v>
      </c>
      <c r="C99" s="24">
        <f t="shared" si="7"/>
        <v>2.5959647999999999E-3</v>
      </c>
      <c r="D99" s="46">
        <v>38565</v>
      </c>
      <c r="E99" s="24">
        <v>0.39412150537634411</v>
      </c>
      <c r="F99" s="25">
        <v>0.44173083515126299</v>
      </c>
      <c r="G99" s="52"/>
      <c r="H99" s="46">
        <v>38565</v>
      </c>
      <c r="I99" s="24">
        <v>0.37432048387096772</v>
      </c>
      <c r="J99" s="25">
        <v>0.33125233001404353</v>
      </c>
      <c r="K99" s="52"/>
    </row>
    <row r="100" spans="1:11">
      <c r="A100" s="23">
        <v>1.50703E-2</v>
      </c>
      <c r="B100" s="24">
        <v>1.4527612965000001E-2</v>
      </c>
      <c r="C100" s="24">
        <f t="shared" si="7"/>
        <v>1.4527612965000001E-2</v>
      </c>
      <c r="D100" s="46">
        <v>38596</v>
      </c>
      <c r="E100" s="24">
        <v>0.43403333333333277</v>
      </c>
      <c r="F100" s="25">
        <v>0.45446199019624595</v>
      </c>
      <c r="G100" s="52"/>
      <c r="H100" s="46">
        <v>38596</v>
      </c>
      <c r="I100" s="24">
        <v>0.36247372999999999</v>
      </c>
      <c r="J100" s="25">
        <v>0.34056089373198511</v>
      </c>
      <c r="K100" s="52"/>
    </row>
    <row r="101" spans="1:11">
      <c r="A101" s="23">
        <v>7.3747500000000007E-2</v>
      </c>
      <c r="B101" s="24">
        <v>5.5443089100000002E-2</v>
      </c>
      <c r="C101" s="24">
        <f t="shared" ref="C101:C112" si="8">N25</f>
        <v>5.5443089100000002E-2</v>
      </c>
      <c r="D101" s="46">
        <v>38626</v>
      </c>
      <c r="E101" s="24">
        <v>0.45639999999999864</v>
      </c>
      <c r="F101" s="25">
        <v>0.50650384519478664</v>
      </c>
      <c r="G101" s="52" t="s">
        <v>34</v>
      </c>
      <c r="H101" s="46">
        <v>38626</v>
      </c>
      <c r="I101" s="24">
        <v>0.36856748387096777</v>
      </c>
      <c r="J101" s="25">
        <v>0.39181372608347875</v>
      </c>
      <c r="K101" s="52" t="s">
        <v>34</v>
      </c>
    </row>
    <row r="102" spans="1:11">
      <c r="A102" s="23">
        <v>2.9762199999999999E-2</v>
      </c>
      <c r="B102" s="24">
        <v>5.8840295350000002E-2</v>
      </c>
      <c r="C102" s="24">
        <f t="shared" si="8"/>
        <v>5.8840295350000002E-2</v>
      </c>
      <c r="D102" s="46">
        <v>38657</v>
      </c>
      <c r="E102" s="24">
        <v>0.47876666666666456</v>
      </c>
      <c r="F102" s="25">
        <v>0.53304420142258191</v>
      </c>
      <c r="G102" s="52"/>
      <c r="H102" s="46">
        <v>38657</v>
      </c>
      <c r="I102" s="24">
        <v>0.44528401666666662</v>
      </c>
      <c r="J102" s="25">
        <v>0.42990558964910136</v>
      </c>
      <c r="K102" s="52"/>
    </row>
    <row r="103" spans="1:11">
      <c r="A103" s="23">
        <v>3.77206E-2</v>
      </c>
      <c r="B103" s="24">
        <v>6.4545293360000006E-2</v>
      </c>
      <c r="C103" s="24">
        <f t="shared" si="8"/>
        <v>6.4545293360000006E-2</v>
      </c>
      <c r="D103" s="46">
        <v>38687</v>
      </c>
      <c r="E103" s="24">
        <v>0.50113333333333077</v>
      </c>
      <c r="F103" s="25">
        <v>0.54324555731425606</v>
      </c>
      <c r="G103" s="52"/>
      <c r="H103" s="46">
        <v>38687</v>
      </c>
      <c r="I103" s="24">
        <v>0.48962501612903225</v>
      </c>
      <c r="J103" s="25">
        <v>0.45018297674330071</v>
      </c>
      <c r="K103" s="52"/>
    </row>
    <row r="104" spans="1:11">
      <c r="A104" s="23">
        <v>8.1788200000000005E-2</v>
      </c>
      <c r="B104" s="24">
        <v>5.2111894504999992E-2</v>
      </c>
      <c r="C104" s="24">
        <f t="shared" si="8"/>
        <v>5.2111894504999992E-2</v>
      </c>
      <c r="D104" s="46">
        <v>38718</v>
      </c>
      <c r="E104" s="24">
        <v>0.5238666666666647</v>
      </c>
      <c r="F104" s="25">
        <v>0.5482434171420798</v>
      </c>
      <c r="G104" s="52"/>
      <c r="H104" s="46">
        <v>38718</v>
      </c>
      <c r="I104" s="24">
        <v>0.53051599999999999</v>
      </c>
      <c r="J104" s="25">
        <v>0.46267858280861074</v>
      </c>
      <c r="K104" s="52"/>
    </row>
    <row r="105" spans="1:11">
      <c r="A105" s="23">
        <v>4.6095999999999998E-2</v>
      </c>
      <c r="B105" s="24">
        <v>6.034880712E-2</v>
      </c>
      <c r="C105" s="24">
        <f t="shared" si="8"/>
        <v>6.034880712E-2</v>
      </c>
      <c r="D105" s="46">
        <v>38749</v>
      </c>
      <c r="E105" s="24">
        <v>0.50224285714285677</v>
      </c>
      <c r="F105" s="25">
        <v>0.5362503686741017</v>
      </c>
      <c r="G105" s="52"/>
      <c r="H105" s="46">
        <v>38749</v>
      </c>
      <c r="I105" s="24">
        <v>0.55071229285714274</v>
      </c>
      <c r="J105" s="25">
        <v>0.45877075502283876</v>
      </c>
      <c r="K105" s="52"/>
    </row>
    <row r="106" spans="1:11">
      <c r="A106" s="23">
        <v>6.8337200000000001E-2</v>
      </c>
      <c r="B106" s="24">
        <v>3.8668743740000004E-2</v>
      </c>
      <c r="C106" s="24">
        <f t="shared" si="8"/>
        <v>3.8668743740000004E-2</v>
      </c>
      <c r="D106" s="46">
        <v>38777</v>
      </c>
      <c r="E106" s="24">
        <v>0.46499354838709694</v>
      </c>
      <c r="F106" s="25">
        <v>0.52940285614766336</v>
      </c>
      <c r="G106" s="52"/>
      <c r="H106" s="46">
        <v>38777</v>
      </c>
      <c r="I106" s="24">
        <v>0.53627079999999883</v>
      </c>
      <c r="J106" s="25">
        <v>0.45906916041704815</v>
      </c>
      <c r="K106" s="52"/>
    </row>
    <row r="107" spans="1:11">
      <c r="A107" s="23">
        <v>4.5618499999999999E-2</v>
      </c>
      <c r="B107" s="24">
        <v>4.6210075539999999E-2</v>
      </c>
      <c r="C107" s="24">
        <f t="shared" si="8"/>
        <v>4.6210075539999999E-2</v>
      </c>
      <c r="D107" s="46">
        <v>38808</v>
      </c>
      <c r="E107" s="24">
        <v>0.49226633333333319</v>
      </c>
      <c r="F107" s="25">
        <v>0.52220684118055938</v>
      </c>
      <c r="G107" s="52"/>
      <c r="H107" s="46">
        <v>38808</v>
      </c>
      <c r="I107" s="24">
        <v>0.53311376666666632</v>
      </c>
      <c r="J107" s="25">
        <v>0.44994476593556215</v>
      </c>
      <c r="K107" s="52"/>
    </row>
    <row r="108" spans="1:11">
      <c r="A108" s="23">
        <v>2.8033200000000001E-2</v>
      </c>
      <c r="B108" s="24">
        <v>3.617871341E-2</v>
      </c>
      <c r="C108" s="24">
        <f t="shared" si="8"/>
        <v>3.617871341E-2</v>
      </c>
      <c r="D108" s="46">
        <v>38838</v>
      </c>
      <c r="E108" s="24">
        <v>0.45502258064516116</v>
      </c>
      <c r="F108" s="25">
        <v>0.51123832168044292</v>
      </c>
      <c r="G108" s="52"/>
      <c r="H108" s="46">
        <v>38838</v>
      </c>
      <c r="I108" s="24">
        <v>0.45017748387096768</v>
      </c>
      <c r="J108" s="25">
        <v>0.42312616075847109</v>
      </c>
      <c r="K108" s="52"/>
    </row>
    <row r="109" spans="1:11">
      <c r="A109" s="23">
        <v>2.1727799999999999E-2</v>
      </c>
      <c r="B109" s="24">
        <v>1.2981353119999999E-2</v>
      </c>
      <c r="C109" s="24">
        <f t="shared" si="8"/>
        <v>1.2981353119999999E-2</v>
      </c>
      <c r="D109" s="46">
        <v>38869</v>
      </c>
      <c r="E109" s="24">
        <v>0.4672462878787878</v>
      </c>
      <c r="F109" s="25">
        <v>0.49740780364620968</v>
      </c>
      <c r="G109" s="52"/>
      <c r="H109" s="46">
        <v>38869</v>
      </c>
      <c r="I109" s="24">
        <v>0.41549591000000002</v>
      </c>
      <c r="J109" s="25">
        <v>0.38420851209216239</v>
      </c>
      <c r="K109" s="52"/>
    </row>
    <row r="110" spans="1:11">
      <c r="A110" s="23">
        <v>1.1407000000000001E-3</v>
      </c>
      <c r="B110" s="24">
        <v>2.8154930999999997E-3</v>
      </c>
      <c r="C110" s="24">
        <f t="shared" si="8"/>
        <v>2.8154930999999997E-3</v>
      </c>
      <c r="D110" s="46">
        <v>38899</v>
      </c>
      <c r="E110" s="24">
        <v>0.44867016129032256</v>
      </c>
      <c r="F110" s="25">
        <v>0.46204868830806012</v>
      </c>
      <c r="G110" s="52"/>
      <c r="H110" s="46">
        <v>38899</v>
      </c>
      <c r="I110" s="24">
        <v>0.39140200000000003</v>
      </c>
      <c r="J110" s="25">
        <v>0.34946913020380227</v>
      </c>
      <c r="K110" s="52"/>
    </row>
    <row r="111" spans="1:11">
      <c r="A111" s="23">
        <v>1.59452E-2</v>
      </c>
      <c r="B111" s="24">
        <v>2.5959647999999999E-3</v>
      </c>
      <c r="C111" s="24">
        <f t="shared" si="8"/>
        <v>2.5959647999999999E-3</v>
      </c>
      <c r="D111" s="46">
        <v>38930</v>
      </c>
      <c r="E111" s="24">
        <v>0.43700071684587821</v>
      </c>
      <c r="F111" s="25">
        <v>0.44173083515126299</v>
      </c>
      <c r="G111" s="52"/>
      <c r="H111" s="46">
        <v>38930</v>
      </c>
      <c r="I111" s="24">
        <v>0.37432048387096772</v>
      </c>
      <c r="J111" s="25">
        <v>0.33125233001404353</v>
      </c>
      <c r="K111" s="52"/>
    </row>
    <row r="112" spans="1:11">
      <c r="A112" s="23">
        <v>2.9446100000000003E-2</v>
      </c>
      <c r="B112" s="24">
        <v>1.4527612965000001E-2</v>
      </c>
      <c r="C112" s="24">
        <f t="shared" si="8"/>
        <v>1.4527612965000001E-2</v>
      </c>
      <c r="D112" s="46">
        <v>38961</v>
      </c>
      <c r="E112" s="24">
        <v>0.47122592592592594</v>
      </c>
      <c r="F112" s="25">
        <v>0.45446199019624595</v>
      </c>
      <c r="G112" s="52"/>
      <c r="H112" s="46">
        <v>38961</v>
      </c>
      <c r="I112" s="24">
        <v>0.36247372999999999</v>
      </c>
      <c r="J112" s="25">
        <v>0.34056089373198511</v>
      </c>
      <c r="K112" s="52"/>
    </row>
    <row r="113" spans="1:11">
      <c r="A113" s="23">
        <v>9.7568700000000008E-2</v>
      </c>
      <c r="B113" s="24">
        <v>5.5443089100000002E-2</v>
      </c>
      <c r="C113" s="24">
        <f t="shared" ref="C113:C124" si="9">N25</f>
        <v>5.5443089100000002E-2</v>
      </c>
      <c r="D113" s="46">
        <v>38991</v>
      </c>
      <c r="E113" s="24">
        <v>0.49862768090671317</v>
      </c>
      <c r="F113" s="25">
        <v>0.50650384519478664</v>
      </c>
      <c r="G113" s="52" t="s">
        <v>35</v>
      </c>
      <c r="H113" s="46">
        <v>38991</v>
      </c>
      <c r="I113" s="24">
        <v>0.36856748387096777</v>
      </c>
      <c r="J113" s="25">
        <v>0.39181372608347875</v>
      </c>
      <c r="K113" s="52" t="s">
        <v>35</v>
      </c>
    </row>
    <row r="114" spans="1:11">
      <c r="A114" s="23">
        <v>8.4204400000000013E-2</v>
      </c>
      <c r="B114" s="24">
        <v>5.8840295350000002E-2</v>
      </c>
      <c r="C114" s="24">
        <f t="shared" si="9"/>
        <v>5.8840295350000002E-2</v>
      </c>
      <c r="D114" s="46">
        <v>39022</v>
      </c>
      <c r="E114" s="24">
        <v>0.5327088963963964</v>
      </c>
      <c r="F114" s="25">
        <v>0.53304420142258191</v>
      </c>
      <c r="G114" s="52"/>
      <c r="H114" s="46">
        <v>39022</v>
      </c>
      <c r="I114" s="24">
        <v>0.44528401666666662</v>
      </c>
      <c r="J114" s="25">
        <v>0.42990558964910136</v>
      </c>
      <c r="K114" s="52"/>
    </row>
    <row r="115" spans="1:11">
      <c r="A115" s="23">
        <v>2.8287299999999998E-2</v>
      </c>
      <c r="B115" s="24">
        <v>6.4545293360000006E-2</v>
      </c>
      <c r="C115" s="24">
        <f t="shared" si="9"/>
        <v>6.4545293360000006E-2</v>
      </c>
      <c r="D115" s="46">
        <v>39052</v>
      </c>
      <c r="E115" s="24">
        <v>0.56790274193548385</v>
      </c>
      <c r="F115" s="25">
        <v>0.54324555731425606</v>
      </c>
      <c r="G115" s="52"/>
      <c r="H115" s="46">
        <v>39052</v>
      </c>
      <c r="I115" s="24">
        <v>0.48962501612903225</v>
      </c>
      <c r="J115" s="25">
        <v>0.45018297674330071</v>
      </c>
      <c r="K115" s="52"/>
    </row>
    <row r="116" spans="1:11">
      <c r="A116" s="23">
        <v>2.3893299999999999E-2</v>
      </c>
      <c r="B116" s="24">
        <v>5.2111894504999992E-2</v>
      </c>
      <c r="C116" s="24">
        <f t="shared" si="9"/>
        <v>5.2111894504999992E-2</v>
      </c>
      <c r="D116" s="46">
        <v>39083</v>
      </c>
      <c r="E116" s="24">
        <v>0.55053032258064516</v>
      </c>
      <c r="F116" s="25">
        <v>0.5482434171420798</v>
      </c>
      <c r="G116" s="52"/>
      <c r="H116" s="46">
        <v>39083</v>
      </c>
      <c r="I116" s="24">
        <v>0.53051599999999999</v>
      </c>
      <c r="J116" s="25">
        <v>0.46267858280861074</v>
      </c>
      <c r="K116" s="52"/>
    </row>
    <row r="117" spans="1:11">
      <c r="A117" s="23">
        <v>5.4014E-2</v>
      </c>
      <c r="B117" s="24">
        <v>6.034880712E-2</v>
      </c>
      <c r="C117" s="24">
        <f t="shared" si="9"/>
        <v>6.034880712E-2</v>
      </c>
      <c r="D117" s="46">
        <v>39114</v>
      </c>
      <c r="E117" s="24">
        <v>0.5476000000000002</v>
      </c>
      <c r="F117" s="25">
        <v>0.5362503686741017</v>
      </c>
      <c r="G117" s="52"/>
      <c r="H117" s="46">
        <v>39114</v>
      </c>
      <c r="I117" s="24">
        <v>0.55071229285714274</v>
      </c>
      <c r="J117" s="25">
        <v>0.45877075502283876</v>
      </c>
      <c r="K117" s="52"/>
    </row>
    <row r="118" spans="1:11">
      <c r="A118" s="23">
        <v>2.5448399999999999E-2</v>
      </c>
      <c r="B118" s="24">
        <v>3.8668743740000004E-2</v>
      </c>
      <c r="C118" s="24">
        <f t="shared" si="9"/>
        <v>3.8668743740000004E-2</v>
      </c>
      <c r="D118" s="46">
        <v>39142</v>
      </c>
      <c r="E118" s="24">
        <v>0.54114206451612901</v>
      </c>
      <c r="F118" s="25">
        <v>0.52940285614766336</v>
      </c>
      <c r="G118" s="52"/>
      <c r="H118" s="46">
        <v>39142</v>
      </c>
      <c r="I118" s="24">
        <v>0.53627079999999883</v>
      </c>
      <c r="J118" s="25">
        <v>0.45906916041704815</v>
      </c>
      <c r="K118" s="52"/>
    </row>
    <row r="119" spans="1:11">
      <c r="A119" s="23">
        <v>6.2905099999999992E-2</v>
      </c>
      <c r="B119" s="24">
        <v>4.6210075539999999E-2</v>
      </c>
      <c r="C119" s="24">
        <f t="shared" si="9"/>
        <v>4.6210075539999999E-2</v>
      </c>
      <c r="D119" s="46">
        <v>39173</v>
      </c>
      <c r="E119" s="24">
        <v>0.5372463481481482</v>
      </c>
      <c r="F119" s="25">
        <v>0.52220684118055938</v>
      </c>
      <c r="G119" s="52"/>
      <c r="H119" s="46">
        <v>39173</v>
      </c>
      <c r="I119" s="24">
        <v>0.53311376666666632</v>
      </c>
      <c r="J119" s="25">
        <v>0.44994476593556215</v>
      </c>
      <c r="K119" s="52"/>
    </row>
    <row r="120" spans="1:11">
      <c r="A120" s="23">
        <v>6.5143000000000006E-2</v>
      </c>
      <c r="B120" s="24">
        <v>3.617871341E-2</v>
      </c>
      <c r="C120" s="24">
        <f t="shared" si="9"/>
        <v>3.617871341E-2</v>
      </c>
      <c r="D120" s="46">
        <v>39203</v>
      </c>
      <c r="E120" s="24">
        <v>0.50196123911930379</v>
      </c>
      <c r="F120" s="25">
        <v>0.51123832168044292</v>
      </c>
      <c r="G120" s="52"/>
      <c r="H120" s="46">
        <v>39203</v>
      </c>
      <c r="I120" s="24">
        <v>0.45017748387096768</v>
      </c>
      <c r="J120" s="25">
        <v>0.42312616075847109</v>
      </c>
      <c r="K120" s="52"/>
    </row>
    <row r="121" spans="1:11">
      <c r="A121" s="23">
        <v>5.5124000000000006E-3</v>
      </c>
      <c r="B121" s="24">
        <v>1.2981353119999999E-2</v>
      </c>
      <c r="C121" s="24">
        <f t="shared" si="9"/>
        <v>1.2981353119999999E-2</v>
      </c>
      <c r="D121" s="46">
        <v>39234</v>
      </c>
      <c r="E121" s="24">
        <v>0.46615436507936497</v>
      </c>
      <c r="F121" s="25">
        <v>0.49740780364620968</v>
      </c>
      <c r="G121" s="52"/>
      <c r="H121" s="46">
        <v>39234</v>
      </c>
      <c r="I121" s="24">
        <v>0.41549591000000002</v>
      </c>
      <c r="J121" s="25">
        <v>0.38420851209216239</v>
      </c>
      <c r="K121" s="52"/>
    </row>
    <row r="122" spans="1:11">
      <c r="A122" s="23">
        <v>6.514300000000001E-5</v>
      </c>
      <c r="B122" s="24">
        <v>2.8154930999999997E-3</v>
      </c>
      <c r="C122" s="24">
        <f t="shared" si="9"/>
        <v>2.8154930999999997E-3</v>
      </c>
      <c r="D122" s="46">
        <v>39264</v>
      </c>
      <c r="E122" s="24">
        <v>0.42724086021505375</v>
      </c>
      <c r="F122" s="25">
        <v>0.46204868830806012</v>
      </c>
      <c r="G122" s="52"/>
      <c r="H122" s="46">
        <v>39264</v>
      </c>
      <c r="I122" s="24">
        <v>0.39140200000000003</v>
      </c>
      <c r="J122" s="25">
        <v>0.34946913020380227</v>
      </c>
      <c r="K122" s="52"/>
    </row>
    <row r="123" spans="1:11">
      <c r="A123" s="23">
        <v>1.1509499999999999E-2</v>
      </c>
      <c r="B123" s="24">
        <v>2.5959647999999999E-3</v>
      </c>
      <c r="C123" s="24">
        <f t="shared" si="9"/>
        <v>2.5959647999999999E-3</v>
      </c>
      <c r="D123" s="46">
        <v>39295</v>
      </c>
      <c r="E123" s="24">
        <v>0.40215161290322582</v>
      </c>
      <c r="F123" s="25">
        <v>0.44173083515126299</v>
      </c>
      <c r="G123" s="52"/>
      <c r="H123" s="46">
        <v>39295</v>
      </c>
      <c r="I123" s="24">
        <v>0.37432048387096772</v>
      </c>
      <c r="J123" s="25">
        <v>0.33125233001404353</v>
      </c>
      <c r="K123" s="52"/>
    </row>
    <row r="124" spans="1:11">
      <c r="A124" s="23">
        <v>4.5239400000000006E-2</v>
      </c>
      <c r="B124" s="24">
        <v>1.4527612965000001E-2</v>
      </c>
      <c r="C124" s="24">
        <f t="shared" si="9"/>
        <v>1.4527612965000001E-2</v>
      </c>
      <c r="D124" s="46">
        <v>39326</v>
      </c>
      <c r="E124" s="24">
        <v>0.43531718181818202</v>
      </c>
      <c r="F124" s="25">
        <v>0.45446199019624595</v>
      </c>
      <c r="G124" s="52"/>
      <c r="H124" s="46">
        <v>39326</v>
      </c>
      <c r="I124" s="24">
        <v>0.36247372999999999</v>
      </c>
      <c r="J124" s="25">
        <v>0.34056089373198511</v>
      </c>
      <c r="K124" s="52"/>
    </row>
    <row r="125" spans="1:11">
      <c r="A125" s="23">
        <v>4.0214199999999999E-2</v>
      </c>
      <c r="B125" s="24">
        <v>5.5443089100000002E-2</v>
      </c>
      <c r="C125" s="24">
        <f t="shared" ref="C125:C136" si="10">N25</f>
        <v>5.5443089100000002E-2</v>
      </c>
      <c r="D125" s="46">
        <v>39356</v>
      </c>
      <c r="E125" s="24">
        <v>0.51353413229064837</v>
      </c>
      <c r="F125" s="25">
        <v>0.50650384519478664</v>
      </c>
      <c r="G125" s="52" t="s">
        <v>38</v>
      </c>
      <c r="H125" s="46">
        <v>39356</v>
      </c>
      <c r="I125" s="24">
        <v>0.36856748387096777</v>
      </c>
      <c r="J125" s="25">
        <v>0.39181372608347875</v>
      </c>
      <c r="K125" s="52" t="s">
        <v>38</v>
      </c>
    </row>
    <row r="126" spans="1:11">
      <c r="A126" s="23">
        <v>5.0267699999999998E-2</v>
      </c>
      <c r="B126" s="24">
        <v>5.8840295350000002E-2</v>
      </c>
      <c r="C126" s="24">
        <f t="shared" si="10"/>
        <v>5.8840295350000002E-2</v>
      </c>
      <c r="D126" s="46">
        <v>39387</v>
      </c>
      <c r="E126" s="24">
        <v>0.54918031481481511</v>
      </c>
      <c r="F126" s="25">
        <v>0.53304420142258191</v>
      </c>
      <c r="G126" s="52"/>
      <c r="H126" s="46">
        <v>39387</v>
      </c>
      <c r="I126" s="24">
        <v>0.44528401666666662</v>
      </c>
      <c r="J126" s="25">
        <v>0.42990558964910136</v>
      </c>
      <c r="K126" s="52"/>
    </row>
    <row r="127" spans="1:11">
      <c r="A127" s="23">
        <v>2.6189E-2</v>
      </c>
      <c r="B127" s="24">
        <v>6.4545293360000006E-2</v>
      </c>
      <c r="C127" s="24">
        <f t="shared" si="10"/>
        <v>6.4545293360000006E-2</v>
      </c>
      <c r="D127" s="46">
        <v>39417</v>
      </c>
      <c r="E127" s="24">
        <v>0.56355583870967751</v>
      </c>
      <c r="F127" s="25">
        <v>0.54324555731425606</v>
      </c>
      <c r="G127" s="52"/>
      <c r="H127" s="46">
        <v>39417</v>
      </c>
      <c r="I127" s="24">
        <v>0.48962501612903225</v>
      </c>
      <c r="J127" s="25">
        <v>0.45018297674330071</v>
      </c>
      <c r="K127" s="52"/>
    </row>
    <row r="128" spans="1:11">
      <c r="A128" s="23">
        <v>7.1851799999999993E-2</v>
      </c>
      <c r="B128" s="24">
        <v>5.2111894504999992E-2</v>
      </c>
      <c r="C128" s="24">
        <f t="shared" si="10"/>
        <v>5.2111894504999992E-2</v>
      </c>
      <c r="D128" s="46">
        <v>39448</v>
      </c>
      <c r="E128" s="24">
        <v>0.57403308064516134</v>
      </c>
      <c r="F128" s="25">
        <v>0.5482434171420798</v>
      </c>
      <c r="G128" s="52"/>
      <c r="H128" s="46">
        <v>39448</v>
      </c>
      <c r="I128" s="24">
        <v>0.53051599999999999</v>
      </c>
      <c r="J128" s="25">
        <v>0.46267858280861074</v>
      </c>
      <c r="K128" s="52"/>
    </row>
    <row r="129" spans="1:11">
      <c r="A129" s="23">
        <v>4.5781200000000001E-2</v>
      </c>
      <c r="B129" s="24">
        <v>6.034880712E-2</v>
      </c>
      <c r="C129" s="24">
        <f t="shared" si="10"/>
        <v>6.034880712E-2</v>
      </c>
      <c r="D129" s="46">
        <v>39479</v>
      </c>
      <c r="E129" s="24">
        <v>0.54924453918495286</v>
      </c>
      <c r="F129" s="25">
        <v>0.5362503686741017</v>
      </c>
      <c r="G129" s="52"/>
      <c r="H129" s="46">
        <v>39479</v>
      </c>
      <c r="I129" s="24">
        <v>0.55071229285714274</v>
      </c>
      <c r="J129" s="25">
        <v>0.45877075502283876</v>
      </c>
      <c r="K129" s="52"/>
    </row>
    <row r="130" spans="1:11">
      <c r="A130" s="23">
        <v>1.9202899999999998E-2</v>
      </c>
      <c r="B130" s="24">
        <v>3.8668743740000004E-2</v>
      </c>
      <c r="C130" s="24">
        <f t="shared" si="10"/>
        <v>3.8668743740000004E-2</v>
      </c>
      <c r="D130" s="46">
        <v>39508</v>
      </c>
      <c r="E130" s="24">
        <v>0.58427217302052792</v>
      </c>
      <c r="F130" s="25">
        <v>0.52940285614766336</v>
      </c>
      <c r="G130" s="52"/>
      <c r="H130" s="46">
        <v>39508</v>
      </c>
      <c r="I130" s="24">
        <v>0.53627079999999883</v>
      </c>
      <c r="J130" s="25">
        <v>0.45906916041704815</v>
      </c>
      <c r="K130" s="52"/>
    </row>
    <row r="131" spans="1:11">
      <c r="A131" s="23">
        <v>0.11624469999999999</v>
      </c>
      <c r="B131" s="24">
        <v>4.6210075539999999E-2</v>
      </c>
      <c r="C131" s="24">
        <f t="shared" si="10"/>
        <v>4.6210075539999999E-2</v>
      </c>
      <c r="D131" s="46">
        <v>39539</v>
      </c>
      <c r="E131" s="24">
        <v>0.5289070222222223</v>
      </c>
      <c r="F131" s="25">
        <v>0.52220684118055938</v>
      </c>
      <c r="G131" s="52"/>
      <c r="H131" s="46">
        <v>39539</v>
      </c>
      <c r="I131" s="24">
        <v>0.53311376666666632</v>
      </c>
      <c r="J131" s="25">
        <v>0.44994476593556215</v>
      </c>
      <c r="K131" s="52"/>
    </row>
    <row r="132" spans="1:11">
      <c r="A132" s="23">
        <v>5.1589900000000001E-2</v>
      </c>
      <c r="B132" s="24">
        <v>3.617871341E-2</v>
      </c>
      <c r="C132" s="24">
        <f t="shared" si="10"/>
        <v>3.617871341E-2</v>
      </c>
      <c r="D132" s="46">
        <v>39569</v>
      </c>
      <c r="E132" s="24">
        <v>0.4935450038402458</v>
      </c>
      <c r="F132" s="25">
        <v>0.51123832168044292</v>
      </c>
      <c r="G132" s="52"/>
      <c r="H132" s="46">
        <v>39569</v>
      </c>
      <c r="I132" s="24">
        <v>0.45017748387096768</v>
      </c>
      <c r="J132" s="25">
        <v>0.42312616075847109</v>
      </c>
      <c r="K132" s="52"/>
    </row>
    <row r="133" spans="1:11">
      <c r="A133" s="23">
        <v>3.0680999999999998E-3</v>
      </c>
      <c r="B133" s="24">
        <v>1.2981353119999999E-2</v>
      </c>
      <c r="C133" s="24">
        <f t="shared" si="10"/>
        <v>1.2981353119999999E-2</v>
      </c>
      <c r="D133" s="46">
        <v>39600</v>
      </c>
      <c r="E133" s="24">
        <v>0.50451721428571417</v>
      </c>
      <c r="F133" s="25">
        <v>0.49740780364620968</v>
      </c>
      <c r="G133" s="52"/>
      <c r="H133" s="46">
        <v>39600</v>
      </c>
      <c r="I133" s="24">
        <v>0.41549591000000002</v>
      </c>
      <c r="J133" s="25">
        <v>0.38420851209216239</v>
      </c>
      <c r="K133" s="52"/>
    </row>
    <row r="134" spans="1:11">
      <c r="A134" s="23">
        <v>5.0273000000000002E-3</v>
      </c>
      <c r="B134" s="24">
        <v>2.8154930999999997E-3</v>
      </c>
      <c r="C134" s="24">
        <f t="shared" si="10"/>
        <v>2.8154930999999997E-3</v>
      </c>
      <c r="D134" s="46">
        <v>39630</v>
      </c>
      <c r="E134" s="24">
        <v>0.45077277419354844</v>
      </c>
      <c r="F134" s="25">
        <v>0.46204868830806012</v>
      </c>
      <c r="G134" s="52"/>
      <c r="H134" s="46">
        <v>39630</v>
      </c>
      <c r="I134" s="24">
        <v>0.39140200000000003</v>
      </c>
      <c r="J134" s="25">
        <v>0.34946913020380227</v>
      </c>
      <c r="K134" s="52"/>
    </row>
    <row r="135" spans="1:11">
      <c r="A135" s="23">
        <v>1.4892E-3</v>
      </c>
      <c r="B135" s="24">
        <v>2.5959647999999999E-3</v>
      </c>
      <c r="C135" s="24">
        <f t="shared" si="10"/>
        <v>2.5959647999999999E-3</v>
      </c>
      <c r="D135" s="46">
        <v>39661</v>
      </c>
      <c r="E135" s="24">
        <v>0.44433400000000001</v>
      </c>
      <c r="F135" s="25">
        <v>0.44173083515126299</v>
      </c>
      <c r="G135" s="52"/>
      <c r="H135" s="46">
        <v>39661</v>
      </c>
      <c r="I135" s="24">
        <v>0.37432048387096772</v>
      </c>
      <c r="J135" s="25">
        <v>0.33125233001404353</v>
      </c>
      <c r="K135" s="52"/>
    </row>
    <row r="136" spans="1:11">
      <c r="A136" s="23">
        <v>5.5608100000000001E-2</v>
      </c>
      <c r="B136" s="24">
        <v>1.4527612965000001E-2</v>
      </c>
      <c r="C136" s="24">
        <f t="shared" si="10"/>
        <v>1.4527612965000001E-2</v>
      </c>
      <c r="D136" s="46">
        <v>39692</v>
      </c>
      <c r="E136" s="24">
        <v>0.4500488333333334</v>
      </c>
      <c r="F136" s="25">
        <v>0.45446199019624595</v>
      </c>
      <c r="G136" s="52"/>
      <c r="H136" s="46">
        <v>39692</v>
      </c>
      <c r="I136" s="24">
        <v>0.36247372999999999</v>
      </c>
      <c r="J136" s="25">
        <v>0.34056089373198511</v>
      </c>
      <c r="K136" s="52"/>
    </row>
    <row r="137" spans="1:11">
      <c r="A137" s="23">
        <v>8.7646399999999999E-2</v>
      </c>
      <c r="B137" s="24">
        <v>5.5443089100000002E-2</v>
      </c>
      <c r="C137" s="24">
        <f t="shared" ref="C137:C148" si="11">N25</f>
        <v>5.5443089100000002E-2</v>
      </c>
      <c r="D137" s="46">
        <v>39722</v>
      </c>
      <c r="E137" s="24">
        <v>0.47962512655086847</v>
      </c>
      <c r="F137" s="25">
        <v>0.50650384519478664</v>
      </c>
      <c r="G137" s="52" t="s">
        <v>40</v>
      </c>
      <c r="H137" s="46">
        <v>39722</v>
      </c>
      <c r="I137" s="24">
        <v>0.36856748387096777</v>
      </c>
      <c r="J137" s="25">
        <v>0.39181372608347875</v>
      </c>
      <c r="K137" s="52" t="s">
        <v>40</v>
      </c>
    </row>
    <row r="138" spans="1:11">
      <c r="A138" s="23">
        <v>5.2017800000000003E-2</v>
      </c>
      <c r="B138" s="24">
        <v>5.8840295350000002E-2</v>
      </c>
      <c r="C138" s="24">
        <f t="shared" si="11"/>
        <v>5.8840295350000002E-2</v>
      </c>
      <c r="D138" s="46">
        <v>39753</v>
      </c>
      <c r="E138" s="24">
        <v>0.54781013765182196</v>
      </c>
      <c r="F138" s="25">
        <v>0.53304420142258191</v>
      </c>
      <c r="G138" s="52"/>
      <c r="H138" s="46">
        <v>39753</v>
      </c>
      <c r="I138" s="24">
        <v>0.44528401666666662</v>
      </c>
      <c r="J138" s="25">
        <v>0.42990558964910136</v>
      </c>
      <c r="K138" s="52"/>
    </row>
    <row r="139" spans="1:11">
      <c r="A139" s="23">
        <v>5.4414999999999998E-2</v>
      </c>
      <c r="B139" s="24">
        <v>6.4545293360000006E-2</v>
      </c>
      <c r="C139" s="24">
        <f t="shared" si="11"/>
        <v>6.4545293360000006E-2</v>
      </c>
      <c r="D139" s="46">
        <v>39783</v>
      </c>
      <c r="E139" s="24">
        <v>0.5776360386247873</v>
      </c>
      <c r="F139" s="25">
        <v>0.54324555731425606</v>
      </c>
      <c r="G139" s="52"/>
      <c r="H139" s="46">
        <v>39783</v>
      </c>
      <c r="I139" s="24">
        <v>0.48962501612903225</v>
      </c>
      <c r="J139" s="25">
        <v>0.45018297674330071</v>
      </c>
      <c r="K139" s="52"/>
    </row>
    <row r="140" spans="1:11">
      <c r="A140" s="23">
        <v>6.7622500000000002E-2</v>
      </c>
      <c r="B140" s="24">
        <v>5.2111894504999992E-2</v>
      </c>
      <c r="C140" s="24">
        <f t="shared" si="11"/>
        <v>5.2111894504999992E-2</v>
      </c>
      <c r="D140" s="46">
        <v>39814</v>
      </c>
      <c r="E140" s="24">
        <v>0.57335904569892415</v>
      </c>
      <c r="F140" s="25">
        <v>0.5482434171420798</v>
      </c>
      <c r="G140" s="52"/>
      <c r="H140" s="46">
        <v>39814</v>
      </c>
      <c r="I140" s="24">
        <v>0.53051599999999999</v>
      </c>
      <c r="J140" s="25">
        <v>0.46267858280861074</v>
      </c>
      <c r="K140" s="52"/>
    </row>
    <row r="141" spans="1:11">
      <c r="A141" s="23">
        <v>7.7233700000000002E-2</v>
      </c>
      <c r="B141" s="24">
        <v>6.034880712E-2</v>
      </c>
      <c r="C141" s="24">
        <f t="shared" si="11"/>
        <v>6.034880712E-2</v>
      </c>
      <c r="D141" s="46">
        <v>39845</v>
      </c>
      <c r="E141" s="24">
        <v>0.57698689215686261</v>
      </c>
      <c r="F141" s="25">
        <v>0.5362503686741017</v>
      </c>
      <c r="G141" s="52"/>
      <c r="H141" s="46">
        <v>39845</v>
      </c>
      <c r="I141" s="24">
        <v>0.55071229285714274</v>
      </c>
      <c r="J141" s="25">
        <v>0.45877075502283876</v>
      </c>
      <c r="K141" s="52"/>
    </row>
    <row r="142" spans="1:11">
      <c r="A142" s="23">
        <v>5.4823500000000004E-2</v>
      </c>
      <c r="B142" s="24">
        <v>3.8668743740000004E-2</v>
      </c>
      <c r="C142" s="24">
        <f t="shared" si="11"/>
        <v>3.8668743740000004E-2</v>
      </c>
      <c r="D142" s="46">
        <v>39873</v>
      </c>
      <c r="E142" s="24">
        <v>0.54562299232361566</v>
      </c>
      <c r="F142" s="25">
        <v>0.52940285614766336</v>
      </c>
      <c r="G142" s="52"/>
      <c r="H142" s="46">
        <v>39873</v>
      </c>
      <c r="I142" s="24">
        <v>0.53627079999999883</v>
      </c>
      <c r="J142" s="25">
        <v>0.45906916041704815</v>
      </c>
      <c r="K142" s="52"/>
    </row>
    <row r="143" spans="1:11">
      <c r="A143" s="23">
        <v>3.3897900000000002E-2</v>
      </c>
      <c r="B143" s="24">
        <v>4.6210075539999999E-2</v>
      </c>
      <c r="C143" s="24">
        <f t="shared" si="11"/>
        <v>4.6210075539999999E-2</v>
      </c>
      <c r="D143" s="46">
        <v>39904</v>
      </c>
      <c r="E143" s="24">
        <v>0.53988480454545451</v>
      </c>
      <c r="F143" s="25">
        <v>0.52220684118055938</v>
      </c>
      <c r="G143" s="52"/>
      <c r="H143" s="46">
        <v>39904</v>
      </c>
      <c r="I143" s="24">
        <v>0.53311376666666632</v>
      </c>
      <c r="J143" s="25">
        <v>0.44994476593556215</v>
      </c>
      <c r="K143" s="52"/>
    </row>
    <row r="144" spans="1:11">
      <c r="A144" s="23">
        <v>8.3892000000000012E-3</v>
      </c>
      <c r="B144" s="24">
        <v>3.617871341E-2</v>
      </c>
      <c r="C144" s="24">
        <f t="shared" si="11"/>
        <v>3.617871341E-2</v>
      </c>
      <c r="D144" s="46">
        <v>39934</v>
      </c>
      <c r="E144" s="24">
        <v>0.52216691788856295</v>
      </c>
      <c r="F144" s="25">
        <v>0.51123832168044292</v>
      </c>
      <c r="G144" s="52"/>
      <c r="H144" s="46">
        <v>39934</v>
      </c>
      <c r="I144" s="24">
        <v>0.45017748387096768</v>
      </c>
      <c r="J144" s="25">
        <v>0.42312616075847109</v>
      </c>
      <c r="K144" s="52"/>
    </row>
    <row r="145" spans="1:11">
      <c r="A145" s="23">
        <v>5.1449E-3</v>
      </c>
      <c r="B145" s="24">
        <v>1.2981353119999999E-2</v>
      </c>
      <c r="C145" s="24">
        <f t="shared" si="11"/>
        <v>1.2981353119999999E-2</v>
      </c>
      <c r="D145" s="46">
        <v>39965</v>
      </c>
      <c r="E145" s="24">
        <v>0.45266221666666673</v>
      </c>
      <c r="F145" s="25">
        <v>0.49740780364620968</v>
      </c>
      <c r="G145" s="52"/>
      <c r="H145" s="46">
        <v>39965</v>
      </c>
      <c r="I145" s="24">
        <v>0.41549591000000002</v>
      </c>
      <c r="J145" s="25">
        <v>0.38420851209216239</v>
      </c>
      <c r="K145" s="52"/>
    </row>
    <row r="146" spans="1:11">
      <c r="A146" s="23">
        <v>6.0650000000000005E-4</v>
      </c>
      <c r="B146" s="24">
        <v>2.8154930999999997E-3</v>
      </c>
      <c r="C146" s="24">
        <f t="shared" si="11"/>
        <v>2.8154930999999997E-3</v>
      </c>
      <c r="D146" s="46">
        <v>39995</v>
      </c>
      <c r="E146" s="24">
        <v>0.43659144086021512</v>
      </c>
      <c r="F146" s="25">
        <v>0.46204868830806012</v>
      </c>
      <c r="G146" s="52"/>
      <c r="H146" s="46">
        <v>39995</v>
      </c>
      <c r="I146" s="24">
        <v>0.39140200000000003</v>
      </c>
      <c r="J146" s="25">
        <v>0.34946913020380227</v>
      </c>
      <c r="K146" s="52"/>
    </row>
    <row r="147" spans="1:11">
      <c r="A147" s="23">
        <v>9.5067999999999993E-3</v>
      </c>
      <c r="B147" s="24">
        <v>2.5959647999999999E-3</v>
      </c>
      <c r="C147" s="24">
        <f t="shared" si="11"/>
        <v>2.5959647999999999E-3</v>
      </c>
      <c r="D147" s="46">
        <v>40026</v>
      </c>
      <c r="E147" s="24">
        <v>0.40985352688172044</v>
      </c>
      <c r="F147" s="25">
        <v>0.44173083515126299</v>
      </c>
      <c r="G147" s="52"/>
      <c r="H147" s="46">
        <v>40026</v>
      </c>
      <c r="I147" s="24">
        <v>0.37432048387096772</v>
      </c>
      <c r="J147" s="25">
        <v>0.33125233001404353</v>
      </c>
      <c r="K147" s="52"/>
    </row>
    <row r="148" spans="1:11">
      <c r="A148" s="23">
        <v>3.5225299999999994E-2</v>
      </c>
      <c r="B148" s="24">
        <v>1.4527612965000001E-2</v>
      </c>
      <c r="C148" s="24">
        <f t="shared" si="11"/>
        <v>1.4527612965000001E-2</v>
      </c>
      <c r="D148" s="46">
        <v>40057</v>
      </c>
      <c r="E148" s="24">
        <v>0.40513814285714272</v>
      </c>
      <c r="F148" s="25">
        <v>0.45446199019624595</v>
      </c>
      <c r="G148" s="52"/>
      <c r="H148" s="46">
        <v>40057</v>
      </c>
      <c r="I148" s="24">
        <v>0.36247372999999999</v>
      </c>
      <c r="J148" s="25">
        <v>0.34056089373198511</v>
      </c>
      <c r="K148" s="52"/>
    </row>
    <row r="149" spans="1:11">
      <c r="A149" s="23">
        <v>3.06593E-2</v>
      </c>
      <c r="B149" s="24">
        <v>5.5443089100000002E-2</v>
      </c>
      <c r="C149" s="24">
        <f t="shared" ref="C149:C160" si="12">N25</f>
        <v>5.5443089100000002E-2</v>
      </c>
      <c r="D149" s="46">
        <v>40087</v>
      </c>
      <c r="E149" s="24">
        <v>0.46387724884792619</v>
      </c>
      <c r="F149" s="25">
        <v>0.50650384519478664</v>
      </c>
      <c r="G149" s="52" t="s">
        <v>42</v>
      </c>
      <c r="H149" s="46">
        <v>40087</v>
      </c>
      <c r="I149" s="24">
        <v>0.36856748387096777</v>
      </c>
      <c r="J149" s="25">
        <v>0.39181372608347875</v>
      </c>
      <c r="K149" s="52" t="s">
        <v>42</v>
      </c>
    </row>
    <row r="150" spans="1:11">
      <c r="A150" s="23">
        <v>2.0305499999999997E-2</v>
      </c>
      <c r="B150" s="24">
        <v>5.8840295350000002E-2</v>
      </c>
      <c r="C150" s="24">
        <f t="shared" si="12"/>
        <v>5.8840295350000002E-2</v>
      </c>
      <c r="D150" s="46">
        <v>40118</v>
      </c>
      <c r="E150" s="24">
        <v>0.4901568</v>
      </c>
      <c r="F150" s="25">
        <v>0.53304420142258191</v>
      </c>
      <c r="G150" s="52"/>
      <c r="H150" s="46">
        <v>40118</v>
      </c>
      <c r="I150" s="24">
        <v>0.44528401666666662</v>
      </c>
      <c r="J150" s="25">
        <v>0.42990558964910136</v>
      </c>
      <c r="K150" s="52"/>
    </row>
    <row r="151" spans="1:11">
      <c r="A151" s="23">
        <v>0.26332920000000004</v>
      </c>
      <c r="B151" s="24">
        <v>6.4545293360000006E-2</v>
      </c>
      <c r="C151" s="24">
        <f t="shared" si="12"/>
        <v>6.4545293360000006E-2</v>
      </c>
      <c r="D151" s="46">
        <v>40148</v>
      </c>
      <c r="E151" s="24">
        <v>0.48443177419354833</v>
      </c>
      <c r="F151" s="25">
        <v>0.54324555731425606</v>
      </c>
      <c r="G151" s="52"/>
      <c r="H151" s="46">
        <v>40148</v>
      </c>
      <c r="I151" s="24">
        <v>0.48962501612903225</v>
      </c>
      <c r="J151" s="25">
        <v>0.45018297674330071</v>
      </c>
      <c r="K151" s="52"/>
    </row>
    <row r="152" spans="1:11">
      <c r="A152" s="23">
        <v>0.1303202</v>
      </c>
      <c r="B152" s="24">
        <v>5.2111894504999992E-2</v>
      </c>
      <c r="C152" s="24">
        <f t="shared" si="12"/>
        <v>5.2111894504999992E-2</v>
      </c>
      <c r="D152" s="46">
        <v>40179</v>
      </c>
      <c r="E152" s="24">
        <v>0.48902122580645163</v>
      </c>
      <c r="F152" s="25">
        <v>0.5482434171420798</v>
      </c>
      <c r="G152" s="52"/>
      <c r="H152" s="46">
        <v>40179</v>
      </c>
      <c r="I152" s="24">
        <v>0.53051599999999999</v>
      </c>
      <c r="J152" s="25">
        <v>0.46267858280861074</v>
      </c>
      <c r="K152" s="52"/>
    </row>
    <row r="153" spans="1:11">
      <c r="A153" s="23">
        <v>0.1918803</v>
      </c>
      <c r="B153" s="24">
        <v>6.034880712E-2</v>
      </c>
      <c r="C153" s="24">
        <f t="shared" si="12"/>
        <v>6.034880712E-2</v>
      </c>
      <c r="D153" s="46">
        <v>40210</v>
      </c>
      <c r="E153" s="24">
        <v>0.50972295833333336</v>
      </c>
      <c r="F153" s="25">
        <v>0.5362503686741017</v>
      </c>
      <c r="G153" s="52"/>
      <c r="H153" s="46">
        <v>40210</v>
      </c>
      <c r="I153" s="24">
        <v>0.55071229285714274</v>
      </c>
      <c r="J153" s="25">
        <v>0.45877075502283876</v>
      </c>
      <c r="K153" s="52"/>
    </row>
    <row r="154" spans="1:11">
      <c r="A154" s="23">
        <v>9.1271000000000005E-2</v>
      </c>
      <c r="B154" s="24">
        <v>3.8668743740000004E-2</v>
      </c>
      <c r="C154" s="24">
        <f t="shared" si="12"/>
        <v>3.8668743740000004E-2</v>
      </c>
      <c r="D154" s="46">
        <v>40238</v>
      </c>
      <c r="E154" s="24">
        <v>0.51956982795698925</v>
      </c>
      <c r="F154" s="25">
        <v>0.52940285614766336</v>
      </c>
      <c r="G154" s="52"/>
      <c r="H154" s="46">
        <v>40238</v>
      </c>
      <c r="I154" s="24">
        <v>0.53627079999999883</v>
      </c>
      <c r="J154" s="25">
        <v>0.45906916041704815</v>
      </c>
      <c r="K154" s="52"/>
    </row>
    <row r="155" spans="1:11">
      <c r="A155" s="23">
        <v>4.91505E-2</v>
      </c>
      <c r="B155" s="24">
        <v>4.6210075539999999E-2</v>
      </c>
      <c r="C155" s="24">
        <f t="shared" si="12"/>
        <v>4.6210075539999999E-2</v>
      </c>
      <c r="D155" s="46">
        <v>40269</v>
      </c>
      <c r="E155" s="24">
        <v>0.5122545833333334</v>
      </c>
      <c r="F155" s="25">
        <v>0.52220684118055938</v>
      </c>
      <c r="G155" s="52"/>
      <c r="H155" s="46">
        <v>40269</v>
      </c>
      <c r="I155" s="24">
        <v>0.53311376666666632</v>
      </c>
      <c r="J155" s="25">
        <v>0.44994476593556215</v>
      </c>
      <c r="K155" s="52"/>
    </row>
    <row r="156" spans="1:11">
      <c r="A156" s="23">
        <v>1.8614699999999998E-2</v>
      </c>
      <c r="B156" s="24">
        <v>3.617871341E-2</v>
      </c>
      <c r="C156" s="24">
        <f t="shared" si="12"/>
        <v>3.617871341E-2</v>
      </c>
      <c r="D156" s="46">
        <v>40299</v>
      </c>
      <c r="E156" s="24">
        <v>0.50067251612903219</v>
      </c>
      <c r="F156" s="25">
        <v>0.51123832168044292</v>
      </c>
      <c r="G156" s="52"/>
      <c r="H156" s="46">
        <v>40299</v>
      </c>
      <c r="I156" s="24">
        <v>0.45017748387096768</v>
      </c>
      <c r="J156" s="25">
        <v>0.42312616075847109</v>
      </c>
      <c r="K156" s="52"/>
    </row>
    <row r="157" spans="1:11">
      <c r="A157" s="23">
        <v>2.85591E-2</v>
      </c>
      <c r="B157" s="24">
        <v>1.2981353119999999E-2</v>
      </c>
      <c r="C157" s="24">
        <f t="shared" si="12"/>
        <v>1.2981353119999999E-2</v>
      </c>
      <c r="D157" s="46">
        <v>40330</v>
      </c>
      <c r="E157" s="24">
        <v>0.46734914999999988</v>
      </c>
      <c r="F157" s="25">
        <v>0.49740780364620968</v>
      </c>
      <c r="G157" s="52"/>
      <c r="H157" s="46">
        <v>40330</v>
      </c>
      <c r="I157" s="24">
        <v>0.41549591000000002</v>
      </c>
      <c r="J157" s="25">
        <v>0.38420851209216239</v>
      </c>
      <c r="K157" s="52"/>
    </row>
    <row r="158" spans="1:11">
      <c r="A158" s="23">
        <v>8.5680000000000001E-4</v>
      </c>
      <c r="B158" s="24">
        <v>2.8154930999999997E-3</v>
      </c>
      <c r="C158" s="24">
        <f t="shared" si="12"/>
        <v>2.8154930999999997E-3</v>
      </c>
      <c r="D158" s="46">
        <v>40360</v>
      </c>
      <c r="E158" s="24">
        <v>0.42445557194060429</v>
      </c>
      <c r="F158" s="25">
        <v>0.46204868830806012</v>
      </c>
      <c r="G158" s="52"/>
      <c r="H158" s="46">
        <v>40360</v>
      </c>
      <c r="I158" s="24">
        <v>0.39140200000000003</v>
      </c>
      <c r="J158" s="25">
        <v>0.34946913020380227</v>
      </c>
      <c r="K158" s="52"/>
    </row>
    <row r="159" spans="1:11">
      <c r="A159" s="23">
        <v>1.54205E-2</v>
      </c>
      <c r="B159" s="24">
        <v>2.5959647999999999E-3</v>
      </c>
      <c r="C159" s="24">
        <f t="shared" si="12"/>
        <v>2.5959647999999999E-3</v>
      </c>
      <c r="D159" s="46">
        <v>40391</v>
      </c>
      <c r="E159" s="24">
        <v>0.44330734050179216</v>
      </c>
      <c r="F159" s="25">
        <v>0.44173083515126299</v>
      </c>
      <c r="G159" s="52"/>
      <c r="H159" s="46">
        <v>40391</v>
      </c>
      <c r="I159" s="24">
        <v>0.37432048387096772</v>
      </c>
      <c r="J159" s="25">
        <v>0.33125233001404353</v>
      </c>
      <c r="K159" s="52"/>
    </row>
    <row r="160" spans="1:11">
      <c r="A160" s="26">
        <v>2.01058E-2</v>
      </c>
      <c r="B160" s="24">
        <v>1.4527612965000001E-2</v>
      </c>
      <c r="C160" s="24">
        <f t="shared" si="12"/>
        <v>1.4527612965000001E-2</v>
      </c>
      <c r="D160" s="46">
        <v>40422</v>
      </c>
      <c r="E160" s="24">
        <v>0.44814493333333338</v>
      </c>
      <c r="F160" s="25">
        <v>0.45446199019624595</v>
      </c>
      <c r="G160" s="52"/>
      <c r="H160" s="46">
        <v>40422</v>
      </c>
      <c r="I160" s="24">
        <v>0.36247372999999999</v>
      </c>
      <c r="J160" s="25">
        <v>0.34056089373198511</v>
      </c>
      <c r="K160" s="52"/>
    </row>
    <row r="161" spans="1:11">
      <c r="A161" s="26">
        <v>6.8879999999999997E-2</v>
      </c>
      <c r="B161" s="24">
        <v>5.5443089100000002E-2</v>
      </c>
      <c r="C161" s="24">
        <f t="shared" ref="C161:C172" si="13">N25</f>
        <v>5.5443089100000002E-2</v>
      </c>
      <c r="D161" s="46">
        <v>40452</v>
      </c>
      <c r="E161" s="24">
        <v>0.51898109139784965</v>
      </c>
      <c r="F161" s="25">
        <v>0.50650384519478664</v>
      </c>
      <c r="G161" s="52" t="s">
        <v>45</v>
      </c>
      <c r="H161" s="46">
        <v>40452</v>
      </c>
      <c r="I161" s="24">
        <v>0.36856748387096777</v>
      </c>
      <c r="J161" s="25">
        <v>0.39181372608347875</v>
      </c>
      <c r="K161" s="52" t="s">
        <v>45</v>
      </c>
    </row>
    <row r="162" spans="1:11">
      <c r="A162" s="26">
        <v>9.1027999999999998E-2</v>
      </c>
      <c r="B162" s="24">
        <v>5.8840295350000002E-2</v>
      </c>
      <c r="C162" s="24">
        <f t="shared" si="13"/>
        <v>5.8840295350000002E-2</v>
      </c>
      <c r="D162" s="46">
        <v>40483</v>
      </c>
      <c r="E162" s="24">
        <v>0.55630575222222234</v>
      </c>
      <c r="F162" s="25">
        <v>0.53304420142258191</v>
      </c>
      <c r="G162" s="52"/>
      <c r="H162" s="46">
        <v>40483</v>
      </c>
      <c r="I162" s="24">
        <v>0.44528401666666662</v>
      </c>
      <c r="J162" s="25">
        <v>0.42990558964910136</v>
      </c>
      <c r="K162" s="52"/>
    </row>
    <row r="163" spans="1:11">
      <c r="A163" s="26">
        <v>0.20480000000000001</v>
      </c>
      <c r="B163" s="24">
        <v>6.4545293360000006E-2</v>
      </c>
      <c r="C163" s="24">
        <f t="shared" si="13"/>
        <v>6.4545293360000006E-2</v>
      </c>
      <c r="D163" s="46">
        <v>40513</v>
      </c>
      <c r="E163" s="24">
        <v>0.58004474516129034</v>
      </c>
      <c r="F163" s="25">
        <v>0.54324555731425606</v>
      </c>
      <c r="G163" s="52"/>
      <c r="H163" s="46">
        <v>40513</v>
      </c>
      <c r="I163" s="24">
        <v>0.48962501612903225</v>
      </c>
      <c r="J163" s="25">
        <v>0.45018297674330071</v>
      </c>
      <c r="K163" s="52"/>
    </row>
    <row r="164" spans="1:11">
      <c r="A164" s="26">
        <v>5.4198999999999997E-2</v>
      </c>
      <c r="B164" s="24">
        <v>5.2111894504999992E-2</v>
      </c>
      <c r="C164" s="24">
        <f t="shared" si="13"/>
        <v>5.2111894504999992E-2</v>
      </c>
      <c r="D164" s="46">
        <v>40544</v>
      </c>
      <c r="E164" s="24">
        <v>0.57017239784946194</v>
      </c>
      <c r="F164" s="25">
        <v>0.5482434171420798</v>
      </c>
      <c r="G164" s="52"/>
      <c r="H164" s="46">
        <v>40544</v>
      </c>
      <c r="I164" s="24">
        <v>0.53051599999999999</v>
      </c>
      <c r="J164" s="25">
        <v>0.46267858280861074</v>
      </c>
      <c r="K164" s="52"/>
    </row>
    <row r="165" spans="1:11">
      <c r="A165" s="26">
        <v>5.713E-2</v>
      </c>
      <c r="B165" s="24">
        <v>6.034880712E-2</v>
      </c>
      <c r="C165" s="24">
        <f t="shared" si="13"/>
        <v>6.034880712E-2</v>
      </c>
      <c r="D165" s="46">
        <v>40575</v>
      </c>
      <c r="E165" s="24">
        <v>0.55656082023809528</v>
      </c>
      <c r="F165" s="25">
        <v>0.5362503686741017</v>
      </c>
      <c r="G165" s="52"/>
      <c r="H165" s="46">
        <v>40575</v>
      </c>
      <c r="I165" s="24">
        <v>0.55071229285714274</v>
      </c>
      <c r="J165" s="25">
        <v>0.45877075502283876</v>
      </c>
      <c r="K165" s="52"/>
    </row>
    <row r="166" spans="1:11">
      <c r="A166" s="26">
        <v>6.3750699999999993E-2</v>
      </c>
      <c r="B166" s="24">
        <v>3.8668743740000004E-2</v>
      </c>
      <c r="C166" s="24">
        <f t="shared" si="13"/>
        <v>3.8668743740000004E-2</v>
      </c>
      <c r="D166" s="46">
        <v>40603</v>
      </c>
      <c r="E166" s="24">
        <v>0.56783473225806436</v>
      </c>
      <c r="F166" s="25">
        <v>0.52940285614766336</v>
      </c>
      <c r="G166" s="52"/>
      <c r="H166" s="46">
        <v>40603</v>
      </c>
      <c r="I166" s="24">
        <v>0.53627079999999883</v>
      </c>
      <c r="J166" s="25">
        <v>0.45906916041704815</v>
      </c>
      <c r="K166" s="52"/>
    </row>
    <row r="167" spans="1:11">
      <c r="A167" s="26">
        <v>7.3660000000000003E-2</v>
      </c>
      <c r="B167" s="24">
        <v>4.6210075539999999E-2</v>
      </c>
      <c r="C167" s="24">
        <f t="shared" si="13"/>
        <v>4.6210075539999999E-2</v>
      </c>
      <c r="D167" s="46">
        <v>40634</v>
      </c>
      <c r="E167" s="24">
        <v>0.5565079926666664</v>
      </c>
      <c r="F167" s="25">
        <v>0.52220684118055938</v>
      </c>
      <c r="G167" s="52"/>
      <c r="H167" s="46">
        <v>40634</v>
      </c>
      <c r="I167" s="24">
        <v>0.53311376666666632</v>
      </c>
      <c r="J167" s="25">
        <v>0.44994476593556215</v>
      </c>
      <c r="K167" s="52"/>
    </row>
    <row r="168" spans="1:11">
      <c r="A168" s="26">
        <v>4.8818100000000003E-2</v>
      </c>
      <c r="B168" s="24">
        <v>3.617871341E-2</v>
      </c>
      <c r="C168" s="24">
        <f t="shared" si="13"/>
        <v>3.617871341E-2</v>
      </c>
      <c r="D168" s="46">
        <v>40664</v>
      </c>
      <c r="E168" s="24">
        <v>0.54983926516129011</v>
      </c>
      <c r="F168" s="25">
        <v>0.51123832168044292</v>
      </c>
      <c r="G168" s="52"/>
      <c r="H168" s="46">
        <v>40664</v>
      </c>
      <c r="I168" s="24">
        <v>0.45017748387096768</v>
      </c>
      <c r="J168" s="25">
        <v>0.42312616075847109</v>
      </c>
      <c r="K168" s="52"/>
    </row>
    <row r="169" spans="1:11">
      <c r="A169" s="26">
        <v>1.3709000000000001E-2</v>
      </c>
      <c r="B169" s="24">
        <v>1.2981353119999999E-2</v>
      </c>
      <c r="C169" s="24">
        <f t="shared" si="13"/>
        <v>1.2981353119999999E-2</v>
      </c>
      <c r="D169" s="46">
        <v>40695</v>
      </c>
      <c r="E169" s="24">
        <v>0.55658419444444418</v>
      </c>
      <c r="F169" s="25">
        <v>0.49740780364620968</v>
      </c>
      <c r="G169" s="52"/>
      <c r="H169" s="46">
        <v>40695</v>
      </c>
      <c r="I169" s="24">
        <v>0.41549591000000002</v>
      </c>
      <c r="J169" s="25">
        <v>0.38420851209216239</v>
      </c>
      <c r="K169" s="52"/>
    </row>
    <row r="170" spans="1:11">
      <c r="A170" s="26">
        <v>6.6E-4</v>
      </c>
      <c r="B170" s="24">
        <v>2.8154930999999997E-3</v>
      </c>
      <c r="C170" s="24">
        <f t="shared" si="13"/>
        <v>2.8154930999999997E-3</v>
      </c>
      <c r="D170" s="46">
        <v>40725</v>
      </c>
      <c r="E170" s="24">
        <v>0.49898852688172052</v>
      </c>
      <c r="F170" s="25">
        <v>0.46204868830806012</v>
      </c>
      <c r="G170" s="52"/>
      <c r="H170" s="46">
        <v>40725</v>
      </c>
      <c r="I170" s="24">
        <v>0.39140200000000003</v>
      </c>
      <c r="J170" s="25">
        <v>0.34946913020380227</v>
      </c>
      <c r="K170" s="52"/>
    </row>
    <row r="171" spans="1:11">
      <c r="A171" s="26">
        <v>2.8800000000000002E-3</v>
      </c>
      <c r="B171" s="24">
        <v>2.5959647999999999E-3</v>
      </c>
      <c r="C171" s="24">
        <f t="shared" si="13"/>
        <v>2.5959647999999999E-3</v>
      </c>
      <c r="D171" s="46">
        <v>40756</v>
      </c>
      <c r="E171" s="24">
        <v>0.49643240322580651</v>
      </c>
      <c r="F171" s="25">
        <v>0.44173083515126299</v>
      </c>
      <c r="G171" s="52"/>
      <c r="H171" s="46">
        <v>40756</v>
      </c>
      <c r="I171" s="24">
        <v>0.37432048387096772</v>
      </c>
      <c r="J171" s="25">
        <v>0.33125233001404353</v>
      </c>
      <c r="K171" s="52"/>
    </row>
    <row r="172" spans="1:11">
      <c r="A172" s="26">
        <v>1.4319999999999999E-2</v>
      </c>
      <c r="B172" s="24">
        <v>1.4527612965000001E-2</v>
      </c>
      <c r="C172" s="24">
        <f t="shared" si="13"/>
        <v>1.4527612965000001E-2</v>
      </c>
      <c r="D172" s="46">
        <v>40787</v>
      </c>
      <c r="E172" s="24">
        <v>0.4996284222222222</v>
      </c>
      <c r="F172" s="25">
        <v>0.45446199019624595</v>
      </c>
      <c r="G172" s="52"/>
      <c r="H172" s="46">
        <v>40787</v>
      </c>
      <c r="I172" s="24">
        <v>0.36247372999999999</v>
      </c>
      <c r="J172" s="25">
        <v>0.34056089373198511</v>
      </c>
      <c r="K172" s="52"/>
    </row>
    <row r="173" spans="1:11">
      <c r="A173" s="23">
        <v>4.2603200000000001E-2</v>
      </c>
      <c r="B173" s="24">
        <v>5.5443089100000002E-2</v>
      </c>
      <c r="C173" s="24">
        <f t="shared" ref="C173:C184" si="14">N25</f>
        <v>5.5443089100000002E-2</v>
      </c>
      <c r="D173" s="46">
        <v>40817</v>
      </c>
      <c r="E173" s="24">
        <v>0.5502900525806449</v>
      </c>
      <c r="F173" s="25">
        <v>0.50650384519478664</v>
      </c>
      <c r="G173" s="52" t="s">
        <v>46</v>
      </c>
      <c r="H173" s="46">
        <v>40817</v>
      </c>
      <c r="I173" s="24">
        <v>0.44957200000000003</v>
      </c>
      <c r="J173" s="25">
        <v>0.39181372608347875</v>
      </c>
      <c r="K173" s="52" t="s">
        <v>46</v>
      </c>
    </row>
    <row r="174" spans="1:11">
      <c r="A174" s="23">
        <v>8.62063E-2</v>
      </c>
      <c r="B174" s="24">
        <v>5.8840295350000002E-2</v>
      </c>
      <c r="C174" s="24">
        <f t="shared" si="14"/>
        <v>5.8840295350000002E-2</v>
      </c>
      <c r="D174" s="46">
        <v>40848</v>
      </c>
      <c r="E174" s="24">
        <v>0.58346739663742653</v>
      </c>
      <c r="F174" s="25">
        <v>0.53304420142258191</v>
      </c>
      <c r="G174" s="52"/>
      <c r="H174" s="46">
        <v>40848</v>
      </c>
      <c r="I174" s="24">
        <v>0.48439199999999999</v>
      </c>
      <c r="J174" s="25">
        <v>0.42990558964910136</v>
      </c>
      <c r="K174" s="52"/>
    </row>
    <row r="175" spans="1:11">
      <c r="A175" s="23">
        <v>9.162E-3</v>
      </c>
      <c r="B175" s="24">
        <v>6.4545293360000006E-2</v>
      </c>
      <c r="C175" s="24">
        <f t="shared" si="14"/>
        <v>6.4545293360000006E-2</v>
      </c>
      <c r="D175" s="46">
        <v>40878</v>
      </c>
      <c r="E175" s="24">
        <v>0.59569466723259756</v>
      </c>
      <c r="F175" s="25">
        <v>0.54324555731425606</v>
      </c>
      <c r="G175" s="52"/>
      <c r="H175" s="46">
        <v>40878</v>
      </c>
      <c r="I175" s="24">
        <v>0.47755734</v>
      </c>
      <c r="J175" s="25">
        <v>0.45018297674330071</v>
      </c>
      <c r="K175" s="52"/>
    </row>
    <row r="176" spans="1:11">
      <c r="A176" s="23">
        <v>1.8735100000000001E-2</v>
      </c>
      <c r="B176" s="24">
        <v>5.2111894504999992E-2</v>
      </c>
      <c r="C176" s="24">
        <f t="shared" si="14"/>
        <v>5.2111894504999992E-2</v>
      </c>
      <c r="D176" s="46">
        <v>40909</v>
      </c>
      <c r="E176" s="24">
        <v>0.59766553225806462</v>
      </c>
      <c r="F176" s="25">
        <v>0.5482434171420798</v>
      </c>
      <c r="G176" s="52"/>
      <c r="H176" s="46">
        <v>40909</v>
      </c>
      <c r="I176" s="24">
        <v>0.53051599999999999</v>
      </c>
      <c r="J176" s="25">
        <v>0.46267858280861074</v>
      </c>
      <c r="K176" s="52"/>
    </row>
    <row r="177" spans="1:11">
      <c r="A177" s="23">
        <v>3.7353899999999999E-3</v>
      </c>
      <c r="B177" s="24">
        <v>6.034880712E-2</v>
      </c>
      <c r="C177" s="24">
        <f t="shared" si="14"/>
        <v>6.034880712E-2</v>
      </c>
      <c r="D177" s="46">
        <v>40940</v>
      </c>
      <c r="E177" s="24">
        <v>0.54827795812807867</v>
      </c>
      <c r="F177" s="25">
        <v>0.5362503686741017</v>
      </c>
      <c r="G177" s="52"/>
      <c r="H177" s="46">
        <v>40940</v>
      </c>
      <c r="I177" s="24">
        <v>0.55071229285714274</v>
      </c>
      <c r="J177" s="25">
        <v>0.45877075502283876</v>
      </c>
      <c r="K177" s="52"/>
    </row>
    <row r="178" spans="1:11">
      <c r="A178" s="26">
        <v>1.6039399999999999E-2</v>
      </c>
      <c r="B178" s="24">
        <v>3.8668743740000004E-2</v>
      </c>
      <c r="C178" s="24">
        <f t="shared" si="14"/>
        <v>3.8668743740000004E-2</v>
      </c>
      <c r="D178" s="46">
        <v>40969</v>
      </c>
      <c r="E178" s="24">
        <v>0.52372425471302886</v>
      </c>
      <c r="F178" s="25">
        <v>0.52940285614766336</v>
      </c>
      <c r="G178" s="52"/>
      <c r="H178" s="46">
        <v>40969</v>
      </c>
      <c r="I178" s="24">
        <v>0.53627079999999883</v>
      </c>
      <c r="J178" s="25">
        <v>0.45906916041704815</v>
      </c>
      <c r="K178" s="52"/>
    </row>
    <row r="179" spans="1:11">
      <c r="A179" s="23">
        <v>5.42541E-2</v>
      </c>
      <c r="B179" s="24">
        <v>4.6210075539999999E-2</v>
      </c>
      <c r="C179" s="24">
        <f t="shared" si="14"/>
        <v>4.6210075539999999E-2</v>
      </c>
      <c r="D179" s="46">
        <v>41000</v>
      </c>
      <c r="E179" s="24">
        <v>0.51301117727272727</v>
      </c>
      <c r="F179" s="25">
        <v>0.52220684118055938</v>
      </c>
      <c r="G179" s="52"/>
      <c r="H179" s="46">
        <v>41000</v>
      </c>
      <c r="I179" s="24">
        <v>0.53311376666666632</v>
      </c>
      <c r="J179" s="25">
        <v>0.44994476593556215</v>
      </c>
      <c r="K179" s="52"/>
    </row>
    <row r="180" spans="1:11">
      <c r="A180" s="27">
        <v>3.0194447999999999E-2</v>
      </c>
      <c r="B180" s="24">
        <v>3.617871341E-2</v>
      </c>
      <c r="C180" s="24">
        <f t="shared" si="14"/>
        <v>3.617871341E-2</v>
      </c>
      <c r="D180" s="46">
        <v>41030</v>
      </c>
      <c r="E180" s="24">
        <v>0.49967801612903207</v>
      </c>
      <c r="F180" s="25">
        <v>0.51123832168044292</v>
      </c>
      <c r="G180" s="52"/>
      <c r="H180" s="46">
        <v>41030</v>
      </c>
      <c r="I180" s="24">
        <v>0.45017748387096768</v>
      </c>
      <c r="J180" s="25">
        <v>0.42312616075847109</v>
      </c>
      <c r="K180" s="52"/>
    </row>
    <row r="181" spans="1:11">
      <c r="A181" s="23">
        <v>9.1379600000000003E-4</v>
      </c>
      <c r="B181" s="24">
        <v>1.2981353119999999E-2</v>
      </c>
      <c r="C181" s="24">
        <f t="shared" si="14"/>
        <v>1.2981353119999999E-2</v>
      </c>
      <c r="D181" s="46">
        <v>41061</v>
      </c>
      <c r="E181" s="24">
        <v>0.42510496666666658</v>
      </c>
      <c r="F181" s="25">
        <v>0.49740780364620968</v>
      </c>
      <c r="G181" s="52"/>
      <c r="H181" s="46">
        <v>41061</v>
      </c>
      <c r="I181" s="24">
        <v>0.41549591000000002</v>
      </c>
      <c r="J181" s="25">
        <v>0.38420851209216239</v>
      </c>
      <c r="K181" s="52"/>
    </row>
    <row r="182" spans="1:11">
      <c r="A182" s="26">
        <v>6.9633637699999999E-4</v>
      </c>
      <c r="B182" s="24">
        <v>2.8154930999999997E-3</v>
      </c>
      <c r="C182" s="24">
        <f t="shared" si="14"/>
        <v>2.8154930999999997E-3</v>
      </c>
      <c r="D182" s="46">
        <v>41091</v>
      </c>
      <c r="E182" s="24">
        <v>0.41311014516129013</v>
      </c>
      <c r="F182" s="25">
        <v>0.46204868830806012</v>
      </c>
      <c r="G182" s="52"/>
      <c r="H182" s="46">
        <v>41091</v>
      </c>
      <c r="I182" s="24">
        <v>0.39140200000000003</v>
      </c>
      <c r="J182" s="25">
        <v>0.34946913020380227</v>
      </c>
      <c r="K182" s="52"/>
    </row>
    <row r="183" spans="1:11">
      <c r="A183" s="23">
        <v>1E-3</v>
      </c>
      <c r="B183" s="24">
        <v>2.5959647999999999E-3</v>
      </c>
      <c r="C183" s="24">
        <f t="shared" si="14"/>
        <v>2.5959647999999999E-3</v>
      </c>
      <c r="D183" s="46">
        <v>41122</v>
      </c>
      <c r="E183" s="24">
        <v>0.40595464516129043</v>
      </c>
      <c r="F183" s="25">
        <v>0.44173083515126299</v>
      </c>
      <c r="G183" s="52"/>
      <c r="H183" s="46">
        <v>41122</v>
      </c>
      <c r="I183" s="24">
        <v>0.37432048387096772</v>
      </c>
      <c r="J183" s="25">
        <v>0.33125233001404353</v>
      </c>
      <c r="K183" s="52"/>
    </row>
    <row r="184" spans="1:11">
      <c r="A184" s="27">
        <v>3.7374612499999998E-4</v>
      </c>
      <c r="B184" s="24">
        <v>1.4527612965000001E-2</v>
      </c>
      <c r="C184" s="24">
        <f t="shared" si="14"/>
        <v>1.4527612965000001E-2</v>
      </c>
      <c r="D184" s="46">
        <v>41153</v>
      </c>
      <c r="E184" s="24">
        <v>0.39790500000000001</v>
      </c>
      <c r="F184" s="25">
        <v>0.45446199019624595</v>
      </c>
      <c r="G184" s="52"/>
      <c r="H184" s="46">
        <v>41153</v>
      </c>
      <c r="I184" s="24">
        <v>0.36247372999999999</v>
      </c>
      <c r="J184" s="25">
        <v>0.34056089373198511</v>
      </c>
      <c r="K184" s="52"/>
    </row>
    <row r="185" spans="1:11">
      <c r="A185" s="23">
        <v>8.1470000000000001E-2</v>
      </c>
      <c r="B185" s="24">
        <v>5.5443089100000002E-2</v>
      </c>
      <c r="C185" s="24">
        <f t="shared" ref="C185:C196" si="15">N25</f>
        <v>5.5443089100000002E-2</v>
      </c>
      <c r="D185" s="46">
        <v>41183</v>
      </c>
      <c r="E185" s="24">
        <v>0.43007624193548399</v>
      </c>
      <c r="F185" s="25">
        <v>0.50650384519478664</v>
      </c>
      <c r="G185" s="53" t="s">
        <v>50</v>
      </c>
      <c r="H185" s="46">
        <v>41183</v>
      </c>
      <c r="I185" s="24">
        <v>0.44957200000000003</v>
      </c>
      <c r="J185" s="25">
        <v>0.39181372608347875</v>
      </c>
      <c r="K185" s="53" t="s">
        <v>50</v>
      </c>
    </row>
    <row r="186" spans="1:11">
      <c r="A186" s="23">
        <v>0.14081959999999999</v>
      </c>
      <c r="B186" s="24">
        <v>5.8840295350000002E-2</v>
      </c>
      <c r="C186" s="24">
        <f t="shared" si="15"/>
        <v>5.8840295350000002E-2</v>
      </c>
      <c r="D186" s="46">
        <v>41214</v>
      </c>
      <c r="E186" s="24">
        <v>0.4818005833333332</v>
      </c>
      <c r="F186" s="25">
        <v>0.53304420142258191</v>
      </c>
      <c r="G186" s="52"/>
      <c r="H186" s="46">
        <v>41214</v>
      </c>
      <c r="I186" s="24">
        <v>0.48439199999999999</v>
      </c>
      <c r="J186" s="25">
        <v>0.42990558964910136</v>
      </c>
      <c r="K186" s="52"/>
    </row>
    <row r="187" spans="1:11">
      <c r="A187" s="23">
        <f>24.99/1000</f>
        <v>2.4989999999999998E-2</v>
      </c>
      <c r="B187" s="24">
        <v>6.4545293360000006E-2</v>
      </c>
      <c r="C187" s="24">
        <f t="shared" si="15"/>
        <v>6.4545293360000006E-2</v>
      </c>
      <c r="D187" s="46">
        <v>41244</v>
      </c>
      <c r="E187" s="24">
        <v>0.52116785483870953</v>
      </c>
      <c r="F187" s="25">
        <v>0.54324555731425606</v>
      </c>
      <c r="G187" s="52"/>
      <c r="H187" s="46">
        <v>41244</v>
      </c>
      <c r="I187" s="24">
        <v>0.47755734</v>
      </c>
      <c r="J187" s="25">
        <v>0.45018297674330071</v>
      </c>
      <c r="K187" s="52"/>
    </row>
    <row r="188" spans="1:11">
      <c r="A188" s="23">
        <f>52.9129/1000</f>
        <v>5.2912899999999999E-2</v>
      </c>
      <c r="B188" s="24">
        <v>5.2111894504999992E-2</v>
      </c>
      <c r="C188" s="24">
        <f t="shared" si="15"/>
        <v>5.2111894504999992E-2</v>
      </c>
      <c r="D188" s="46">
        <v>41275</v>
      </c>
      <c r="E188" s="24">
        <v>0.57264099999999996</v>
      </c>
      <c r="F188" s="25">
        <v>0.5482434171420798</v>
      </c>
      <c r="G188" s="52"/>
      <c r="H188" s="46">
        <v>41275</v>
      </c>
      <c r="I188" s="24">
        <v>0.53051599999999999</v>
      </c>
      <c r="J188" s="25">
        <v>0.46267858280861074</v>
      </c>
      <c r="K188" s="52"/>
    </row>
    <row r="189" spans="1:11">
      <c r="A189" s="26">
        <f>54.84420302/1000</f>
        <v>5.4844203020000003E-2</v>
      </c>
      <c r="B189" s="24">
        <v>6.034880712E-2</v>
      </c>
      <c r="C189" s="24">
        <f t="shared" si="15"/>
        <v>6.034880712E-2</v>
      </c>
      <c r="D189" s="46">
        <v>41306</v>
      </c>
      <c r="E189" s="24">
        <v>0.58457565000000022</v>
      </c>
      <c r="F189" s="25">
        <v>0.5362503686741017</v>
      </c>
      <c r="G189" s="52"/>
      <c r="H189" s="46">
        <v>41306</v>
      </c>
      <c r="I189" s="24">
        <v>0.55071229285714274</v>
      </c>
      <c r="J189" s="25">
        <v>0.45877075502283876</v>
      </c>
      <c r="K189" s="52"/>
    </row>
    <row r="190" spans="1:11">
      <c r="A190" s="26">
        <v>0.18828787829999999</v>
      </c>
      <c r="B190" s="29">
        <v>3.8668743740000004E-2</v>
      </c>
      <c r="C190" s="24">
        <f t="shared" si="15"/>
        <v>3.8668743740000004E-2</v>
      </c>
      <c r="D190" s="46">
        <v>41334</v>
      </c>
      <c r="E190" s="24">
        <v>0.56174100000000149</v>
      </c>
      <c r="F190" s="25">
        <v>0.52940285614766336</v>
      </c>
      <c r="G190" s="52"/>
      <c r="H190" s="46">
        <v>41334</v>
      </c>
      <c r="I190" s="24">
        <v>0.53627079999999883</v>
      </c>
      <c r="J190" s="25">
        <v>0.45906916041704815</v>
      </c>
      <c r="K190" s="52"/>
    </row>
    <row r="191" spans="1:11">
      <c r="A191" s="26">
        <v>4.4134769999999997E-2</v>
      </c>
      <c r="B191" s="29">
        <v>4.6210075539999999E-2</v>
      </c>
      <c r="C191" s="24">
        <f t="shared" si="15"/>
        <v>4.6210075539999999E-2</v>
      </c>
      <c r="D191" s="46">
        <v>41365</v>
      </c>
      <c r="E191" s="30">
        <v>0.5317996333333338</v>
      </c>
      <c r="F191" s="25">
        <v>0.52220684118055938</v>
      </c>
      <c r="G191" s="52"/>
      <c r="H191" s="46">
        <v>41365</v>
      </c>
      <c r="I191" s="24">
        <v>0.53311376666666632</v>
      </c>
      <c r="J191" s="25">
        <v>0.44994476593556215</v>
      </c>
      <c r="K191" s="52"/>
    </row>
    <row r="192" spans="1:11">
      <c r="A192" s="23">
        <f>23.727888/1000</f>
        <v>2.3727887999999999E-2</v>
      </c>
      <c r="B192" s="29">
        <v>3.617871341E-2</v>
      </c>
      <c r="C192" s="24">
        <f t="shared" si="15"/>
        <v>3.617871341E-2</v>
      </c>
      <c r="D192" s="46">
        <v>41395</v>
      </c>
      <c r="E192" s="24">
        <v>0.47956245161290312</v>
      </c>
      <c r="F192" s="25">
        <v>0.51123832168044292</v>
      </c>
      <c r="G192" s="52"/>
      <c r="H192" s="46">
        <v>41395</v>
      </c>
      <c r="I192" s="24">
        <v>0.45017748387096768</v>
      </c>
      <c r="J192" s="25">
        <v>0.42312616075847109</v>
      </c>
      <c r="K192" s="52"/>
    </row>
    <row r="193" spans="1:12">
      <c r="A193" s="23">
        <f>1.79944/1000</f>
        <v>1.79944E-3</v>
      </c>
      <c r="B193" s="29">
        <v>1.2981353119999999E-2</v>
      </c>
      <c r="C193" s="24">
        <f t="shared" si="15"/>
        <v>1.2981353119999999E-2</v>
      </c>
      <c r="D193" s="46">
        <v>41426</v>
      </c>
      <c r="E193" s="24">
        <v>0.47891062000000001</v>
      </c>
      <c r="F193" s="25">
        <v>0.49740780364620968</v>
      </c>
      <c r="G193" s="52"/>
      <c r="H193" s="46">
        <v>41426</v>
      </c>
      <c r="I193" s="24">
        <v>0.41549591000000002</v>
      </c>
      <c r="J193" s="25">
        <v>0.38420851209216239</v>
      </c>
      <c r="K193" s="52"/>
    </row>
    <row r="194" spans="1:12">
      <c r="A194" s="26">
        <f>2.6/1000</f>
        <v>2.5999999999999999E-3</v>
      </c>
      <c r="B194" s="29">
        <v>2.8154930999999997E-3</v>
      </c>
      <c r="C194" s="24">
        <f t="shared" si="15"/>
        <v>2.8154930999999997E-3</v>
      </c>
      <c r="D194" s="46">
        <v>41456</v>
      </c>
      <c r="E194" s="24">
        <v>0.465395</v>
      </c>
      <c r="F194" s="25">
        <v>0.46204868830806012</v>
      </c>
      <c r="G194" s="52"/>
      <c r="H194" s="46">
        <v>41456</v>
      </c>
      <c r="I194" s="24">
        <v>0.39140200000000003</v>
      </c>
      <c r="J194" s="25">
        <v>0.34946913020380227</v>
      </c>
      <c r="K194" s="52"/>
    </row>
    <row r="195" spans="1:12">
      <c r="A195" s="26">
        <v>0</v>
      </c>
      <c r="B195" s="29">
        <v>2.5959647999999999E-3</v>
      </c>
      <c r="C195" s="24">
        <f t="shared" si="15"/>
        <v>2.5959647999999999E-3</v>
      </c>
      <c r="D195" s="46">
        <v>41487</v>
      </c>
      <c r="E195" s="24">
        <v>0.45505967741935471</v>
      </c>
      <c r="F195" s="25">
        <v>0.44173083515126299</v>
      </c>
      <c r="G195" s="52"/>
      <c r="H195" s="46">
        <v>41487</v>
      </c>
      <c r="I195" s="24">
        <v>0.37432048387096772</v>
      </c>
      <c r="J195" s="25">
        <v>0.33125233001404353</v>
      </c>
      <c r="K195" s="52"/>
    </row>
    <row r="196" spans="1:12">
      <c r="A196" s="59">
        <v>2.7400000000000001E-2</v>
      </c>
      <c r="B196" s="31">
        <v>1.4527612965000001E-2</v>
      </c>
      <c r="C196" s="32">
        <f t="shared" si="15"/>
        <v>1.4527612965000001E-2</v>
      </c>
      <c r="D196" s="60">
        <v>41518</v>
      </c>
      <c r="E196" s="32">
        <v>0.44330702999999999</v>
      </c>
      <c r="F196" s="33">
        <v>0.45446199019624595</v>
      </c>
      <c r="G196" s="54"/>
      <c r="H196" s="60">
        <v>41518</v>
      </c>
      <c r="I196" s="32">
        <v>0.36247372999999999</v>
      </c>
      <c r="J196" s="33">
        <v>0.34056089373198511</v>
      </c>
      <c r="K196" s="54"/>
    </row>
    <row r="197" spans="1:12" s="57" customFormat="1">
      <c r="A197" s="2"/>
      <c r="B197" s="3"/>
      <c r="C197" s="2"/>
      <c r="D197"/>
      <c r="E197" s="2"/>
      <c r="F197" s="1"/>
      <c r="G197"/>
      <c r="H197"/>
      <c r="I197" s="2"/>
      <c r="J197" s="1"/>
      <c r="K197"/>
      <c r="L197"/>
    </row>
    <row r="198" spans="1:12">
      <c r="B198" s="3"/>
    </row>
    <row r="199" spans="1:12">
      <c r="A199" t="s">
        <v>70</v>
      </c>
      <c r="B199" s="2"/>
      <c r="D199" s="2"/>
    </row>
    <row r="211" spans="1:17" ht="12.75" customHeight="1">
      <c r="M211" s="58"/>
      <c r="N211" s="58"/>
      <c r="O211" s="58"/>
      <c r="P211" s="58"/>
      <c r="Q211" s="58"/>
    </row>
    <row r="213" spans="1:17">
      <c r="A213" s="5"/>
    </row>
  </sheetData>
  <mergeCells count="2">
    <mergeCell ref="D3:G3"/>
    <mergeCell ref="H3:K3"/>
  </mergeCells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8:AK378"/>
  <sheetViews>
    <sheetView topLeftCell="A346" zoomScaleNormal="100" workbookViewId="0">
      <selection activeCell="G387" sqref="G387"/>
    </sheetView>
  </sheetViews>
  <sheetFormatPr baseColWidth="10" defaultRowHeight="12.75"/>
  <cols>
    <col min="1" max="1" width="11.42578125" style="62"/>
    <col min="2" max="19" width="11.42578125" style="61"/>
    <col min="20" max="20" width="12.28515625" style="61" bestFit="1" customWidth="1"/>
    <col min="21" max="26" width="11.42578125" style="61"/>
    <col min="27" max="28" width="11.5703125" style="61" customWidth="1"/>
    <col min="29" max="16384" width="11.42578125" style="61"/>
  </cols>
  <sheetData>
    <row r="8" spans="1:37" ht="21.75" customHeight="1">
      <c r="A8" s="95" t="s">
        <v>69</v>
      </c>
      <c r="T8" s="94" t="s">
        <v>68</v>
      </c>
      <c r="U8" s="93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1"/>
    </row>
    <row r="9" spans="1:37">
      <c r="A9" s="90" t="s">
        <v>67</v>
      </c>
      <c r="B9" s="90" t="s">
        <v>0</v>
      </c>
      <c r="C9" s="90" t="s">
        <v>1</v>
      </c>
      <c r="D9" s="90" t="s">
        <v>2</v>
      </c>
      <c r="E9" s="90" t="s">
        <v>3</v>
      </c>
      <c r="F9" s="88">
        <v>37257</v>
      </c>
      <c r="G9" s="88">
        <v>37654</v>
      </c>
      <c r="H9" s="89" t="s">
        <v>6</v>
      </c>
      <c r="I9" s="89" t="s">
        <v>7</v>
      </c>
      <c r="J9" s="89" t="s">
        <v>33</v>
      </c>
      <c r="K9" s="89" t="s">
        <v>36</v>
      </c>
      <c r="L9" s="89" t="s">
        <v>39</v>
      </c>
      <c r="M9" s="89" t="s">
        <v>41</v>
      </c>
      <c r="N9" s="89" t="s">
        <v>43</v>
      </c>
      <c r="O9" s="89" t="s">
        <v>44</v>
      </c>
      <c r="P9" s="89" t="s">
        <v>49</v>
      </c>
      <c r="Q9" s="88">
        <v>41609</v>
      </c>
      <c r="R9" s="88"/>
      <c r="S9" s="87"/>
      <c r="T9" s="86" t="s">
        <v>0</v>
      </c>
      <c r="U9" s="84" t="s">
        <v>1</v>
      </c>
      <c r="V9" s="84" t="s">
        <v>2</v>
      </c>
      <c r="W9" s="84" t="s">
        <v>3</v>
      </c>
      <c r="X9" s="85">
        <v>37257</v>
      </c>
      <c r="Y9" s="85">
        <v>37654</v>
      </c>
      <c r="Z9" s="84" t="s">
        <v>6</v>
      </c>
      <c r="AA9" s="84" t="s">
        <v>7</v>
      </c>
      <c r="AB9" s="84" t="s">
        <v>33</v>
      </c>
      <c r="AC9" s="84" t="s">
        <v>36</v>
      </c>
      <c r="AD9" s="84" t="s">
        <v>39</v>
      </c>
      <c r="AE9" s="84" t="s">
        <v>41</v>
      </c>
      <c r="AF9" s="84" t="s">
        <v>43</v>
      </c>
      <c r="AG9" s="84" t="s">
        <v>44</v>
      </c>
      <c r="AH9" s="84" t="s">
        <v>49</v>
      </c>
      <c r="AI9" s="85">
        <v>41609</v>
      </c>
      <c r="AJ9" s="84" t="s">
        <v>66</v>
      </c>
      <c r="AK9" s="83" t="s">
        <v>65</v>
      </c>
    </row>
    <row r="10" spans="1:37">
      <c r="A10" s="62">
        <v>35339</v>
      </c>
      <c r="B10" s="66">
        <f>[1]IVA_diario!E27</f>
        <v>0.21114139999999937</v>
      </c>
      <c r="C10" s="66">
        <f>[1]IVA_diario!E392</f>
        <v>0.21016554827586198</v>
      </c>
      <c r="D10" s="66">
        <f>[1]IVA_diario!E757</f>
        <v>0.16647230624999976</v>
      </c>
      <c r="E10" s="66">
        <f>[1]IVA_diario!E1123</f>
        <v>0.22508831379310146</v>
      </c>
      <c r="F10" s="61">
        <f>[1]IVA_diario!E1488</f>
        <v>0.20967599999999997</v>
      </c>
      <c r="G10" s="61">
        <f>[1]IVA_diario!E1853</f>
        <v>0.20055042459016148</v>
      </c>
      <c r="H10" s="61">
        <f>[1]IVA_diario!E2218</f>
        <v>0.21220999999999998</v>
      </c>
      <c r="I10" s="61">
        <f>[1]IVA_diario!E2584</f>
        <v>0.20246767676767677</v>
      </c>
      <c r="J10" s="61">
        <f>[1]IVA_diario!E2949</f>
        <v>0.27224285714285706</v>
      </c>
      <c r="K10" s="61">
        <f>[1]IVA_diario!E3314</f>
        <v>0.20979999999999999</v>
      </c>
      <c r="L10" s="61">
        <f>[1]IVA_diario!C3679</f>
        <v>0.22557081818181782</v>
      </c>
      <c r="M10" s="61">
        <f>[1]IVA_diario!C4045</f>
        <v>0.25302639999999998</v>
      </c>
      <c r="N10" s="61">
        <f>[1]IVA_diario!C4410</f>
        <v>0.169737</v>
      </c>
      <c r="O10" s="61">
        <f>[1]IVA_diario!C4775</f>
        <v>0.21264739999999999</v>
      </c>
      <c r="P10" s="61">
        <f>[1]IVA_diario!C5140</f>
        <v>0.22142473333333326</v>
      </c>
      <c r="Q10" s="61">
        <f>[1]IVA_diario!C5506</f>
        <v>0.21870300000000001</v>
      </c>
      <c r="T10" s="82">
        <f t="shared" ref="T10:AI10" si="0">AVERAGE(B10:B40)</f>
        <v>0.20579584776119336</v>
      </c>
      <c r="U10" s="80">
        <f t="shared" si="0"/>
        <v>0.21341715920930712</v>
      </c>
      <c r="V10" s="80">
        <f t="shared" si="0"/>
        <v>0.19718560312499869</v>
      </c>
      <c r="W10" s="80">
        <f t="shared" si="0"/>
        <v>0.22401034514576787</v>
      </c>
      <c r="X10" s="80">
        <f t="shared" si="0"/>
        <v>0.21303837209302331</v>
      </c>
      <c r="Y10" s="80">
        <f t="shared" si="0"/>
        <v>0.20873803934425864</v>
      </c>
      <c r="Z10" s="80">
        <f t="shared" si="0"/>
        <v>0.22591999999999995</v>
      </c>
      <c r="AA10" s="80">
        <f t="shared" si="0"/>
        <v>0.21422525252525257</v>
      </c>
      <c r="AB10" s="80">
        <f t="shared" si="0"/>
        <v>0.3007607142857141</v>
      </c>
      <c r="AC10" s="80">
        <f t="shared" si="0"/>
        <v>0.20634232781168263</v>
      </c>
      <c r="AD10" s="80">
        <f t="shared" si="0"/>
        <v>0.23979326669925063</v>
      </c>
      <c r="AE10" s="80">
        <f t="shared" si="0"/>
        <v>0.22884917617866005</v>
      </c>
      <c r="AF10" s="80">
        <f t="shared" si="0"/>
        <v>0.20122838709677432</v>
      </c>
      <c r="AG10" s="80">
        <f t="shared" si="0"/>
        <v>0.22992120967741936</v>
      </c>
      <c r="AH10" s="80">
        <f t="shared" si="0"/>
        <v>0.25720241263440863</v>
      </c>
      <c r="AI10" s="80">
        <f t="shared" si="0"/>
        <v>0.2383128870967742</v>
      </c>
      <c r="AJ10" s="79">
        <v>35718</v>
      </c>
      <c r="AK10" s="78">
        <f t="shared" ref="AK10:AK18" si="1">AVERAGE(T10:AI10)</f>
        <v>0.22529631254278035</v>
      </c>
    </row>
    <row r="11" spans="1:37">
      <c r="A11" s="62">
        <v>35340</v>
      </c>
      <c r="B11" s="66">
        <f>[1]IVA_diario!E28</f>
        <v>0.21042491249999928</v>
      </c>
      <c r="C11" s="66">
        <f>[1]IVA_diario!E393</f>
        <v>0.21075116206896549</v>
      </c>
      <c r="D11" s="66">
        <f>[1]IVA_diario!E758</f>
        <v>0.16851985937499969</v>
      </c>
      <c r="E11" s="66">
        <f>[1]IVA_diario!E1124</f>
        <v>0.22611753103448073</v>
      </c>
      <c r="F11" s="61">
        <f>[1]IVA_diario!E1489</f>
        <v>0.20990015813953478</v>
      </c>
      <c r="G11" s="61">
        <f>[1]IVA_diario!E1854</f>
        <v>0.20109626557376803</v>
      </c>
      <c r="H11" s="61">
        <f>[1]IVA_diario!E2219</f>
        <v>0.21312399999999998</v>
      </c>
      <c r="I11" s="61">
        <f>[1]IVA_diario!E2585</f>
        <v>0.20325151515151516</v>
      </c>
      <c r="J11" s="61">
        <f>[1]IVA_diario!E2950</f>
        <v>0.27414404761904754</v>
      </c>
      <c r="K11" s="61">
        <f>[1]IVA_diario!E3315</f>
        <v>0.20992499999999997</v>
      </c>
      <c r="L11" s="61">
        <f>[1]IVA_diario!C3680</f>
        <v>0.23515236363636333</v>
      </c>
      <c r="M11" s="61">
        <f>[1]IVA_diario!C4046</f>
        <v>0.25843679999999997</v>
      </c>
      <c r="N11" s="61">
        <f>[1]IVA_diario!C4411</f>
        <v>0.19508200000000001</v>
      </c>
      <c r="O11" s="61">
        <f>[1]IVA_diario!C4776</f>
        <v>0.21337279999999997</v>
      </c>
      <c r="P11" s="61">
        <f>[1]IVA_diario!C5141</f>
        <v>0.22184279999999992</v>
      </c>
      <c r="Q11" s="61">
        <f>[1]IVA_diario!C5507</f>
        <v>0.21230199999999999</v>
      </c>
      <c r="T11" s="81">
        <f t="shared" ref="T11:AI11" si="2">AVERAGE(B41:B70)</f>
        <v>0.22558797835820943</v>
      </c>
      <c r="U11" s="80">
        <f t="shared" si="2"/>
        <v>0.20569520481550863</v>
      </c>
      <c r="V11" s="80">
        <f t="shared" si="2"/>
        <v>0.22845820787878768</v>
      </c>
      <c r="W11" s="80">
        <f t="shared" si="2"/>
        <v>0.21591891710963293</v>
      </c>
      <c r="X11" s="80">
        <f t="shared" si="2"/>
        <v>0.2230005890546008</v>
      </c>
      <c r="Y11" s="80">
        <f t="shared" si="2"/>
        <v>0.20820382117486316</v>
      </c>
      <c r="Z11" s="80">
        <f t="shared" si="2"/>
        <v>0.25379700000000011</v>
      </c>
      <c r="AA11" s="80">
        <f t="shared" si="2"/>
        <v>0.23813232323232336</v>
      </c>
      <c r="AB11" s="80">
        <f t="shared" si="2"/>
        <v>0.35874702380952356</v>
      </c>
      <c r="AC11" s="80">
        <f t="shared" si="2"/>
        <v>0.21243126126126097</v>
      </c>
      <c r="AD11" s="80">
        <f t="shared" si="2"/>
        <v>0.23520749259259255</v>
      </c>
      <c r="AE11" s="80">
        <f t="shared" si="2"/>
        <v>0.25825633900134953</v>
      </c>
      <c r="AF11" s="80">
        <f t="shared" si="2"/>
        <v>0.26054464999999999</v>
      </c>
      <c r="AG11" s="80">
        <f t="shared" si="2"/>
        <v>0.27257408333333344</v>
      </c>
      <c r="AH11" s="80">
        <f t="shared" si="2"/>
        <v>0.25059999261695914</v>
      </c>
      <c r="AI11" s="80">
        <f t="shared" si="2"/>
        <v>0.36334248333333335</v>
      </c>
      <c r="AJ11" s="79">
        <v>35749</v>
      </c>
      <c r="AK11" s="78">
        <f t="shared" si="1"/>
        <v>0.2506560854732674</v>
      </c>
    </row>
    <row r="12" spans="1:37">
      <c r="A12" s="62">
        <v>35341</v>
      </c>
      <c r="B12" s="66">
        <f>[1]IVA_diario!E29</f>
        <v>0.2097084249999992</v>
      </c>
      <c r="C12" s="66">
        <f>[1]IVA_diario!E394</f>
        <v>0.21133677586206878</v>
      </c>
      <c r="D12" s="66">
        <f>[1]IVA_diario!E759</f>
        <v>0.17056741249999963</v>
      </c>
      <c r="E12" s="66">
        <f>[1]IVA_diario!E1125</f>
        <v>0.22714674827585979</v>
      </c>
      <c r="F12" s="61">
        <f>[1]IVA_diario!E1490</f>
        <v>0.2101243162790698</v>
      </c>
      <c r="G12" s="61">
        <f>[1]IVA_diario!E1855</f>
        <v>0.20164210655737458</v>
      </c>
      <c r="H12" s="61">
        <f>[1]IVA_diario!E2220</f>
        <v>0.21403799999999998</v>
      </c>
      <c r="I12" s="61">
        <f>[1]IVA_diario!E2586</f>
        <v>0.20403535353535354</v>
      </c>
      <c r="J12" s="61">
        <f>[1]IVA_diario!E2951</f>
        <v>0.27604523809523801</v>
      </c>
      <c r="K12" s="61">
        <f>[1]IVA_diario!E3316</f>
        <v>0.21004999999999996</v>
      </c>
      <c r="L12" s="61">
        <f>[1]IVA_diario!C3681</f>
        <v>0.24473390909090884</v>
      </c>
      <c r="M12" s="61">
        <f>[1]IVA_diario!C4047</f>
        <v>0.26384719999999995</v>
      </c>
      <c r="N12" s="61">
        <f>[1]IVA_diario!C4412</f>
        <v>0.235397</v>
      </c>
      <c r="O12" s="61">
        <f>[1]IVA_diario!C4777</f>
        <v>0.21409819999999996</v>
      </c>
      <c r="P12" s="61">
        <f>[1]IVA_diario!C5142</f>
        <v>0.22226086666666658</v>
      </c>
      <c r="Q12" s="61">
        <f>[1]IVA_diario!C5508</f>
        <v>0.205901</v>
      </c>
      <c r="T12" s="81">
        <f t="shared" ref="T12:AI12" si="3">AVERAGE(B71:B101)</f>
        <v>0.25409243625255312</v>
      </c>
      <c r="U12" s="80">
        <f t="shared" si="3"/>
        <v>0.20972698507462814</v>
      </c>
      <c r="V12" s="80">
        <f t="shared" si="3"/>
        <v>0.29707451656891387</v>
      </c>
      <c r="W12" s="80">
        <f t="shared" si="3"/>
        <v>0.27495157594767422</v>
      </c>
      <c r="X12" s="80">
        <f t="shared" si="3"/>
        <v>0.2473018900046754</v>
      </c>
      <c r="Y12" s="80">
        <f t="shared" si="3"/>
        <v>0.24695720000000365</v>
      </c>
      <c r="Z12" s="80">
        <f t="shared" si="3"/>
        <v>0.28290322580645216</v>
      </c>
      <c r="AA12" s="80">
        <f t="shared" si="3"/>
        <v>0.26203939393939413</v>
      </c>
      <c r="AB12" s="80">
        <f t="shared" si="3"/>
        <v>0.41673333333333307</v>
      </c>
      <c r="AC12" s="80">
        <f t="shared" si="3"/>
        <v>0.25494741935483861</v>
      </c>
      <c r="AD12" s="80">
        <f t="shared" si="3"/>
        <v>0.27322706451612899</v>
      </c>
      <c r="AE12" s="80">
        <f t="shared" si="3"/>
        <v>0.2813896530135826</v>
      </c>
      <c r="AF12" s="80">
        <f t="shared" si="3"/>
        <v>0.2470196935483871</v>
      </c>
      <c r="AG12" s="80">
        <f t="shared" si="3"/>
        <v>0.30132651935483884</v>
      </c>
      <c r="AH12" s="80">
        <f t="shared" si="3"/>
        <v>0.31135592784380312</v>
      </c>
      <c r="AI12" s="80">
        <f t="shared" si="3"/>
        <v>0.3435801290322581</v>
      </c>
      <c r="AJ12" s="79">
        <v>35779</v>
      </c>
      <c r="AK12" s="78">
        <f t="shared" si="1"/>
        <v>0.28153918522446653</v>
      </c>
    </row>
    <row r="13" spans="1:37">
      <c r="A13" s="62">
        <v>35342</v>
      </c>
      <c r="B13" s="66">
        <f>[1]IVA_diario!E30</f>
        <v>0.20899193749999911</v>
      </c>
      <c r="C13" s="66">
        <f>[1]IVA_diario!E395</f>
        <v>0.21192238965517229</v>
      </c>
      <c r="D13" s="66">
        <f>[1]IVA_diario!E760</f>
        <v>0.17261496562499956</v>
      </c>
      <c r="E13" s="66">
        <f>[1]IVA_diario!E1126</f>
        <v>0.22817596551723907</v>
      </c>
      <c r="F13" s="61">
        <f>[1]IVA_diario!E1491</f>
        <v>0.2103484744186046</v>
      </c>
      <c r="G13" s="61">
        <f>[1]IVA_diario!E1856</f>
        <v>0.20218794754098091</v>
      </c>
      <c r="H13" s="61">
        <f>[1]IVA_diario!E2221</f>
        <v>0.21495199999999998</v>
      </c>
      <c r="I13" s="61">
        <f>[1]IVA_diario!E2587</f>
        <v>0.20481919191919193</v>
      </c>
      <c r="J13" s="61">
        <f>[1]IVA_diario!E2952</f>
        <v>0.27794642857142848</v>
      </c>
      <c r="K13" s="61">
        <f>[1]IVA_diario!E3317</f>
        <v>0.21017499999999995</v>
      </c>
      <c r="L13" s="61">
        <f>[1]IVA_diario!C3682</f>
        <v>0.25431545454545434</v>
      </c>
      <c r="M13" s="61">
        <f>[1]IVA_diario!C4048</f>
        <v>0.26925759999999993</v>
      </c>
      <c r="N13" s="61">
        <f>[1]IVA_diario!C4413</f>
        <v>0.196162</v>
      </c>
      <c r="O13" s="61">
        <f>[1]IVA_diario!C4778</f>
        <v>0.21482359999999995</v>
      </c>
      <c r="P13" s="61">
        <f>[1]IVA_diario!C5143</f>
        <v>0.22267893333333325</v>
      </c>
      <c r="Q13" s="61">
        <f>[1]IVA_diario!C5509</f>
        <v>0.206676</v>
      </c>
      <c r="T13" s="81">
        <f t="shared" ref="T13:AI13" si="4">AVERAGE(B102:B132)</f>
        <v>0.31302810789766383</v>
      </c>
      <c r="U13" s="80">
        <f t="shared" si="4"/>
        <v>0.22493373432836186</v>
      </c>
      <c r="V13" s="80">
        <f t="shared" si="4"/>
        <v>0.38650914296187644</v>
      </c>
      <c r="W13" s="80">
        <f t="shared" si="4"/>
        <v>0.34718885000000188</v>
      </c>
      <c r="X13" s="80">
        <f t="shared" si="4"/>
        <v>0.34109437999999909</v>
      </c>
      <c r="Y13" s="80">
        <f t="shared" si="4"/>
        <v>0.29630307646033749</v>
      </c>
      <c r="Z13" s="80">
        <f t="shared" si="4"/>
        <v>0.35839112903225817</v>
      </c>
      <c r="AA13" s="80">
        <f t="shared" si="4"/>
        <v>0.30122919110459451</v>
      </c>
      <c r="AB13" s="80">
        <f t="shared" si="4"/>
        <v>0.47567023809523773</v>
      </c>
      <c r="AC13" s="80">
        <f t="shared" si="4"/>
        <v>0.31519231313926022</v>
      </c>
      <c r="AD13" s="80">
        <f t="shared" si="4"/>
        <v>0.39715045852534564</v>
      </c>
      <c r="AE13" s="80">
        <f t="shared" si="4"/>
        <v>0.34276448790322583</v>
      </c>
      <c r="AF13" s="80">
        <f t="shared" si="4"/>
        <v>0.29512630107526888</v>
      </c>
      <c r="AG13" s="80">
        <f t="shared" si="4"/>
        <v>0.36005571182795709</v>
      </c>
      <c r="AH13" s="80">
        <f t="shared" si="4"/>
        <v>0.38896054838709682</v>
      </c>
      <c r="AI13" s="80">
        <f t="shared" si="4"/>
        <v>0.43193464516129032</v>
      </c>
      <c r="AJ13" s="79">
        <v>35810</v>
      </c>
      <c r="AK13" s="78">
        <f t="shared" si="1"/>
        <v>0.34847076974373603</v>
      </c>
    </row>
    <row r="14" spans="1:37">
      <c r="A14" s="62">
        <v>35343</v>
      </c>
      <c r="B14" s="66">
        <f>[1]IVA_diario!E31</f>
        <v>0.20827544999999903</v>
      </c>
      <c r="C14" s="66">
        <f>[1]IVA_diario!E396</f>
        <v>0.21250800344827581</v>
      </c>
      <c r="D14" s="66">
        <f>[1]IVA_diario!E761</f>
        <v>0.1746625187499995</v>
      </c>
      <c r="E14" s="66">
        <f>[1]IVA_diario!E1127</f>
        <v>0.22920518275861834</v>
      </c>
      <c r="F14" s="61">
        <f>[1]IVA_diario!E1492</f>
        <v>0.21057263255813941</v>
      </c>
      <c r="G14" s="61">
        <f>[1]IVA_diario!E1857</f>
        <v>0.20273378852458745</v>
      </c>
      <c r="H14" s="61">
        <f>[1]IVA_diario!E2222</f>
        <v>0.21586599999999997</v>
      </c>
      <c r="I14" s="61">
        <f>[1]IVA_diario!E2588</f>
        <v>0.20560303030303032</v>
      </c>
      <c r="J14" s="61">
        <f>[1]IVA_diario!E2953</f>
        <v>0.27984761904761896</v>
      </c>
      <c r="K14" s="61">
        <f>[1]IVA_diario!E3318</f>
        <v>0.21029999999999999</v>
      </c>
      <c r="L14" s="61">
        <f>[1]IVA_diario!C3683</f>
        <v>0.26389699999999999</v>
      </c>
      <c r="M14" s="61">
        <f>[1]IVA_diario!C4049</f>
        <v>0.22056400000000001</v>
      </c>
      <c r="N14" s="61">
        <f>[1]IVA_diario!C4414</f>
        <v>0.20719199999999999</v>
      </c>
      <c r="O14" s="61">
        <f>[1]IVA_diario!C4779</f>
        <v>0.21554899999999999</v>
      </c>
      <c r="P14" s="61">
        <f>[1]IVA_diario!C5144</f>
        <v>0.22309699999999999</v>
      </c>
      <c r="Q14" s="61">
        <f>[1]IVA_diario!C5510</f>
        <v>0.207451</v>
      </c>
      <c r="T14" s="81">
        <f>AVERAGE(B133:B160)</f>
        <v>0.35679802410714206</v>
      </c>
      <c r="U14" s="80">
        <f>AVERAGE(C133:C160)</f>
        <v>0.24995189787721084</v>
      </c>
      <c r="V14" s="80">
        <f>AVERAGE(D133:D161)</f>
        <v>0.44444499681570671</v>
      </c>
      <c r="W14" s="80">
        <f>AVERAGE(E133:E160)</f>
        <v>0.40606685030014755</v>
      </c>
      <c r="X14" s="80">
        <f>AVERAGE(F133:F160)</f>
        <v>0.45791594340852043</v>
      </c>
      <c r="Y14" s="80">
        <f>AVERAGE(G133:G160)</f>
        <v>0.37642933918918942</v>
      </c>
      <c r="Z14" s="80">
        <f>AVERAGE(H133:H161)</f>
        <v>0.43943017241379312</v>
      </c>
      <c r="AA14" s="80">
        <f>AVERAGE(I133:I160)</f>
        <v>0.30053114697802208</v>
      </c>
      <c r="AB14" s="80">
        <f>AVERAGE(J133:J160)</f>
        <v>0.49685522959183687</v>
      </c>
      <c r="AC14" s="80">
        <f>AVERAGE(K133:K160)</f>
        <v>0.45280958188153264</v>
      </c>
      <c r="AD14" s="80">
        <f>AVERAGE(L133:L161)</f>
        <v>0.49452519950738921</v>
      </c>
      <c r="AE14" s="80">
        <f>AVERAGE(M133:M160)</f>
        <v>0.45139147268907537</v>
      </c>
      <c r="AF14" s="80">
        <f>AVERAGE(N133:N160)</f>
        <v>0.42523577380952382</v>
      </c>
      <c r="AG14" s="80">
        <f>AVERAGE(O133:O160)</f>
        <v>0.40507107261904768</v>
      </c>
      <c r="AH14" s="80">
        <f>AVERAGE(P133:P161)</f>
        <v>0.41866159852216744</v>
      </c>
      <c r="AI14" s="80">
        <f>AVERAGE(Q133:Q160)</f>
        <v>0.49276934214285717</v>
      </c>
      <c r="AJ14" s="79">
        <v>35841</v>
      </c>
      <c r="AK14" s="78">
        <f t="shared" si="1"/>
        <v>0.41680547761582265</v>
      </c>
    </row>
    <row r="15" spans="1:37">
      <c r="A15" s="62">
        <v>35344</v>
      </c>
      <c r="B15" s="66">
        <f>[1]IVA_diario!E32</f>
        <v>0.20755896249999894</v>
      </c>
      <c r="C15" s="66">
        <f>[1]IVA_diario!E397</f>
        <v>0.2130936172413791</v>
      </c>
      <c r="D15" s="66">
        <f>[1]IVA_diario!E762</f>
        <v>0.17671007187499943</v>
      </c>
      <c r="E15" s="66">
        <f>[1]IVA_diario!E1128</f>
        <v>0.23023440000000006</v>
      </c>
      <c r="F15" s="61">
        <f>[1]IVA_diario!E1493</f>
        <v>0.21079679069767443</v>
      </c>
      <c r="G15" s="61">
        <f>[1]IVA_diario!E1858</f>
        <v>0.203279629508194</v>
      </c>
      <c r="H15" s="61">
        <f>[1]IVA_diario!E2223</f>
        <v>0.21677999999999997</v>
      </c>
      <c r="I15" s="61">
        <f>[1]IVA_diario!E2589</f>
        <v>0.2063868686868687</v>
      </c>
      <c r="J15" s="61">
        <f>[1]IVA_diario!E2954</f>
        <v>0.28174880952380943</v>
      </c>
      <c r="K15" s="61">
        <f>[1]IVA_diario!E3319</f>
        <v>0.20966666666666667</v>
      </c>
      <c r="L15" s="61">
        <f>[1]IVA_diario!C3684</f>
        <v>0.25708175</v>
      </c>
      <c r="M15" s="61">
        <f>[1]IVA_diario!C4050</f>
        <v>0.20821300000000001</v>
      </c>
      <c r="N15" s="61">
        <f>[1]IVA_diario!C4415</f>
        <v>0.19498199999999999</v>
      </c>
      <c r="O15" s="61">
        <f>[1]IVA_diario!C4780</f>
        <v>0.21605284615384615</v>
      </c>
      <c r="P15" s="61">
        <f>[1]IVA_diario!C5145</f>
        <v>0.237645</v>
      </c>
      <c r="Q15" s="61">
        <f>[1]IVA_diario!C5511</f>
        <v>0.21773799999999999</v>
      </c>
      <c r="T15" s="81">
        <f>AVERAGE(B163:B193)</f>
        <v>0.39048253152947771</v>
      </c>
      <c r="U15" s="80">
        <f>AVERAGE(C163:C193)</f>
        <v>0.26970517466793043</v>
      </c>
      <c r="V15" s="80">
        <f>AVERAGE(D162:D192)</f>
        <v>0.40931561951518486</v>
      </c>
      <c r="W15" s="80">
        <f>AVERAGE(E163:E193)</f>
        <v>0.40630828132427893</v>
      </c>
      <c r="X15" s="80">
        <f t="shared" ref="X15:AI15" si="5">AVERAGE(F162:F192)</f>
        <v>0.47858107489315638</v>
      </c>
      <c r="Y15" s="80">
        <f t="shared" si="5"/>
        <v>0.45598326556233659</v>
      </c>
      <c r="Z15" s="80">
        <f t="shared" si="5"/>
        <v>0.46580607210626196</v>
      </c>
      <c r="AA15" s="80">
        <f t="shared" si="5"/>
        <v>0.33110372208436739</v>
      </c>
      <c r="AB15" s="80">
        <f t="shared" si="5"/>
        <v>0.58351935483870965</v>
      </c>
      <c r="AC15" s="80">
        <f t="shared" si="5"/>
        <v>0.47612593548387055</v>
      </c>
      <c r="AD15" s="80">
        <f t="shared" si="5"/>
        <v>0.57386558064516124</v>
      </c>
      <c r="AE15" s="80">
        <f t="shared" si="5"/>
        <v>0.52587899240986713</v>
      </c>
      <c r="AF15" s="80">
        <f t="shared" si="5"/>
        <v>0.47944016129032252</v>
      </c>
      <c r="AG15" s="80">
        <f t="shared" si="5"/>
        <v>0.48477128387096768</v>
      </c>
      <c r="AH15" s="80">
        <f t="shared" si="5"/>
        <v>0.39848636384583164</v>
      </c>
      <c r="AI15" s="80">
        <f t="shared" si="5"/>
        <v>0.49388702000000018</v>
      </c>
      <c r="AJ15" s="79">
        <v>35869</v>
      </c>
      <c r="AK15" s="78">
        <f t="shared" si="1"/>
        <v>0.45145377712923279</v>
      </c>
    </row>
    <row r="16" spans="1:37">
      <c r="A16" s="62">
        <v>35345</v>
      </c>
      <c r="B16" s="66">
        <f>[1]IVA_diario!E33</f>
        <v>0.20684247499999886</v>
      </c>
      <c r="C16" s="66">
        <f>[1]IVA_diario!E398</f>
        <v>0.21367923103448261</v>
      </c>
      <c r="D16" s="66">
        <f>[1]IVA_diario!E763</f>
        <v>0.17875762499999936</v>
      </c>
      <c r="E16" s="66">
        <f>[1]IVA_diario!E1129</f>
        <v>0.22968822325581395</v>
      </c>
      <c r="F16" s="61">
        <f>[1]IVA_diario!E1494</f>
        <v>0.21102094883720923</v>
      </c>
      <c r="G16" s="61">
        <f>[1]IVA_diario!E1859</f>
        <v>0.20382547049180033</v>
      </c>
      <c r="H16" s="61">
        <f>[1]IVA_diario!E2224</f>
        <v>0.21769399999999997</v>
      </c>
      <c r="I16" s="61">
        <f>[1]IVA_diario!E2590</f>
        <v>0.20717070707070709</v>
      </c>
      <c r="J16" s="61">
        <f>[1]IVA_diario!E2955</f>
        <v>0.2836499999999999</v>
      </c>
      <c r="K16" s="61">
        <f>[1]IVA_diario!E3320</f>
        <v>0.20903333333333335</v>
      </c>
      <c r="L16" s="61">
        <f>[1]IVA_diario!C3685</f>
        <v>0.2502665</v>
      </c>
      <c r="M16" s="61">
        <f>[1]IVA_diario!C4051</f>
        <v>0.20832144444444445</v>
      </c>
      <c r="N16" s="61">
        <f>[1]IVA_diario!C4416</f>
        <v>0.18928500000000001</v>
      </c>
      <c r="O16" s="61">
        <f>[1]IVA_diario!C4781</f>
        <v>0.21655669230769231</v>
      </c>
      <c r="P16" s="61">
        <f>[1]IVA_diario!C5146</f>
        <v>0.252193</v>
      </c>
      <c r="Q16" s="61">
        <f>[1]IVA_diario!C5512</f>
        <v>0.22137299999999999</v>
      </c>
      <c r="T16" s="81">
        <f>AVERAGE(B194:B223)</f>
        <v>0.36188348802098974</v>
      </c>
      <c r="U16" s="80">
        <f>AVERAGE(C194:C223)</f>
        <v>0.23653502250000066</v>
      </c>
      <c r="V16" s="80">
        <f>AVERAGE(D193:D222)</f>
        <v>0.40943544166666723</v>
      </c>
      <c r="W16" s="80">
        <f>AVERAGE(E194:E223)</f>
        <v>0.34012043279069754</v>
      </c>
      <c r="X16" s="80">
        <f t="shared" ref="X16:AI16" si="6">AVERAGE(F193:F222)</f>
        <v>0.39627547934023016</v>
      </c>
      <c r="Y16" s="80">
        <f t="shared" si="6"/>
        <v>0.46675357142857127</v>
      </c>
      <c r="Z16" s="80">
        <f t="shared" si="6"/>
        <v>0.51567605882352963</v>
      </c>
      <c r="AA16" s="80">
        <f t="shared" si="6"/>
        <v>0.32492999999999955</v>
      </c>
      <c r="AB16" s="80">
        <f t="shared" si="6"/>
        <v>0.58281500000000008</v>
      </c>
      <c r="AC16" s="80">
        <f t="shared" si="6"/>
        <v>0.48183060740740669</v>
      </c>
      <c r="AD16" s="80">
        <f t="shared" si="6"/>
        <v>0.50686174999999989</v>
      </c>
      <c r="AE16" s="80">
        <f t="shared" si="6"/>
        <v>0.51533767878787873</v>
      </c>
      <c r="AF16" s="80">
        <f t="shared" si="6"/>
        <v>0.50560089999999991</v>
      </c>
      <c r="AG16" s="80">
        <f t="shared" si="6"/>
        <v>0.43735339999999984</v>
      </c>
      <c r="AH16" s="80">
        <f t="shared" si="6"/>
        <v>0.33429774545454538</v>
      </c>
      <c r="AI16" s="80">
        <f t="shared" si="6"/>
        <v>0.4591926266666666</v>
      </c>
      <c r="AJ16" s="79">
        <v>35900</v>
      </c>
      <c r="AK16" s="78">
        <f t="shared" si="1"/>
        <v>0.42968120018044897</v>
      </c>
    </row>
    <row r="17" spans="1:37">
      <c r="A17" s="62">
        <v>35346</v>
      </c>
      <c r="B17" s="66">
        <f>[1]IVA_diario!E34</f>
        <v>0.20612598749999878</v>
      </c>
      <c r="C17" s="66">
        <f>[1]IVA_diario!E399</f>
        <v>0.21426484482758612</v>
      </c>
      <c r="D17" s="66">
        <f>[1]IVA_diario!E764</f>
        <v>0.1808051781249993</v>
      </c>
      <c r="E17" s="66">
        <f>[1]IVA_diario!E1130</f>
        <v>0.22914204651162784</v>
      </c>
      <c r="F17" s="61">
        <f>[1]IVA_diario!E1495</f>
        <v>0.21124510697674426</v>
      </c>
      <c r="G17" s="61">
        <f>[1]IVA_diario!E1860</f>
        <v>0.20437131147540688</v>
      </c>
      <c r="H17" s="61">
        <f>[1]IVA_diario!E2225</f>
        <v>0.21860799999999997</v>
      </c>
      <c r="I17" s="61">
        <f>[1]IVA_diario!E2591</f>
        <v>0.20795454545454548</v>
      </c>
      <c r="J17" s="61">
        <f>[1]IVA_diario!E2956</f>
        <v>0.28555119047619038</v>
      </c>
      <c r="K17" s="61">
        <f>[1]IVA_diario!E3321</f>
        <v>0.2084</v>
      </c>
      <c r="L17" s="61">
        <f>[1]IVA_diario!C3686</f>
        <v>0.24345125000000001</v>
      </c>
      <c r="M17" s="61">
        <f>[1]IVA_diario!C4052</f>
        <v>0.20842988888888889</v>
      </c>
      <c r="N17" s="61">
        <f>[1]IVA_diario!C4417</f>
        <v>0.19209300000000001</v>
      </c>
      <c r="O17" s="61">
        <f>[1]IVA_diario!C4782</f>
        <v>0.21706053846153847</v>
      </c>
      <c r="P17" s="61">
        <f>[1]IVA_diario!C5147</f>
        <v>0.26674100000000001</v>
      </c>
      <c r="Q17" s="61">
        <f>[1]IVA_diario!C5513</f>
        <v>0.217416</v>
      </c>
      <c r="T17" s="81">
        <f>AVERAGE(B224:B254)</f>
        <v>0.36957796485438371</v>
      </c>
      <c r="U17" s="80">
        <f>AVERAGE(C224:C254)</f>
        <v>0.21650777785360037</v>
      </c>
      <c r="V17" s="80">
        <f>AVERAGE(D223:D253)</f>
        <v>0.4179980218260716</v>
      </c>
      <c r="W17" s="80">
        <f>AVERAGE(E224:E254)</f>
        <v>0.29805425926876206</v>
      </c>
      <c r="X17" s="80">
        <f t="shared" ref="X17:AF17" si="7">AVERAGE(F223:F253)</f>
        <v>0.31871707599999982</v>
      </c>
      <c r="Y17" s="80">
        <f t="shared" si="7"/>
        <v>0.42110576036866348</v>
      </c>
      <c r="Z17" s="80">
        <f t="shared" si="7"/>
        <v>0.44164967741935501</v>
      </c>
      <c r="AA17" s="80">
        <f t="shared" si="7"/>
        <v>0.28592483870967728</v>
      </c>
      <c r="AB17" s="80">
        <f t="shared" si="7"/>
        <v>0.44114193548387098</v>
      </c>
      <c r="AC17" s="80">
        <f t="shared" si="7"/>
        <v>0.36248407578084929</v>
      </c>
      <c r="AD17" s="80">
        <f t="shared" si="7"/>
        <v>0.42167795161290322</v>
      </c>
      <c r="AE17" s="80">
        <f t="shared" si="7"/>
        <v>0.41499479472140766</v>
      </c>
      <c r="AF17" s="80">
        <f t="shared" si="7"/>
        <v>0.39582453225806447</v>
      </c>
      <c r="AG17" s="80">
        <f>AVERAGE(O223:O232)</f>
        <v>0.39386799999999977</v>
      </c>
      <c r="AH17" s="80">
        <f>AVERAGE(P223:P253)</f>
        <v>0.27233503225806449</v>
      </c>
      <c r="AI17" s="80">
        <f>AVERAGE(Q223:Q253)</f>
        <v>0.37574832258064517</v>
      </c>
      <c r="AJ17" s="79">
        <v>35930</v>
      </c>
      <c r="AK17" s="78">
        <f t="shared" si="1"/>
        <v>0.36547562631226993</v>
      </c>
    </row>
    <row r="18" spans="1:37">
      <c r="A18" s="62">
        <v>35347</v>
      </c>
      <c r="B18" s="66">
        <f>[1]IVA_diario!E35</f>
        <v>0.20540949999999869</v>
      </c>
      <c r="C18" s="66">
        <f>[1]IVA_diario!E400</f>
        <v>0.21485045862068963</v>
      </c>
      <c r="D18" s="66">
        <f>[1]IVA_diario!E765</f>
        <v>0.18285273124999923</v>
      </c>
      <c r="E18" s="66">
        <f>[1]IVA_diario!E1131</f>
        <v>0.22859586976744173</v>
      </c>
      <c r="F18" s="61">
        <f>[1]IVA_diario!E1496</f>
        <v>0.21146926511627906</v>
      </c>
      <c r="G18" s="61">
        <f>[1]IVA_diario!E1861</f>
        <v>0.20491715245901343</v>
      </c>
      <c r="H18" s="61">
        <f>[1]IVA_diario!E2226</f>
        <v>0.21952199999999997</v>
      </c>
      <c r="I18" s="61">
        <f>[1]IVA_diario!E2592</f>
        <v>0.20873838383838386</v>
      </c>
      <c r="J18" s="61">
        <f>[1]IVA_diario!E2957</f>
        <v>0.28745238095238085</v>
      </c>
      <c r="K18" s="61">
        <f>[1]IVA_diario!E3322</f>
        <v>0.207375</v>
      </c>
      <c r="L18" s="61">
        <f>[1]IVA_diario!C3687</f>
        <v>0.23663600000000001</v>
      </c>
      <c r="M18" s="61">
        <f>[1]IVA_diario!C4053</f>
        <v>0.20853833333333333</v>
      </c>
      <c r="N18" s="61">
        <f>[1]IVA_diario!C4418</f>
        <v>0.20324400000000001</v>
      </c>
      <c r="O18" s="61">
        <f>[1]IVA_diario!C4783</f>
        <v>0.21756438461538463</v>
      </c>
      <c r="P18" s="61">
        <f>[1]IVA_diario!C5148</f>
        <v>0.28128900000000001</v>
      </c>
      <c r="Q18" s="61">
        <f>[1]IVA_diario!C5514</f>
        <v>0.21327649999999998</v>
      </c>
      <c r="T18" s="81">
        <f>AVERAGE(B255:B284)</f>
        <v>0.35871940167182609</v>
      </c>
      <c r="U18" s="80">
        <f>AVERAGE(C255:C284)</f>
        <v>0.16969754242165339</v>
      </c>
      <c r="V18" s="80">
        <f>AVERAGE(D254:D283)</f>
        <v>0.32523066084863361</v>
      </c>
      <c r="W18" s="80">
        <f>AVERAGE(E255:E284)</f>
        <v>0.27394500263157845</v>
      </c>
      <c r="X18" s="80">
        <f t="shared" ref="X18:AI18" si="8">AVERAGE(F254:F283)</f>
        <v>0.25070067000000124</v>
      </c>
      <c r="Y18" s="80">
        <f t="shared" si="8"/>
        <v>0.3290393650793651</v>
      </c>
      <c r="Z18" s="80">
        <f t="shared" si="8"/>
        <v>0.35446216666666669</v>
      </c>
      <c r="AA18" s="80">
        <f t="shared" si="8"/>
        <v>0.235761</v>
      </c>
      <c r="AB18" s="80">
        <f t="shared" si="8"/>
        <v>0.29438166666666682</v>
      </c>
      <c r="AC18" s="80">
        <f t="shared" si="8"/>
        <v>0.30472738095238022</v>
      </c>
      <c r="AD18" s="80">
        <f t="shared" si="8"/>
        <v>0.37339889999999992</v>
      </c>
      <c r="AE18" s="80">
        <f t="shared" si="8"/>
        <v>0.31685739999999996</v>
      </c>
      <c r="AF18" s="80">
        <f t="shared" si="8"/>
        <v>0.35324996666666664</v>
      </c>
      <c r="AG18" s="80">
        <f t="shared" si="8"/>
        <v>0.39657232777777784</v>
      </c>
      <c r="AH18" s="80">
        <f t="shared" si="8"/>
        <v>0.24534054999999991</v>
      </c>
      <c r="AI18" s="80">
        <f t="shared" si="8"/>
        <v>0.35338521666666678</v>
      </c>
      <c r="AJ18" s="79">
        <v>35961</v>
      </c>
      <c r="AK18" s="78">
        <f t="shared" si="1"/>
        <v>0.30846682612811765</v>
      </c>
    </row>
    <row r="19" spans="1:37">
      <c r="A19" s="62">
        <v>35348</v>
      </c>
      <c r="B19" s="66">
        <f>[1]IVA_diario!E36</f>
        <v>0.20469301249999861</v>
      </c>
      <c r="C19" s="66">
        <f>[1]IVA_diario!E401</f>
        <v>0.21543607241379292</v>
      </c>
      <c r="D19" s="66">
        <f>[1]IVA_diario!E766</f>
        <v>0.18490028437499895</v>
      </c>
      <c r="E19" s="66">
        <f>[1]IVA_diario!E1132</f>
        <v>0.2280496930232554</v>
      </c>
      <c r="F19" s="61">
        <f>[1]IVA_diario!E1497</f>
        <v>0.21169342325581386</v>
      </c>
      <c r="G19" s="61">
        <f>[1]IVA_diario!E1862</f>
        <v>0.20546299344261976</v>
      </c>
      <c r="H19" s="61">
        <f>[1]IVA_diario!E2227</f>
        <v>0.22043599999999997</v>
      </c>
      <c r="I19" s="61">
        <f>[1]IVA_diario!E2593</f>
        <v>0.20952222222222225</v>
      </c>
      <c r="J19" s="61">
        <f>[1]IVA_diario!E2958</f>
        <v>0.28935357142857132</v>
      </c>
      <c r="K19" s="61">
        <f>[1]IVA_diario!E3323</f>
        <v>0.20635000000000001</v>
      </c>
      <c r="L19" s="61">
        <f>[1]IVA_diario!C3688</f>
        <v>0.23535607692307695</v>
      </c>
      <c r="M19" s="61">
        <f>[1]IVA_diario!C4054</f>
        <v>0.20864677777777776</v>
      </c>
      <c r="N19" s="61">
        <f>[1]IVA_diario!C4419</f>
        <v>0.247447</v>
      </c>
      <c r="O19" s="61">
        <f>[1]IVA_diario!C4784</f>
        <v>0.21806823076923079</v>
      </c>
      <c r="P19" s="61">
        <f>[1]IVA_diario!C5149</f>
        <v>0.26025300000000001</v>
      </c>
      <c r="Q19" s="61">
        <f>[1]IVA_diario!C5515</f>
        <v>0.20913699999999999</v>
      </c>
      <c r="T19" s="81">
        <f>AVERAGE(B285:B315)</f>
        <v>0.25444812504244435</v>
      </c>
      <c r="U19" s="80">
        <f>AVERAGE(C285:C315)</f>
        <v>0.1714745044157707</v>
      </c>
      <c r="V19" s="80">
        <f>AVERAGE(D284:D314)</f>
        <v>0.26248219097274478</v>
      </c>
      <c r="W19" s="80">
        <f>AVERAGE(E285:E315)</f>
        <v>0.22163724483870825</v>
      </c>
      <c r="X19" s="80">
        <f t="shared" ref="X19:AI19" si="9">AVERAGE(F284:F314)</f>
        <v>0.19411047521222305</v>
      </c>
      <c r="Y19" s="80">
        <f t="shared" si="9"/>
        <v>0.28123200093501632</v>
      </c>
      <c r="Z19" s="80">
        <f t="shared" si="9"/>
        <v>0.26534435483870966</v>
      </c>
      <c r="AA19" s="80">
        <f t="shared" si="9"/>
        <v>0.18997849462365596</v>
      </c>
      <c r="AB19" s="80">
        <f t="shared" si="9"/>
        <v>0.23857419354838708</v>
      </c>
      <c r="AC19" s="80">
        <f t="shared" si="9"/>
        <v>0.2032338709677414</v>
      </c>
      <c r="AD19" s="80">
        <f t="shared" si="9"/>
        <v>0.24480519354838701</v>
      </c>
      <c r="AE19" s="80">
        <f t="shared" si="9"/>
        <v>0.23175043010752686</v>
      </c>
      <c r="AF19" s="80">
        <f t="shared" si="9"/>
        <v>0.31237045161290328</v>
      </c>
      <c r="AG19" s="80">
        <f t="shared" si="9"/>
        <v>0.32182357857733657</v>
      </c>
      <c r="AH19" s="80">
        <f t="shared" si="9"/>
        <v>0.22261403225806453</v>
      </c>
      <c r="AI19" s="80">
        <f t="shared" si="9"/>
        <v>0.30990761290322583</v>
      </c>
      <c r="AJ19" s="79">
        <v>35991</v>
      </c>
      <c r="AK19" s="78">
        <f>AVERAGE(T19:AH19)</f>
        <v>0.24105860943330798</v>
      </c>
    </row>
    <row r="20" spans="1:37">
      <c r="A20" s="62">
        <v>35349</v>
      </c>
      <c r="B20" s="66">
        <f>[1]IVA_diario!E37</f>
        <v>0.20397652499999852</v>
      </c>
      <c r="C20" s="66">
        <f>[1]IVA_diario!E402</f>
        <v>0.21602168620689643</v>
      </c>
      <c r="D20" s="66">
        <f>[1]IVA_diario!E767</f>
        <v>0.18694783749999888</v>
      </c>
      <c r="E20" s="66">
        <f>[1]IVA_diario!E1133</f>
        <v>0.22750351627906928</v>
      </c>
      <c r="F20" s="61">
        <f>[1]IVA_diario!E1498</f>
        <v>0.21191758139534889</v>
      </c>
      <c r="G20" s="61">
        <f>[1]IVA_diario!E1863</f>
        <v>0.20600883442622631</v>
      </c>
      <c r="H20" s="61">
        <f>[1]IVA_diario!E2228</f>
        <v>0.22134999999999996</v>
      </c>
      <c r="I20" s="61">
        <f>[1]IVA_diario!E2594</f>
        <v>0.21030606060606064</v>
      </c>
      <c r="J20" s="61">
        <f>[1]IVA_diario!E2959</f>
        <v>0.29125476190476179</v>
      </c>
      <c r="K20" s="61">
        <f>[1]IVA_diario!E3324</f>
        <v>0.20532500000000001</v>
      </c>
      <c r="L20" s="61">
        <f>[1]IVA_diario!C3689</f>
        <v>0.23407615384615388</v>
      </c>
      <c r="M20" s="61">
        <f>[1]IVA_diario!C4055</f>
        <v>0.2087552222222222</v>
      </c>
      <c r="N20" s="61">
        <f>[1]IVA_diario!C4420</f>
        <v>0.19639899999999999</v>
      </c>
      <c r="O20" s="61">
        <f>[1]IVA_diario!C4785</f>
        <v>0.21857207692307695</v>
      </c>
      <c r="P20" s="61">
        <f>[1]IVA_diario!C5150</f>
        <v>0.23921700000000001</v>
      </c>
      <c r="Q20" s="61">
        <f>[1]IVA_diario!C5516</f>
        <v>0.21464924999999999</v>
      </c>
      <c r="T20" s="81">
        <f>AVERAGE(B316:B346)</f>
        <v>0.21421630161290189</v>
      </c>
      <c r="U20" s="80">
        <f>AVERAGE(C316:C346)</f>
        <v>0.18155060548387172</v>
      </c>
      <c r="V20" s="80">
        <f>AVERAGE(D315:D345)</f>
        <v>0.21083043897849421</v>
      </c>
      <c r="W20" s="80">
        <f>AVERAGE(E316:E346)</f>
        <v>0.19581429497453157</v>
      </c>
      <c r="X20" s="80">
        <f t="shared" ref="X20:AI20" si="10">AVERAGE(F315:F345)</f>
        <v>0.19478141452384731</v>
      </c>
      <c r="Y20" s="80">
        <f t="shared" si="10"/>
        <v>0.20901070739831695</v>
      </c>
      <c r="Z20" s="80">
        <f t="shared" si="10"/>
        <v>0.23311624850657109</v>
      </c>
      <c r="AA20" s="80">
        <f t="shared" si="10"/>
        <v>0.19248175883256535</v>
      </c>
      <c r="AB20" s="80">
        <f t="shared" si="10"/>
        <v>0.19874928315412188</v>
      </c>
      <c r="AC20" s="80">
        <f t="shared" si="10"/>
        <v>0.16683440860214996</v>
      </c>
      <c r="AD20" s="80">
        <f t="shared" si="10"/>
        <v>0.23284758064516134</v>
      </c>
      <c r="AE20" s="80">
        <f t="shared" si="10"/>
        <v>0.20940559408602147</v>
      </c>
      <c r="AF20" s="80">
        <f t="shared" si="10"/>
        <v>0.23803104838709679</v>
      </c>
      <c r="AG20" s="80">
        <f t="shared" si="10"/>
        <v>0.26617959542070829</v>
      </c>
      <c r="AH20" s="80">
        <f t="shared" si="10"/>
        <v>0.20944893548387097</v>
      </c>
      <c r="AI20" s="80">
        <f t="shared" si="10"/>
        <v>0.25389990322580641</v>
      </c>
      <c r="AJ20" s="79">
        <v>36022</v>
      </c>
      <c r="AK20" s="78">
        <f>AVERAGE(T20:AI20)</f>
        <v>0.21294988245725235</v>
      </c>
    </row>
    <row r="21" spans="1:37">
      <c r="A21" s="62">
        <v>35350</v>
      </c>
      <c r="B21" s="66">
        <f>[1]IVA_diario!E38</f>
        <v>0.20326003749999844</v>
      </c>
      <c r="C21" s="66">
        <f>[1]IVA_diario!E403</f>
        <v>0.21660729999999995</v>
      </c>
      <c r="D21" s="66">
        <f>[1]IVA_diario!E768</f>
        <v>0.18899539062499882</v>
      </c>
      <c r="E21" s="66">
        <f>[1]IVA_diario!E1134</f>
        <v>0.22695733953488317</v>
      </c>
      <c r="F21" s="61">
        <f>[1]IVA_diario!E1499</f>
        <v>0.21214173953488369</v>
      </c>
      <c r="G21" s="61">
        <f>[1]IVA_diario!E1864</f>
        <v>0.20655467540983263</v>
      </c>
      <c r="H21" s="61">
        <f>[1]IVA_diario!E2229</f>
        <v>0.22226399999999996</v>
      </c>
      <c r="I21" s="61">
        <f>[1]IVA_diario!E2595</f>
        <v>0.21108989898989902</v>
      </c>
      <c r="J21" s="61">
        <f>[1]IVA_diario!E2960</f>
        <v>0.29315595238095227</v>
      </c>
      <c r="K21" s="61">
        <f>[1]IVA_diario!E3325</f>
        <v>0.20430000000000001</v>
      </c>
      <c r="L21" s="61">
        <f>[1]IVA_diario!C3690</f>
        <v>0.23279623076923081</v>
      </c>
      <c r="M21" s="61">
        <f>[1]IVA_diario!C4056</f>
        <v>0.20886366666666664</v>
      </c>
      <c r="N21" s="61">
        <f>[1]IVA_diario!C4421</f>
        <v>0.19679461904761905</v>
      </c>
      <c r="O21" s="61">
        <f>[1]IVA_diario!C4786</f>
        <v>0.21907592307692311</v>
      </c>
      <c r="P21" s="61">
        <f>[1]IVA_diario!C5151</f>
        <v>0.24552014285714288</v>
      </c>
      <c r="Q21" s="61">
        <f>[1]IVA_diario!C5517</f>
        <v>0.22016149999999998</v>
      </c>
      <c r="T21" s="77">
        <f>AVERAGE(B347:B375)</f>
        <v>0.20364887104637358</v>
      </c>
      <c r="U21" s="76">
        <f>AVERAGE(C347:C375)</f>
        <v>0.16864953396982921</v>
      </c>
      <c r="V21" s="76">
        <f>AVERAGE(D346:D375)</f>
        <v>0.20994399945402217</v>
      </c>
      <c r="W21" s="76">
        <f>AVERAGE(E347:E375)</f>
        <v>0.19483185916515242</v>
      </c>
      <c r="X21" s="76">
        <f t="shared" ref="X21:AI21" si="11">AVERAGE(F346:F375)</f>
        <v>0.19255638710879236</v>
      </c>
      <c r="Y21" s="76">
        <f t="shared" si="11"/>
        <v>0.20102264583333337</v>
      </c>
      <c r="Z21" s="76">
        <f t="shared" si="11"/>
        <v>0.20499600448933794</v>
      </c>
      <c r="AA21" s="76">
        <f t="shared" si="11"/>
        <v>0.24277440476190473</v>
      </c>
      <c r="AB21" s="76">
        <f t="shared" si="11"/>
        <v>0.19321740740740725</v>
      </c>
      <c r="AC21" s="76">
        <f t="shared" si="11"/>
        <v>0.16648485959595902</v>
      </c>
      <c r="AD21" s="76">
        <f t="shared" si="11"/>
        <v>0.22441413333333332</v>
      </c>
      <c r="AE21" s="76">
        <f t="shared" si="11"/>
        <v>0.19338019166666659</v>
      </c>
      <c r="AF21" s="76">
        <f t="shared" si="11"/>
        <v>0.22775658333333335</v>
      </c>
      <c r="AG21" s="76">
        <f t="shared" si="11"/>
        <v>0.24583031464646471</v>
      </c>
      <c r="AH21" s="76">
        <f t="shared" si="11"/>
        <v>0.20301451666666664</v>
      </c>
      <c r="AI21" s="76">
        <f t="shared" si="11"/>
        <v>0.22522732252252251</v>
      </c>
      <c r="AJ21" s="75">
        <v>36053</v>
      </c>
      <c r="AK21" s="74">
        <f>AVERAGE(T21:AH21)</f>
        <v>0.20483478083190512</v>
      </c>
    </row>
    <row r="22" spans="1:37">
      <c r="A22" s="62">
        <v>35351</v>
      </c>
      <c r="B22" s="66">
        <f>[1]IVA_diario!E39</f>
        <v>0.20254354999999835</v>
      </c>
      <c r="C22" s="66">
        <f>[1]IVA_diario!E404</f>
        <v>0.21629022708333334</v>
      </c>
      <c r="D22" s="66">
        <f>[1]IVA_diario!E769</f>
        <v>0.19104294374999875</v>
      </c>
      <c r="E22" s="66">
        <f>[1]IVA_diario!E1135</f>
        <v>0.22641116279069706</v>
      </c>
      <c r="F22" s="61">
        <f>[1]IVA_diario!E1500</f>
        <v>0.21236589767441871</v>
      </c>
      <c r="G22" s="61">
        <f>[1]IVA_diario!E1865</f>
        <v>0.20710051639343918</v>
      </c>
      <c r="H22" s="61">
        <f>[1]IVA_diario!E2230</f>
        <v>0.22317799999999996</v>
      </c>
      <c r="I22" s="61">
        <f>[1]IVA_diario!E2596</f>
        <v>0.21187373737373741</v>
      </c>
      <c r="J22" s="61">
        <f>[1]IVA_diario!E2961</f>
        <v>0.29505714285714274</v>
      </c>
      <c r="K22" s="61">
        <f>[1]IVA_diario!E3326</f>
        <v>0.20455000000000001</v>
      </c>
      <c r="L22" s="61">
        <f>[1]IVA_diario!C3691</f>
        <v>0.23151630769230774</v>
      </c>
      <c r="M22" s="61">
        <f>[1]IVA_diario!C4057</f>
        <v>0.20897211111111108</v>
      </c>
      <c r="N22" s="61">
        <f>[1]IVA_diario!C4422</f>
        <v>0.19719023809523811</v>
      </c>
      <c r="O22" s="61">
        <f>[1]IVA_diario!C4787</f>
        <v>0.21957976923076927</v>
      </c>
      <c r="P22" s="61">
        <f>[1]IVA_diario!C5152</f>
        <v>0.25182328571428575</v>
      </c>
      <c r="Q22" s="61">
        <f>[1]IVA_diario!C5518</f>
        <v>0.22567374999999998</v>
      </c>
      <c r="AK22" s="72"/>
    </row>
    <row r="23" spans="1:37">
      <c r="A23" s="62">
        <v>35352</v>
      </c>
      <c r="B23" s="66">
        <f>[1]IVA_diario!E40</f>
        <v>0.20182706249999827</v>
      </c>
      <c r="C23" s="66">
        <f>[1]IVA_diario!E405</f>
        <v>0.21597315416666674</v>
      </c>
      <c r="D23" s="66">
        <f>[1]IVA_diario!E770</f>
        <v>0.19309049687499868</v>
      </c>
      <c r="E23" s="66">
        <f>[1]IVA_diario!E1136</f>
        <v>0.22586498604651095</v>
      </c>
      <c r="F23" s="61">
        <f>[1]IVA_diario!E1501</f>
        <v>0.21259005581395352</v>
      </c>
      <c r="G23" s="61">
        <f>[1]IVA_diario!E1866</f>
        <v>0.20764635737704573</v>
      </c>
      <c r="H23" s="61">
        <f>[1]IVA_diario!E2231</f>
        <v>0.22409199999999996</v>
      </c>
      <c r="I23" s="61">
        <f>[1]IVA_diario!E2597</f>
        <v>0.2126575757575758</v>
      </c>
      <c r="J23" s="61">
        <f>[1]IVA_diario!E2962</f>
        <v>0.29695833333333321</v>
      </c>
      <c r="K23" s="61">
        <f>[1]IVA_diario!E3327</f>
        <v>0.20480000000000001</v>
      </c>
      <c r="L23" s="61">
        <f>[1]IVA_diario!C3692</f>
        <v>0.23023638461538468</v>
      </c>
      <c r="M23" s="61">
        <f>[1]IVA_diario!C4058</f>
        <v>0.20908055555555552</v>
      </c>
      <c r="N23" s="61">
        <f>[1]IVA_diario!C4423</f>
        <v>0.19758585714285717</v>
      </c>
      <c r="O23" s="61">
        <f>[1]IVA_diario!C4788</f>
        <v>0.22008361538461543</v>
      </c>
      <c r="P23" s="61">
        <f>[1]IVA_diario!C5153</f>
        <v>0.25812642857142859</v>
      </c>
      <c r="Q23" s="61">
        <f>[1]IVA_diario!C5519</f>
        <v>0.231186</v>
      </c>
      <c r="AK23" s="72"/>
    </row>
    <row r="24" spans="1:37">
      <c r="A24" s="62">
        <v>35353</v>
      </c>
      <c r="B24" s="66">
        <f>[1]IVA_diario!E41</f>
        <v>0.20111057499999818</v>
      </c>
      <c r="C24" s="66">
        <f>[1]IVA_diario!E406</f>
        <v>0.21565608125000013</v>
      </c>
      <c r="D24" s="66">
        <f>[1]IVA_diario!E771</f>
        <v>0.19513804999999862</v>
      </c>
      <c r="E24" s="66">
        <f>[1]IVA_diario!E1137</f>
        <v>0.22531880930232484</v>
      </c>
      <c r="F24" s="61">
        <f>[1]IVA_diario!E1502</f>
        <v>0.21281421395348854</v>
      </c>
      <c r="G24" s="61">
        <f>[1]IVA_diario!E1867</f>
        <v>0.20819219836065206</v>
      </c>
      <c r="H24" s="61">
        <f>[1]IVA_diario!E2232</f>
        <v>0.22500599999999996</v>
      </c>
      <c r="I24" s="61">
        <f>[1]IVA_diario!E2598</f>
        <v>0.21344141414141418</v>
      </c>
      <c r="J24" s="61">
        <f>[1]IVA_diario!E2963</f>
        <v>0.29885952380952369</v>
      </c>
      <c r="K24" s="61">
        <f>[1]IVA_diario!E3328</f>
        <v>0.20483243243243243</v>
      </c>
      <c r="L24" s="61">
        <f>[1]IVA_diario!C3693</f>
        <v>0.22895646153846161</v>
      </c>
      <c r="M24" s="61">
        <f>[1]IVA_diario!C4059</f>
        <v>0.20918900000000001</v>
      </c>
      <c r="N24" s="61">
        <f>[1]IVA_diario!C4424</f>
        <v>0.19798147619047624</v>
      </c>
      <c r="O24" s="61">
        <f>[1]IVA_diario!C4789</f>
        <v>0.22058746153846159</v>
      </c>
      <c r="P24" s="61">
        <f>[1]IVA_diario!C5154</f>
        <v>0.26442957142857143</v>
      </c>
      <c r="Q24" s="61">
        <f>[1]IVA_diario!C5520</f>
        <v>0.242004</v>
      </c>
      <c r="T24" s="73" t="s">
        <v>59</v>
      </c>
      <c r="AK24" s="72"/>
    </row>
    <row r="25" spans="1:37">
      <c r="A25" s="62">
        <v>35354</v>
      </c>
      <c r="B25" s="66">
        <f>[1]IVA_diario!E42</f>
        <v>0.2003940874999981</v>
      </c>
      <c r="C25" s="66">
        <f>[1]IVA_diario!E407</f>
        <v>0.21533900833333353</v>
      </c>
      <c r="D25" s="66">
        <f>[1]IVA_diario!E772</f>
        <v>0.19718560312499855</v>
      </c>
      <c r="E25" s="66">
        <f>[1]IVA_diario!E1138</f>
        <v>0.22477263255813873</v>
      </c>
      <c r="F25" s="61">
        <f>[1]IVA_diario!E1503</f>
        <v>0.21303837209302334</v>
      </c>
      <c r="G25" s="61">
        <f>[1]IVA_diario!E1868</f>
        <v>0.20873803934425861</v>
      </c>
      <c r="H25" s="61">
        <f>[1]IVA_diario!E2233</f>
        <v>0.22591999999999995</v>
      </c>
      <c r="I25" s="61">
        <f>[1]IVA_diario!E2599</f>
        <v>0.21422525252525257</v>
      </c>
      <c r="J25" s="61">
        <f>[1]IVA_diario!E2964</f>
        <v>0.30076071428571416</v>
      </c>
      <c r="K25" s="61">
        <f>[1]IVA_diario!E3329</f>
        <v>0.20486486486486485</v>
      </c>
      <c r="L25" s="61">
        <f>[1]IVA_diario!C3694</f>
        <v>0.22767653846153854</v>
      </c>
      <c r="M25" s="61">
        <f>[1]IVA_diario!C4060</f>
        <v>0.21209457692307693</v>
      </c>
      <c r="N25" s="61">
        <f>[1]IVA_diario!C4425</f>
        <v>0.1983770952380953</v>
      </c>
      <c r="O25" s="61">
        <f>[1]IVA_diario!C4790</f>
        <v>0.22109130769230775</v>
      </c>
      <c r="P25" s="61">
        <f>[1]IVA_diario!C5155</f>
        <v>0.27073271428571427</v>
      </c>
      <c r="Q25" s="61">
        <f>[1]IVA_diario!C5521</f>
        <v>0.24787500000000001</v>
      </c>
      <c r="AK25" s="72"/>
    </row>
    <row r="26" spans="1:37">
      <c r="A26" s="62">
        <v>35355</v>
      </c>
      <c r="B26" s="66">
        <f>[1]IVA_diario!E43</f>
        <v>0.19967760000000001</v>
      </c>
      <c r="C26" s="66">
        <f>[1]IVA_diario!E408</f>
        <v>0.21502193541666692</v>
      </c>
      <c r="D26" s="66">
        <f>[1]IVA_diario!E773</f>
        <v>0.19923315624999849</v>
      </c>
      <c r="E26" s="66">
        <f>[1]IVA_diario!E1139</f>
        <v>0.2242264558139524</v>
      </c>
      <c r="F26" s="61">
        <f>[1]IVA_diario!E1504</f>
        <v>0.21326253023255815</v>
      </c>
      <c r="G26" s="61">
        <f>[1]IVA_diario!E1869</f>
        <v>0.20928388032786516</v>
      </c>
      <c r="H26" s="61">
        <f>[1]IVA_diario!E2234</f>
        <v>0.22683399999999995</v>
      </c>
      <c r="I26" s="61">
        <f>[1]IVA_diario!E2600</f>
        <v>0.21500909090909096</v>
      </c>
      <c r="J26" s="61">
        <f>[1]IVA_diario!E2965</f>
        <v>0.30266190476190463</v>
      </c>
      <c r="K26" s="61">
        <f>[1]IVA_diario!E3330</f>
        <v>0.20489729729729728</v>
      </c>
      <c r="L26" s="61">
        <f>[1]IVA_diario!C3695</f>
        <v>0.22639661538461547</v>
      </c>
      <c r="M26" s="61">
        <f>[1]IVA_diario!C4061</f>
        <v>0.21500015384615384</v>
      </c>
      <c r="N26" s="61">
        <f>[1]IVA_diario!C4426</f>
        <v>0.19877271428571436</v>
      </c>
      <c r="O26" s="61">
        <f>[1]IVA_diario!C4791</f>
        <v>0.22159515384615391</v>
      </c>
      <c r="P26" s="61">
        <f>[1]IVA_diario!C5156</f>
        <v>0.27703585714285711</v>
      </c>
      <c r="Q26" s="61">
        <f>[1]IVA_diario!C5522</f>
        <v>0.23019600000000001</v>
      </c>
      <c r="AK26" s="72"/>
    </row>
    <row r="27" spans="1:37">
      <c r="A27" s="62">
        <v>35356</v>
      </c>
      <c r="B27" s="66">
        <f>[1]IVA_diario!E44</f>
        <v>0.20055591791044769</v>
      </c>
      <c r="C27" s="66">
        <f>[1]IVA_diario!E409</f>
        <v>0.21470486250000054</v>
      </c>
      <c r="D27" s="66">
        <f>[1]IVA_diario!E774</f>
        <v>0.20128070937499842</v>
      </c>
      <c r="E27" s="66">
        <f>[1]IVA_diario!E1140</f>
        <v>0.22368027906976629</v>
      </c>
      <c r="F27" s="61">
        <f>[1]IVA_diario!E1505</f>
        <v>0.21348668837209317</v>
      </c>
      <c r="G27" s="61">
        <f>[1]IVA_diario!E1870</f>
        <v>0.20982972131147148</v>
      </c>
      <c r="H27" s="61">
        <f>[1]IVA_diario!E2235</f>
        <v>0.22774799999999995</v>
      </c>
      <c r="I27" s="61">
        <f>[1]IVA_diario!E2601</f>
        <v>0.21579292929292934</v>
      </c>
      <c r="J27" s="61">
        <f>[1]IVA_diario!E2966</f>
        <v>0.30456309523809511</v>
      </c>
      <c r="K27" s="61">
        <f>[1]IVA_diario!E3331</f>
        <v>0.2049297297297297</v>
      </c>
      <c r="L27" s="61">
        <f>[1]IVA_diario!C3696</f>
        <v>0.22511669230769241</v>
      </c>
      <c r="M27" s="61">
        <f>[1]IVA_diario!C4062</f>
        <v>0.21790573076923075</v>
      </c>
      <c r="N27" s="61">
        <f>[1]IVA_diario!C4427</f>
        <v>0.19916833333333342</v>
      </c>
      <c r="O27" s="61">
        <f>[1]IVA_diario!C4792</f>
        <v>0.22209899999999999</v>
      </c>
      <c r="P27" s="61">
        <f>[1]IVA_diario!C5157</f>
        <v>0.28333900000000001</v>
      </c>
      <c r="Q27" s="61">
        <f>[1]IVA_diario!C5523</f>
        <v>0.2310855</v>
      </c>
      <c r="AK27" s="72"/>
    </row>
    <row r="28" spans="1:37">
      <c r="A28" s="62">
        <v>35357</v>
      </c>
      <c r="B28" s="66">
        <f>[1]IVA_diario!E45</f>
        <v>0.20143423582089559</v>
      </c>
      <c r="C28" s="66">
        <f>[1]IVA_diario!E410</f>
        <v>0.21438778958333393</v>
      </c>
      <c r="D28" s="66">
        <f>[1]IVA_diario!E775</f>
        <v>0.20332826249999836</v>
      </c>
      <c r="E28" s="66">
        <f>[1]IVA_diario!E1141</f>
        <v>0.22313410232558017</v>
      </c>
      <c r="F28" s="61">
        <f>[1]IVA_diario!E1506</f>
        <v>0.21371084651162797</v>
      </c>
      <c r="G28" s="61">
        <f>[1]IVA_diario!E1871</f>
        <v>0.21037556229507803</v>
      </c>
      <c r="H28" s="61">
        <f>[1]IVA_diario!E2236</f>
        <v>0.22866199999999995</v>
      </c>
      <c r="I28" s="61">
        <f>[1]IVA_diario!E2602</f>
        <v>0.21657676767676773</v>
      </c>
      <c r="J28" s="61">
        <f>[1]IVA_diario!E2967</f>
        <v>0.30646428571428558</v>
      </c>
      <c r="K28" s="61">
        <f>[1]IVA_diario!E3332</f>
        <v>0.20496216216216212</v>
      </c>
      <c r="L28" s="61">
        <f>[1]IVA_diario!C3697</f>
        <v>0.22383676923076934</v>
      </c>
      <c r="M28" s="61">
        <f>[1]IVA_diario!C4063</f>
        <v>0.22081130769230767</v>
      </c>
      <c r="N28" s="61">
        <f>[1]IVA_diario!C4428</f>
        <v>0.19956395238095248</v>
      </c>
      <c r="O28" s="61">
        <f>[1]IVA_diario!C4793</f>
        <v>0.24173700000000001</v>
      </c>
      <c r="P28" s="61">
        <f>[1]IVA_diario!C5158</f>
        <v>0.28103370833333335</v>
      </c>
      <c r="Q28" s="61">
        <f>[1]IVA_diario!C5524</f>
        <v>0.23197499999999999</v>
      </c>
      <c r="AK28" s="72"/>
    </row>
    <row r="29" spans="1:37">
      <c r="A29" s="62">
        <v>35358</v>
      </c>
      <c r="B29" s="66">
        <f>[1]IVA_diario!E46</f>
        <v>0.20231255373134327</v>
      </c>
      <c r="C29" s="66">
        <f>[1]IVA_diario!E411</f>
        <v>0.21407071666666733</v>
      </c>
      <c r="D29" s="66">
        <f>[1]IVA_diario!E776</f>
        <v>0.20537581562499829</v>
      </c>
      <c r="E29" s="66">
        <f>[1]IVA_diario!E1142</f>
        <v>0.22258792558139406</v>
      </c>
      <c r="F29" s="61">
        <f>[1]IVA_diario!E1507</f>
        <v>0.213935004651163</v>
      </c>
      <c r="G29" s="61">
        <f>[1]IVA_diario!E1872</f>
        <v>0.21092140327868436</v>
      </c>
      <c r="H29" s="61">
        <f>[1]IVA_diario!E2237</f>
        <v>0.22957599999999995</v>
      </c>
      <c r="I29" s="61">
        <f>[1]IVA_diario!E2603</f>
        <v>0.21736060606060612</v>
      </c>
      <c r="J29" s="61">
        <f>[1]IVA_diario!E2968</f>
        <v>0.30836547619047605</v>
      </c>
      <c r="K29" s="61">
        <f>[1]IVA_diario!E3333</f>
        <v>0.20499459459459454</v>
      </c>
      <c r="L29" s="61">
        <f>[1]IVA_diario!C3698</f>
        <v>0.22255684615384627</v>
      </c>
      <c r="M29" s="61">
        <f>[1]IVA_diario!C4064</f>
        <v>0.22371688461538458</v>
      </c>
      <c r="N29" s="61">
        <f>[1]IVA_diario!C4429</f>
        <v>0.19995957142857154</v>
      </c>
      <c r="O29" s="61">
        <f>[1]IVA_diario!C4794</f>
        <v>0.26137500000000002</v>
      </c>
      <c r="P29" s="61">
        <f>[1]IVA_diario!C5159</f>
        <v>0.2787284166666667</v>
      </c>
      <c r="Q29" s="61">
        <f>[1]IVA_diario!C5525</f>
        <v>0.22705399999999998</v>
      </c>
      <c r="AK29" s="72"/>
    </row>
    <row r="30" spans="1:37">
      <c r="A30" s="62">
        <v>35359</v>
      </c>
      <c r="B30" s="66">
        <f>[1]IVA_diario!E47</f>
        <v>0.20319087164179117</v>
      </c>
      <c r="C30" s="66">
        <f>[1]IVA_diario!E412</f>
        <v>0.21375364375000072</v>
      </c>
      <c r="D30" s="66">
        <f>[1]IVA_diario!E777</f>
        <v>0.20742336874999823</v>
      </c>
      <c r="E30" s="66">
        <f>[1]IVA_diario!E1143</f>
        <v>0.22204174883720795</v>
      </c>
      <c r="F30" s="61">
        <f>[1]IVA_diario!E1508</f>
        <v>0.2141591627906978</v>
      </c>
      <c r="G30" s="61">
        <f>[1]IVA_diario!E1873</f>
        <v>0.21146724426229091</v>
      </c>
      <c r="H30" s="61">
        <f>[1]IVA_diario!E2238</f>
        <v>0.23048999999999994</v>
      </c>
      <c r="I30" s="61">
        <f>[1]IVA_diario!E2604</f>
        <v>0.2181444444444445</v>
      </c>
      <c r="J30" s="61">
        <f>[1]IVA_diario!E2969</f>
        <v>0.31026666666666652</v>
      </c>
      <c r="K30" s="61">
        <f>[1]IVA_diario!E3334</f>
        <v>0.20502702702702696</v>
      </c>
      <c r="L30" s="61">
        <f>[1]IVA_diario!C3699</f>
        <v>0.2212769230769232</v>
      </c>
      <c r="M30" s="61">
        <f>[1]IVA_diario!C4065</f>
        <v>0.22662246153846149</v>
      </c>
      <c r="N30" s="61">
        <f>[1]IVA_diario!C4430</f>
        <v>0.2003551904761906</v>
      </c>
      <c r="O30" s="61">
        <f>[1]IVA_diario!C4795</f>
        <v>0.260741</v>
      </c>
      <c r="P30" s="61">
        <f>[1]IVA_diario!C5160</f>
        <v>0.27642312500000005</v>
      </c>
      <c r="Q30" s="61">
        <f>[1]IVA_diario!C5526</f>
        <v>0.222133</v>
      </c>
      <c r="AK30" s="72"/>
    </row>
    <row r="31" spans="1:37">
      <c r="A31" s="62">
        <v>35360</v>
      </c>
      <c r="B31" s="66">
        <f>[1]IVA_diario!E48</f>
        <v>0.20406918955223885</v>
      </c>
      <c r="C31" s="66">
        <f>[1]IVA_diario!E413</f>
        <v>0.21343657083333412</v>
      </c>
      <c r="D31" s="66">
        <f>[1]IVA_diario!E778</f>
        <v>0.20947092187499816</v>
      </c>
      <c r="E31" s="66">
        <f>[1]IVA_diario!E1144</f>
        <v>0.22149557209302184</v>
      </c>
      <c r="F31" s="61">
        <f>[1]IVA_diario!E1509</f>
        <v>0.2143833209302326</v>
      </c>
      <c r="G31" s="61">
        <f>[1]IVA_diario!E1874</f>
        <v>0.21201308524589746</v>
      </c>
      <c r="H31" s="61">
        <f>[1]IVA_diario!E2239</f>
        <v>0.23140399999999994</v>
      </c>
      <c r="I31" s="61">
        <f>[1]IVA_diario!E2605</f>
        <v>0.21892828282828289</v>
      </c>
      <c r="J31" s="61">
        <f>[1]IVA_diario!E2970</f>
        <v>0.312167857142857</v>
      </c>
      <c r="K31" s="61">
        <f>[1]IVA_diario!E3335</f>
        <v>0.20505945945945939</v>
      </c>
      <c r="L31" s="61">
        <f>[1]IVA_diario!C3700</f>
        <v>0.219997</v>
      </c>
      <c r="M31" s="61">
        <f>[1]IVA_diario!C4066</f>
        <v>0.22952803846153841</v>
      </c>
      <c r="N31" s="61">
        <f>[1]IVA_diario!C4431</f>
        <v>0.20075080952380966</v>
      </c>
      <c r="O31" s="61">
        <f>[1]IVA_diario!C4796</f>
        <v>0.26010699999999998</v>
      </c>
      <c r="P31" s="61">
        <f>[1]IVA_diario!C5161</f>
        <v>0.27411783333333339</v>
      </c>
      <c r="Q31" s="61">
        <f>[1]IVA_diario!C5527</f>
        <v>0.24809550000000002</v>
      </c>
      <c r="AK31" s="72"/>
    </row>
    <row r="32" spans="1:37">
      <c r="A32" s="62">
        <v>35361</v>
      </c>
      <c r="B32" s="66">
        <f>[1]IVA_diario!E49</f>
        <v>0.20494750746268675</v>
      </c>
      <c r="C32" s="66">
        <f>[1]IVA_diario!E414</f>
        <v>0.21311949791666751</v>
      </c>
      <c r="D32" s="66">
        <f>[1]IVA_diario!E779</f>
        <v>0.2115184749999981</v>
      </c>
      <c r="E32" s="66">
        <f>[1]IVA_diario!E1145</f>
        <v>0.22094939534883573</v>
      </c>
      <c r="F32" s="61">
        <f>[1]IVA_diario!E1510</f>
        <v>0.21460747906976763</v>
      </c>
      <c r="G32" s="61">
        <f>[1]IVA_diario!E1875</f>
        <v>0.21255892622950379</v>
      </c>
      <c r="H32" s="61">
        <f>[1]IVA_diario!E2240</f>
        <v>0.23231799999999994</v>
      </c>
      <c r="I32" s="61">
        <f>[1]IVA_diario!E2606</f>
        <v>0.21971212121212128</v>
      </c>
      <c r="J32" s="61">
        <f>[1]IVA_diario!E2971</f>
        <v>0.31406904761904747</v>
      </c>
      <c r="K32" s="61">
        <f>[1]IVA_diario!E3336</f>
        <v>0.20509189189189181</v>
      </c>
      <c r="L32" s="61">
        <f>[1]IVA_diario!C3701</f>
        <v>0.22646074999999999</v>
      </c>
      <c r="M32" s="61">
        <f>[1]IVA_diario!C4067</f>
        <v>0.23243361538461532</v>
      </c>
      <c r="N32" s="61">
        <f>[1]IVA_diario!C4432</f>
        <v>0.20114642857142873</v>
      </c>
      <c r="O32" s="61">
        <f>[1]IVA_diario!C4797</f>
        <v>0.25947299999999995</v>
      </c>
      <c r="P32" s="61">
        <f>[1]IVA_diario!C5162</f>
        <v>0.27181254166666674</v>
      </c>
      <c r="Q32" s="61">
        <f>[1]IVA_diario!C5528</f>
        <v>0.27405800000000002</v>
      </c>
      <c r="AK32" s="72"/>
    </row>
    <row r="33" spans="1:37">
      <c r="A33" s="62">
        <v>35362</v>
      </c>
      <c r="B33" s="66">
        <f>[1]IVA_diario!E50</f>
        <v>0.20582582537313443</v>
      </c>
      <c r="C33" s="66">
        <f>[1]IVA_diario!E415</f>
        <v>0.21280242500000091</v>
      </c>
      <c r="D33" s="66">
        <f>[1]IVA_diario!E780</f>
        <v>0.21356602812499803</v>
      </c>
      <c r="E33" s="66">
        <f>[1]IVA_diario!E1146</f>
        <v>0.22040321860464962</v>
      </c>
      <c r="F33" s="61">
        <f>[1]IVA_diario!E1511</f>
        <v>0.21483163720930243</v>
      </c>
      <c r="G33" s="61">
        <f>[1]IVA_diario!E1876</f>
        <v>0.21310476721311034</v>
      </c>
      <c r="H33" s="61">
        <f>[1]IVA_diario!E2241</f>
        <v>0.23323199999999994</v>
      </c>
      <c r="I33" s="61">
        <f>[1]IVA_diario!E2607</f>
        <v>0.22049595959595966</v>
      </c>
      <c r="J33" s="61">
        <f>[1]IVA_diario!E2972</f>
        <v>0.31597023809523794</v>
      </c>
      <c r="K33" s="61">
        <f>[1]IVA_diario!E3337</f>
        <v>0.20512432432432423</v>
      </c>
      <c r="L33" s="61">
        <f>[1]IVA_diario!C3702</f>
        <v>0.23292449999999998</v>
      </c>
      <c r="M33" s="61">
        <f>[1]IVA_diario!C4068</f>
        <v>0.23533919230769224</v>
      </c>
      <c r="N33" s="61">
        <f>[1]IVA_diario!C4433</f>
        <v>0.20154204761904779</v>
      </c>
      <c r="O33" s="61">
        <f>[1]IVA_diario!C4798</f>
        <v>0.25883899999999999</v>
      </c>
      <c r="P33" s="61">
        <f>[1]IVA_diario!C5163</f>
        <v>0.26950725000000009</v>
      </c>
      <c r="Q33" s="61">
        <f>[1]IVA_diario!C5529</f>
        <v>0.27304325000000002</v>
      </c>
      <c r="AK33" s="72"/>
    </row>
    <row r="34" spans="1:37">
      <c r="A34" s="62">
        <v>35363</v>
      </c>
      <c r="B34" s="66">
        <f>[1]IVA_diario!E51</f>
        <v>0.20670414328358211</v>
      </c>
      <c r="C34" s="66">
        <f>[1]IVA_diario!E416</f>
        <v>0.21248535208333452</v>
      </c>
      <c r="D34" s="66">
        <f>[1]IVA_diario!E781</f>
        <v>0.21561358124999797</v>
      </c>
      <c r="E34" s="66">
        <f>[1]IVA_diario!E1147</f>
        <v>0.21985704186046329</v>
      </c>
      <c r="F34" s="61">
        <f>[1]IVA_diario!E1512</f>
        <v>0.21505579534883745</v>
      </c>
      <c r="G34" s="61">
        <f>[1]IVA_diario!E1877</f>
        <v>0.21365060819671688</v>
      </c>
      <c r="H34" s="61">
        <f>[1]IVA_diario!E2242</f>
        <v>0.23414599999999994</v>
      </c>
      <c r="I34" s="61">
        <f>[1]IVA_diario!E2608</f>
        <v>0.22127979797979805</v>
      </c>
      <c r="J34" s="61">
        <f>[1]IVA_diario!E2973</f>
        <v>0.31787142857142842</v>
      </c>
      <c r="K34" s="61">
        <f>[1]IVA_diario!E3338</f>
        <v>0.20515675675675665</v>
      </c>
      <c r="L34" s="61">
        <f>[1]IVA_diario!C3703</f>
        <v>0.23938824999999997</v>
      </c>
      <c r="M34" s="61">
        <f>[1]IVA_diario!C4069</f>
        <v>0.23824476923076915</v>
      </c>
      <c r="N34" s="61">
        <f>[1]IVA_diario!C4434</f>
        <v>0.20193766666666685</v>
      </c>
      <c r="O34" s="61">
        <f>[1]IVA_diario!C4799</f>
        <v>0.24347049999999998</v>
      </c>
      <c r="P34" s="61">
        <f>[1]IVA_diario!C5164</f>
        <v>0.26720195833333343</v>
      </c>
      <c r="Q34" s="61">
        <f>[1]IVA_diario!C5530</f>
        <v>0.27202850000000001</v>
      </c>
    </row>
    <row r="35" spans="1:37">
      <c r="A35" s="62">
        <v>35364</v>
      </c>
      <c r="B35" s="66">
        <f>[1]IVA_diario!E52</f>
        <v>0.20758246119403001</v>
      </c>
      <c r="C35" s="66">
        <f>[1]IVA_diario!E417</f>
        <v>0.21216827916666792</v>
      </c>
      <c r="D35" s="66">
        <f>[1]IVA_diario!E782</f>
        <v>0.2176611343749979</v>
      </c>
      <c r="E35" s="66">
        <f>[1]IVA_diario!E1148</f>
        <v>0.21931086511627718</v>
      </c>
      <c r="F35" s="61">
        <f>[1]IVA_diario!E1513</f>
        <v>0.21527995348837226</v>
      </c>
      <c r="G35" s="61">
        <f>[1]IVA_diario!E1878</f>
        <v>0.21419644918032321</v>
      </c>
      <c r="H35" s="61">
        <f>[1]IVA_diario!E2243</f>
        <v>0.23505999999999994</v>
      </c>
      <c r="I35" s="61">
        <f>[1]IVA_diario!E2609</f>
        <v>0.22206363636363644</v>
      </c>
      <c r="J35" s="61">
        <f>[1]IVA_diario!E2974</f>
        <v>0.31977261904761889</v>
      </c>
      <c r="K35" s="61">
        <f>[1]IVA_diario!E3339</f>
        <v>0.20518918918918908</v>
      </c>
      <c r="L35" s="61">
        <f>[1]IVA_diario!C3704</f>
        <v>0.24585199999999996</v>
      </c>
      <c r="M35" s="61">
        <f>[1]IVA_diario!C4070</f>
        <v>0.24115034615384606</v>
      </c>
      <c r="N35" s="61">
        <f>[1]IVA_diario!C4435</f>
        <v>0.20233328571428591</v>
      </c>
      <c r="O35" s="61">
        <f>[1]IVA_diario!C4800</f>
        <v>0.228102</v>
      </c>
      <c r="P35" s="61">
        <f>[1]IVA_diario!C5165</f>
        <v>0.26489666666666678</v>
      </c>
      <c r="Q35" s="61">
        <f>[1]IVA_diario!C5531</f>
        <v>0.27101375</v>
      </c>
    </row>
    <row r="36" spans="1:37">
      <c r="A36" s="62">
        <v>35365</v>
      </c>
      <c r="B36" s="66">
        <f>[1]IVA_diario!E53</f>
        <v>0.20846077910447769</v>
      </c>
      <c r="C36" s="66">
        <f>[1]IVA_diario!E418</f>
        <v>0.21185120625000131</v>
      </c>
      <c r="D36" s="66">
        <f>[1]IVA_diario!E783</f>
        <v>0.21970868749999761</v>
      </c>
      <c r="E36" s="66">
        <f>[1]IVA_diario!E1149</f>
        <v>0.21876468837209107</v>
      </c>
      <c r="F36" s="61">
        <f>[1]IVA_diario!E1514</f>
        <v>0.21550411162790706</v>
      </c>
      <c r="G36" s="61">
        <f>[1]IVA_diario!E1879</f>
        <v>0.21474229016392976</v>
      </c>
      <c r="H36" s="61">
        <f>[1]IVA_diario!E2244</f>
        <v>0.23597399999999993</v>
      </c>
      <c r="I36" s="61">
        <f>[1]IVA_diario!E2610</f>
        <v>0.22284747474747482</v>
      </c>
      <c r="J36" s="61">
        <f>[1]IVA_diario!E2975</f>
        <v>0.32167380952380936</v>
      </c>
      <c r="K36" s="61">
        <f>[1]IVA_diario!E3340</f>
        <v>0.2052216216216215</v>
      </c>
      <c r="L36" s="61">
        <f>[1]IVA_diario!C3705</f>
        <v>0.25231574999999995</v>
      </c>
      <c r="M36" s="61">
        <f>[1]IVA_diario!C4071</f>
        <v>0.24405592307692298</v>
      </c>
      <c r="N36" s="61">
        <f>[1]IVA_diario!C4436</f>
        <v>0.20272890476190497</v>
      </c>
      <c r="O36" s="61">
        <f>[1]IVA_diario!C4801</f>
        <v>0.22873299999999999</v>
      </c>
      <c r="P36" s="61">
        <f>[1]IVA_diario!C5166</f>
        <v>0.26259137500000013</v>
      </c>
      <c r="Q36" s="61">
        <f>[1]IVA_diario!C5532</f>
        <v>0.26999899999999999</v>
      </c>
    </row>
    <row r="37" spans="1:37">
      <c r="A37" s="62">
        <v>35366</v>
      </c>
      <c r="B37" s="66">
        <f>[1]IVA_diario!E54</f>
        <v>0.20933909701492559</v>
      </c>
      <c r="C37" s="66">
        <f>[1]IVA_diario!E419</f>
        <v>0.21153413333333471</v>
      </c>
      <c r="D37" s="66">
        <f>[1]IVA_diario!E784</f>
        <v>0.22175624062499755</v>
      </c>
      <c r="E37" s="66">
        <f>[1]IVA_diario!E1150</f>
        <v>0.21821851162790495</v>
      </c>
      <c r="F37" s="61">
        <f>[1]IVA_diario!E1515</f>
        <v>0.21572826976744208</v>
      </c>
      <c r="G37" s="61">
        <f>[1]IVA_diario!E1880</f>
        <v>0.21528813114753631</v>
      </c>
      <c r="H37" s="61">
        <f>[1]IVA_diario!E2245</f>
        <v>0.23688799999999993</v>
      </c>
      <c r="I37" s="61">
        <f>[1]IVA_diario!E2611</f>
        <v>0.22363131313131321</v>
      </c>
      <c r="J37" s="61">
        <f>[1]IVA_diario!E2976</f>
        <v>0.32357499999999983</v>
      </c>
      <c r="K37" s="61">
        <f>[1]IVA_diario!E3341</f>
        <v>0.20525405405405392</v>
      </c>
      <c r="L37" s="61">
        <f>[1]IVA_diario!C3706</f>
        <v>0.25877949999999994</v>
      </c>
      <c r="M37" s="61">
        <f>[1]IVA_diario!C4072</f>
        <v>0.24696149999999989</v>
      </c>
      <c r="N37" s="61">
        <f>[1]IVA_diario!C4437</f>
        <v>0.20312452380952403</v>
      </c>
      <c r="O37" s="61">
        <f>[1]IVA_diario!C4802</f>
        <v>0.23388999999999999</v>
      </c>
      <c r="P37" s="61">
        <f>[1]IVA_diario!C5167</f>
        <v>0.26028608333333347</v>
      </c>
      <c r="Q37" s="61">
        <f>[1]IVA_diario!C5533</f>
        <v>0.27886</v>
      </c>
    </row>
    <row r="38" spans="1:37">
      <c r="A38" s="62">
        <v>35367</v>
      </c>
      <c r="B38" s="66">
        <f>[1]IVA_diario!E55</f>
        <v>0.21021741492537327</v>
      </c>
      <c r="C38" s="66">
        <f>[1]IVA_diario!E420</f>
        <v>0.2112170604166681</v>
      </c>
      <c r="D38" s="66">
        <f>[1]IVA_diario!E785</f>
        <v>0.22380379374999748</v>
      </c>
      <c r="E38" s="66">
        <f>[1]IVA_diario!E1151</f>
        <v>0.21767233488371884</v>
      </c>
      <c r="F38" s="61">
        <f>[1]IVA_diario!E1516</f>
        <v>0.21595242790697688</v>
      </c>
      <c r="G38" s="61">
        <f>[1]IVA_diario!E1881</f>
        <v>0.21583397213114264</v>
      </c>
      <c r="H38" s="61">
        <f>[1]IVA_diario!E2246</f>
        <v>0.23780199999999993</v>
      </c>
      <c r="I38" s="61">
        <f>[1]IVA_diario!E2612</f>
        <v>0.2244151515151516</v>
      </c>
      <c r="J38" s="61">
        <f>[1]IVA_diario!E2977</f>
        <v>0.32547619047619031</v>
      </c>
      <c r="K38" s="61">
        <f>[1]IVA_diario!E3342</f>
        <v>0.20528648648648634</v>
      </c>
      <c r="L38" s="61">
        <f>[1]IVA_diario!C3707</f>
        <v>0.26524324999999993</v>
      </c>
      <c r="M38" s="61">
        <f>[1]IVA_diario!C4073</f>
        <v>0.2498670769230768</v>
      </c>
      <c r="N38" s="61">
        <f>[1]IVA_diario!C4438</f>
        <v>0.20352014285714309</v>
      </c>
      <c r="O38" s="61">
        <f>[1]IVA_diario!C4803</f>
        <v>0.23904699999999998</v>
      </c>
      <c r="P38" s="61">
        <f>[1]IVA_diario!C5168</f>
        <v>0.25798079166666682</v>
      </c>
      <c r="Q38" s="61">
        <f>[1]IVA_diario!C5534</f>
        <v>0.261492</v>
      </c>
    </row>
    <row r="39" spans="1:37">
      <c r="A39" s="62">
        <v>35368</v>
      </c>
      <c r="B39" s="66">
        <f>[1]IVA_diario!E56</f>
        <v>0.21109573283582117</v>
      </c>
      <c r="C39" s="66">
        <f>[1]IVA_diario!E421</f>
        <v>0.2108999875000015</v>
      </c>
      <c r="D39" s="66">
        <f>[1]IVA_diario!E786</f>
        <v>0.22585134687499742</v>
      </c>
      <c r="E39" s="66">
        <f>[1]IVA_diario!E1152</f>
        <v>0.21712615813953273</v>
      </c>
      <c r="F39" s="61">
        <f>[1]IVA_diario!E1517</f>
        <v>0.21617658604651191</v>
      </c>
      <c r="G39" s="61">
        <f>[1]IVA_diario!E1882</f>
        <v>0.21637981311474919</v>
      </c>
      <c r="H39" s="61">
        <f>[1]IVA_diario!E2247</f>
        <v>0.23871599999999993</v>
      </c>
      <c r="I39" s="61">
        <f>[1]IVA_diario!E2613</f>
        <v>0.22519898989898998</v>
      </c>
      <c r="J39" s="61">
        <f>[1]IVA_diario!E2978</f>
        <v>0.32737738095238078</v>
      </c>
      <c r="K39" s="61">
        <f>[1]IVA_diario!E3343</f>
        <v>0.20531891891891876</v>
      </c>
      <c r="L39" s="61">
        <f>[1]IVA_diario!C3708</f>
        <v>0.27170699999999998</v>
      </c>
      <c r="M39" s="61">
        <f>[1]IVA_diario!C4074</f>
        <v>0.25277265384615372</v>
      </c>
      <c r="N39" s="61">
        <f>[1]IVA_diario!C4439</f>
        <v>0.20391576190476216</v>
      </c>
      <c r="O39" s="61">
        <f>[1]IVA_diario!C4804</f>
        <v>0.24420399999999998</v>
      </c>
      <c r="P39" s="61">
        <f>[1]IVA_diario!C5169</f>
        <v>0.25567550000000017</v>
      </c>
      <c r="Q39" s="61">
        <f>[1]IVA_diario!C5535</f>
        <v>0.28221166666666669</v>
      </c>
    </row>
    <row r="40" spans="1:37" s="64" customFormat="1">
      <c r="A40" s="68">
        <v>35369</v>
      </c>
      <c r="B40" s="67">
        <f>[1]IVA_diario!E57</f>
        <v>0.21197405074626885</v>
      </c>
      <c r="C40" s="67">
        <f>[1]IVA_diario!E422</f>
        <v>0.21058291458333489</v>
      </c>
      <c r="D40" s="67">
        <f>[1]IVA_diario!E787</f>
        <v>0.22789890000000002</v>
      </c>
      <c r="E40" s="67">
        <f>[1]IVA_diario!E1153</f>
        <v>0.21657998139534662</v>
      </c>
      <c r="F40" s="64">
        <f>[1]IVA_diario!E1518</f>
        <v>0.21640074418604671</v>
      </c>
      <c r="G40" s="64">
        <f>[1]IVA_diario!E1883</f>
        <v>0.21692565409835551</v>
      </c>
      <c r="H40" s="64">
        <f>[1]IVA_diario!E2248</f>
        <v>0.23962999999999993</v>
      </c>
      <c r="I40" s="64">
        <f>[1]IVA_diario!E2614</f>
        <v>0.22598282828282837</v>
      </c>
      <c r="J40" s="64">
        <f>[1]IVA_diario!E2979</f>
        <v>0.32927857142857125</v>
      </c>
      <c r="K40" s="64">
        <f>[1]IVA_diario!E3344</f>
        <v>0.20535135135135119</v>
      </c>
      <c r="L40" s="64">
        <f>[1]IVA_diario!C3709</f>
        <v>0.27002022222222222</v>
      </c>
      <c r="M40" s="64">
        <f>[1]IVA_diario!C4075</f>
        <v>0.25567823076923063</v>
      </c>
      <c r="N40" s="64">
        <f>[1]IVA_diario!C4440</f>
        <v>0.20431138095238122</v>
      </c>
      <c r="O40" s="64">
        <f>[1]IVA_diario!C4805</f>
        <v>0.24936099999999997</v>
      </c>
      <c r="P40" s="64">
        <f>[1]IVA_diario!C5170</f>
        <v>0.25337020833333351</v>
      </c>
      <c r="Q40" s="64">
        <f>[1]IVA_diario!C5536</f>
        <v>0.30293133333333339</v>
      </c>
      <c r="R40" s="61"/>
    </row>
    <row r="41" spans="1:37">
      <c r="A41" s="62">
        <v>35370</v>
      </c>
      <c r="B41" s="66">
        <f>[1]IVA_diario!E58</f>
        <v>0.21285236865671653</v>
      </c>
      <c r="C41" s="66">
        <f>[1]IVA_diario!E423</f>
        <v>0.21026584166666829</v>
      </c>
      <c r="D41" s="66">
        <f>[1]IVA_diario!E788</f>
        <v>0.22737734444444446</v>
      </c>
      <c r="E41" s="66">
        <f>[1]IVA_diario!E1154</f>
        <v>0.21603380465116029</v>
      </c>
      <c r="F41" s="61">
        <f>[1]IVA_diario!E1519</f>
        <v>0.21662490232558151</v>
      </c>
      <c r="G41" s="61">
        <f>[1]IVA_diario!E1884</f>
        <v>0.21747149508196206</v>
      </c>
      <c r="H41" s="61">
        <f>[1]IVA_diario!E2249</f>
        <v>0.24054399999999992</v>
      </c>
      <c r="I41" s="61">
        <f>[1]IVA_diario!E2615</f>
        <v>0.22676666666666676</v>
      </c>
      <c r="J41" s="61">
        <f>[1]IVA_diario!E2980</f>
        <v>0.33117976190476173</v>
      </c>
      <c r="K41" s="61">
        <f>[1]IVA_diario!E3345</f>
        <v>0.20538378378378361</v>
      </c>
      <c r="L41" s="61">
        <f>[1]IVA_diario!C3710</f>
        <v>0.26833344444444446</v>
      </c>
      <c r="M41" s="61">
        <f>[1]IVA_diario!C4076</f>
        <v>0.25858380769230754</v>
      </c>
      <c r="N41" s="61">
        <f>[1]IVA_diario!C4441</f>
        <v>0.204707</v>
      </c>
      <c r="O41" s="61">
        <f>[1]IVA_diario!C4806</f>
        <v>0.25451799999999997</v>
      </c>
      <c r="P41" s="61">
        <f>[1]IVA_diario!C5171</f>
        <v>0.25106491666666686</v>
      </c>
      <c r="Q41" s="64">
        <f>[1]IVA_diario!C5537</f>
        <v>0.32365100000000002</v>
      </c>
    </row>
    <row r="42" spans="1:37">
      <c r="A42" s="62">
        <v>35371</v>
      </c>
      <c r="B42" s="66">
        <f>[1]IVA_diario!E59</f>
        <v>0.21373068656716443</v>
      </c>
      <c r="C42" s="66">
        <f>[1]IVA_diario!E424</f>
        <v>0.2099487687500019</v>
      </c>
      <c r="D42" s="66">
        <f>[1]IVA_diario!E789</f>
        <v>0.22685578888888891</v>
      </c>
      <c r="E42" s="66">
        <f>[1]IVA_diario!E1155</f>
        <v>0.21548762790697418</v>
      </c>
      <c r="F42" s="61">
        <f>[1]IVA_diario!E1520</f>
        <v>0.21684906046511654</v>
      </c>
      <c r="G42" s="61">
        <f>[1]IVA_diario!E1885</f>
        <v>0.21801733606556861</v>
      </c>
      <c r="H42" s="61">
        <f>[1]IVA_diario!E2250</f>
        <v>0.24145799999999992</v>
      </c>
      <c r="I42" s="61">
        <f>[1]IVA_diario!E2616</f>
        <v>0.22755050505050514</v>
      </c>
      <c r="J42" s="61">
        <f>[1]IVA_diario!E2981</f>
        <v>0.3330809523809522</v>
      </c>
      <c r="K42" s="61">
        <f>[1]IVA_diario!E3346</f>
        <v>0.20541621621621603</v>
      </c>
      <c r="L42" s="61">
        <f>[1]IVA_diario!C3711</f>
        <v>0.2666466666666667</v>
      </c>
      <c r="M42" s="61">
        <f>[1]IVA_diario!C4077</f>
        <v>0.26148938461538446</v>
      </c>
      <c r="N42" s="61">
        <f>[1]IVA_diario!C4442</f>
        <v>0.24282999999999999</v>
      </c>
      <c r="O42" s="61">
        <f>[1]IVA_diario!C4807</f>
        <v>0.25967499999999999</v>
      </c>
      <c r="P42" s="61">
        <f>[1]IVA_diario!C5172</f>
        <v>0.24875962500000021</v>
      </c>
      <c r="Q42" s="64">
        <f>[1]IVA_diario!C5538</f>
        <v>0.33579877777777778</v>
      </c>
    </row>
    <row r="43" spans="1:37">
      <c r="A43" s="62">
        <v>35372</v>
      </c>
      <c r="B43" s="66">
        <f>[1]IVA_diario!E60</f>
        <v>0.21460900447761211</v>
      </c>
      <c r="C43" s="66">
        <f>[1]IVA_diario!E425</f>
        <v>0.2096316958333353</v>
      </c>
      <c r="D43" s="66">
        <f>[1]IVA_diario!E790</f>
        <v>0.22633423333333336</v>
      </c>
      <c r="E43" s="66">
        <f>[1]IVA_diario!E1156</f>
        <v>0.21494145116278807</v>
      </c>
      <c r="F43" s="61">
        <f>[1]IVA_diario!E1521</f>
        <v>0.21707321860465134</v>
      </c>
      <c r="G43" s="61">
        <f>[1]IVA_diario!E1886</f>
        <v>0.21856317704917494</v>
      </c>
      <c r="H43" s="61">
        <f>[1]IVA_diario!E2251</f>
        <v>0.24237199999999992</v>
      </c>
      <c r="I43" s="61">
        <f>[1]IVA_diario!E2617</f>
        <v>0.22833434343434353</v>
      </c>
      <c r="J43" s="61">
        <f>[1]IVA_diario!E2982</f>
        <v>0.33498214285714267</v>
      </c>
      <c r="K43" s="61">
        <f>[1]IVA_diario!E3347</f>
        <v>0.20544864864864845</v>
      </c>
      <c r="L43" s="61">
        <f>[1]IVA_diario!C3712</f>
        <v>0.26495988888888894</v>
      </c>
      <c r="M43" s="61">
        <f>[1]IVA_diario!C4078</f>
        <v>0.26439496153846137</v>
      </c>
      <c r="N43" s="61">
        <f>[1]IVA_diario!C4443</f>
        <v>0.24282999999999999</v>
      </c>
      <c r="O43" s="61">
        <f>[1]IVA_diario!C4808</f>
        <v>0.24643399999999999</v>
      </c>
      <c r="P43" s="61">
        <f>[1]IVA_diario!C5173</f>
        <v>0.24645433333333355</v>
      </c>
      <c r="Q43" s="64">
        <f>[1]IVA_diario!C5539</f>
        <v>0.34794655555555554</v>
      </c>
    </row>
    <row r="44" spans="1:37">
      <c r="A44" s="62">
        <v>35373</v>
      </c>
      <c r="B44" s="66">
        <f>[1]IVA_diario!E61</f>
        <v>0.21548732238806001</v>
      </c>
      <c r="C44" s="66">
        <f>[1]IVA_diario!E426</f>
        <v>0.20931462291666869</v>
      </c>
      <c r="D44" s="66">
        <f>[1]IVA_diario!E791</f>
        <v>0.2258126777777778</v>
      </c>
      <c r="E44" s="66">
        <f>[1]IVA_diario!E1157</f>
        <v>0.21439527441860196</v>
      </c>
      <c r="F44" s="61">
        <f>[1]IVA_diario!E1522</f>
        <v>0.21729737674418637</v>
      </c>
      <c r="G44" s="61">
        <f>[1]IVA_diario!E1887</f>
        <v>0.21910901803278149</v>
      </c>
      <c r="H44" s="61">
        <f>[1]IVA_diario!E2252</f>
        <v>0.24328599999999992</v>
      </c>
      <c r="I44" s="61">
        <f>[1]IVA_diario!E2618</f>
        <v>0.22911818181818192</v>
      </c>
      <c r="J44" s="61">
        <f>[1]IVA_diario!E2983</f>
        <v>0.33688333333333315</v>
      </c>
      <c r="K44" s="61">
        <f>[1]IVA_diario!E3348</f>
        <v>0.20548108108108087</v>
      </c>
      <c r="L44" s="61">
        <f>[1]IVA_diario!C3713</f>
        <v>0.26327311111111118</v>
      </c>
      <c r="M44" s="61">
        <f>[1]IVA_diario!C4079</f>
        <v>0.26730053846153828</v>
      </c>
      <c r="N44" s="61">
        <f>[1]IVA_diario!C4444</f>
        <v>0.27923799999999999</v>
      </c>
      <c r="O44" s="61">
        <f>[1]IVA_diario!C4809</f>
        <v>0.23474100000000001</v>
      </c>
      <c r="P44" s="61">
        <f>[1]IVA_diario!C5174</f>
        <v>0.2441490416666669</v>
      </c>
      <c r="Q44" s="64">
        <f>[1]IVA_diario!C5540</f>
        <v>0.36009433333333329</v>
      </c>
    </row>
    <row r="45" spans="1:37">
      <c r="A45" s="62">
        <v>35374</v>
      </c>
      <c r="B45" s="66">
        <f>[1]IVA_diario!E62</f>
        <v>0.21636564029850769</v>
      </c>
      <c r="C45" s="66">
        <f>[1]IVA_diario!E427</f>
        <v>0.20899755000000209</v>
      </c>
      <c r="D45" s="66">
        <f>[1]IVA_diario!E792</f>
        <v>0.22529112222222225</v>
      </c>
      <c r="E45" s="66">
        <f>[1]IVA_diario!E1158</f>
        <v>0.21384909767441584</v>
      </c>
      <c r="F45" s="61">
        <f>[1]IVA_diario!E1523</f>
        <v>0.21752153488372117</v>
      </c>
      <c r="G45" s="61">
        <f>[1]IVA_diario!E1888</f>
        <v>0.21965485901638804</v>
      </c>
      <c r="H45" s="61">
        <f>[1]IVA_diario!E2253</f>
        <v>0.24419999999999992</v>
      </c>
      <c r="I45" s="61">
        <f>[1]IVA_diario!E2619</f>
        <v>0.2299020202020203</v>
      </c>
      <c r="J45" s="61">
        <f>[1]IVA_diario!E2984</f>
        <v>0.33878452380952362</v>
      </c>
      <c r="K45" s="61">
        <f>[1]IVA_diario!E3349</f>
        <v>0.2055135135135133</v>
      </c>
      <c r="L45" s="61">
        <f>[1]IVA_diario!C3714</f>
        <v>0.26158633333333342</v>
      </c>
      <c r="M45" s="61">
        <f>[1]IVA_diario!C4080</f>
        <v>0.2702061153846152</v>
      </c>
      <c r="N45" s="61">
        <f>[1]IVA_diario!C4445</f>
        <v>0.29238700000000001</v>
      </c>
      <c r="O45" s="61">
        <f>[1]IVA_diario!C4810</f>
        <v>0.23791728571428572</v>
      </c>
      <c r="P45" s="61">
        <f>[1]IVA_diario!C5175</f>
        <v>0.24184375000000025</v>
      </c>
      <c r="Q45" s="64">
        <f>[1]IVA_diario!C5541</f>
        <v>0.37224211111111105</v>
      </c>
    </row>
    <row r="46" spans="1:37">
      <c r="A46" s="62">
        <v>35375</v>
      </c>
      <c r="B46" s="66">
        <f>[1]IVA_diario!E63</f>
        <v>0.21724395820895559</v>
      </c>
      <c r="C46" s="66">
        <f>[1]IVA_diario!E428</f>
        <v>0.20868047708333548</v>
      </c>
      <c r="D46" s="66">
        <f>[1]IVA_diario!E793</f>
        <v>0.2247695666666667</v>
      </c>
      <c r="E46" s="66">
        <f>[1]IVA_diario!E1159</f>
        <v>0.21330292093022973</v>
      </c>
      <c r="F46" s="61">
        <f>[1]IVA_diario!E1524</f>
        <v>0.21774569302325597</v>
      </c>
      <c r="G46" s="61">
        <f>[1]IVA_diario!E1889</f>
        <v>0.22020070000000014</v>
      </c>
      <c r="H46" s="61">
        <f>[1]IVA_diario!E2254</f>
        <v>0.24511399999999992</v>
      </c>
      <c r="I46" s="61">
        <f>[1]IVA_diario!E2620</f>
        <v>0.23068585858585869</v>
      </c>
      <c r="J46" s="61">
        <f>[1]IVA_diario!E2985</f>
        <v>0.34068571428571409</v>
      </c>
      <c r="K46" s="61">
        <f>[1]IVA_diario!E3350</f>
        <v>0.20554594594594572</v>
      </c>
      <c r="L46" s="61">
        <f>[1]IVA_diario!C3715</f>
        <v>0.25989955555555566</v>
      </c>
      <c r="M46" s="61">
        <f>[1]IVA_diario!C4081</f>
        <v>0.27311169230769211</v>
      </c>
      <c r="N46" s="61">
        <f>[1]IVA_diario!C4446</f>
        <v>0.29238700000000001</v>
      </c>
      <c r="O46" s="61">
        <f>[1]IVA_diario!C4811</f>
        <v>0.24109357142857143</v>
      </c>
      <c r="P46" s="61">
        <f>[1]IVA_diario!C5176</f>
        <v>0.23953845833333359</v>
      </c>
      <c r="Q46" s="64">
        <f>[1]IVA_diario!C5542</f>
        <v>0.38438988888888881</v>
      </c>
    </row>
    <row r="47" spans="1:37">
      <c r="A47" s="62">
        <v>35376</v>
      </c>
      <c r="B47" s="66">
        <f>[1]IVA_diario!E64</f>
        <v>0.21812227611940327</v>
      </c>
      <c r="C47" s="66">
        <f>[1]IVA_diario!E429</f>
        <v>0.20836340416666888</v>
      </c>
      <c r="D47" s="66">
        <f>[1]IVA_diario!E794</f>
        <v>0.22424801111111115</v>
      </c>
      <c r="E47" s="66">
        <f>[1]IVA_diario!E1160</f>
        <v>0.21275674418604362</v>
      </c>
      <c r="F47" s="61">
        <f>[1]IVA_diario!E1525</f>
        <v>0.217969851162791</v>
      </c>
      <c r="G47" s="61">
        <f>[1]IVA_diario!E1890</f>
        <v>0.212583725</v>
      </c>
      <c r="H47" s="61">
        <f>[1]IVA_diario!E2255</f>
        <v>0.24602799999999991</v>
      </c>
      <c r="I47" s="61">
        <f>[1]IVA_diario!E2621</f>
        <v>0.23146969696969708</v>
      </c>
      <c r="J47" s="61">
        <f>[1]IVA_diario!E2986</f>
        <v>0.34258690476190456</v>
      </c>
      <c r="K47" s="61">
        <f>[1]IVA_diario!E3351</f>
        <v>0.20557837837837814</v>
      </c>
      <c r="L47" s="61">
        <f>[1]IVA_diario!C3716</f>
        <v>0.2582127777777779</v>
      </c>
      <c r="M47" s="61">
        <f>[1]IVA_diario!C4082</f>
        <v>0.27601726923076902</v>
      </c>
      <c r="N47" s="61">
        <f>[1]IVA_diario!C4447</f>
        <v>0.29247600000000001</v>
      </c>
      <c r="O47" s="61">
        <f>[1]IVA_diario!C4812</f>
        <v>0.24426985714285715</v>
      </c>
      <c r="P47" s="61">
        <f>[1]IVA_diario!C5177</f>
        <v>0.23723316666666694</v>
      </c>
      <c r="Q47" s="64">
        <f>[1]IVA_diario!C5543</f>
        <v>0.39653766666666657</v>
      </c>
    </row>
    <row r="48" spans="1:37">
      <c r="A48" s="62">
        <v>35377</v>
      </c>
      <c r="B48" s="66">
        <f>[1]IVA_diario!E65</f>
        <v>0.21900059402985117</v>
      </c>
      <c r="C48" s="66">
        <f>[1]IVA_diario!E430</f>
        <v>0.20804633125000227</v>
      </c>
      <c r="D48" s="66">
        <f>[1]IVA_diario!E795</f>
        <v>0.22372645555555559</v>
      </c>
      <c r="E48" s="66">
        <f>[1]IVA_diario!E1161</f>
        <v>0.21221056744185729</v>
      </c>
      <c r="F48" s="61">
        <f>[1]IVA_diario!E1526</f>
        <v>0.2181940093023258</v>
      </c>
      <c r="G48" s="61">
        <f>[1]IVA_diario!E1891</f>
        <v>0.20496675000000009</v>
      </c>
      <c r="H48" s="61">
        <f>[1]IVA_diario!E2256</f>
        <v>0.24694199999999991</v>
      </c>
      <c r="I48" s="61">
        <f>[1]IVA_diario!E2622</f>
        <v>0.23225353535353546</v>
      </c>
      <c r="J48" s="61">
        <f>[1]IVA_diario!E2987</f>
        <v>0.34448809523809504</v>
      </c>
      <c r="K48" s="61">
        <f>[1]IVA_diario!E3352</f>
        <v>0.20561081081081056</v>
      </c>
      <c r="L48" s="61">
        <f>[1]IVA_diario!C3717</f>
        <v>0.25652599999999998</v>
      </c>
      <c r="M48" s="61">
        <f>[1]IVA_diario!C4083</f>
        <v>0.27892284615384594</v>
      </c>
      <c r="N48" s="61">
        <f>[1]IVA_diario!C4448</f>
        <v>0.34718100000000002</v>
      </c>
      <c r="O48" s="61">
        <f>[1]IVA_diario!C4813</f>
        <v>0.24744614285714286</v>
      </c>
      <c r="P48" s="61">
        <f>[1]IVA_diario!C5178</f>
        <v>0.23492787500000029</v>
      </c>
      <c r="Q48" s="64">
        <f>[1]IVA_diario!C5544</f>
        <v>0.40868544444444432</v>
      </c>
    </row>
    <row r="49" spans="1:17">
      <c r="A49" s="62">
        <v>35378</v>
      </c>
      <c r="B49" s="66">
        <f>[1]IVA_diario!E66</f>
        <v>0.21987891194029885</v>
      </c>
      <c r="C49" s="66">
        <f>[1]IVA_diario!E431</f>
        <v>0.20772925833333589</v>
      </c>
      <c r="D49" s="66">
        <f>[1]IVA_diario!E796</f>
        <v>0.22320490000000004</v>
      </c>
      <c r="E49" s="66">
        <f>[1]IVA_diario!E1162</f>
        <v>0.21166439069767118</v>
      </c>
      <c r="F49" s="61">
        <f>[1]IVA_diario!E1527</f>
        <v>0.21841816744186082</v>
      </c>
      <c r="G49" s="61">
        <f>[1]IVA_diario!E1892</f>
        <v>0.19734977500000017</v>
      </c>
      <c r="H49" s="61">
        <f>[1]IVA_diario!E2257</f>
        <v>0.24785599999999991</v>
      </c>
      <c r="I49" s="61">
        <f>[1]IVA_diario!E2623</f>
        <v>0.23303737373737385</v>
      </c>
      <c r="J49" s="61">
        <f>[1]IVA_diario!E2988</f>
        <v>0.34638928571428551</v>
      </c>
      <c r="K49" s="61">
        <f>[1]IVA_diario!E3353</f>
        <v>0.20564324324324298</v>
      </c>
      <c r="L49" s="61">
        <f>[1]IVA_diario!C3718</f>
        <v>0.25032916666666666</v>
      </c>
      <c r="M49" s="61">
        <f>[1]IVA_diario!C4084</f>
        <v>0.28182842307692285</v>
      </c>
      <c r="N49" s="61">
        <f>[1]IVA_diario!C4449</f>
        <v>0.204849</v>
      </c>
      <c r="O49" s="61">
        <f>[1]IVA_diario!C4814</f>
        <v>0.25062242857142858</v>
      </c>
      <c r="P49" s="61">
        <f>[1]IVA_diario!C5179</f>
        <v>0.23262258333333363</v>
      </c>
      <c r="Q49" s="64">
        <f>[1]IVA_diario!C5545</f>
        <v>0.42083322222222208</v>
      </c>
    </row>
    <row r="50" spans="1:17">
      <c r="A50" s="62">
        <v>35379</v>
      </c>
      <c r="B50" s="66">
        <f>[1]IVA_diario!E67</f>
        <v>0.22075722985074653</v>
      </c>
      <c r="C50" s="66">
        <f>[1]IVA_diario!E432</f>
        <v>0.20741218541666928</v>
      </c>
      <c r="D50" s="66">
        <f>[1]IVA_diario!E797</f>
        <v>0.22268334444444449</v>
      </c>
      <c r="E50" s="66">
        <f>[1]IVA_diario!E1163</f>
        <v>0.21111821395348507</v>
      </c>
      <c r="F50" s="61">
        <f>[1]IVA_diario!E1528</f>
        <v>0.21864232558139562</v>
      </c>
      <c r="G50" s="61">
        <f>[1]IVA_diario!E1893</f>
        <v>0.18973280000000003</v>
      </c>
      <c r="H50" s="61">
        <f>[1]IVA_diario!E2258</f>
        <v>0.24876999999999991</v>
      </c>
      <c r="I50" s="61">
        <f>[1]IVA_diario!E2624</f>
        <v>0.23382121212121224</v>
      </c>
      <c r="J50" s="61">
        <f>[1]IVA_diario!E2989</f>
        <v>0.34829047619047598</v>
      </c>
      <c r="K50" s="61">
        <f>[1]IVA_diario!E3354</f>
        <v>0.20567567567567541</v>
      </c>
      <c r="L50" s="61">
        <f>[1]IVA_diario!C3719</f>
        <v>0.24413233333333334</v>
      </c>
      <c r="M50" s="61">
        <f>[1]IVA_diario!C4085</f>
        <v>0.28473399999999999</v>
      </c>
      <c r="N50" s="61">
        <f>[1]IVA_diario!C4450</f>
        <v>0.24080199999999999</v>
      </c>
      <c r="O50" s="61">
        <f>[1]IVA_diario!C4815</f>
        <v>0.25379871428571432</v>
      </c>
      <c r="P50" s="61">
        <f>[1]IVA_diario!C5180</f>
        <v>0.23031729166666698</v>
      </c>
      <c r="Q50" s="64">
        <f>[1]IVA_diario!C5546</f>
        <v>0.432981</v>
      </c>
    </row>
    <row r="51" spans="1:17">
      <c r="A51" s="62">
        <v>35380</v>
      </c>
      <c r="B51" s="66">
        <f>[1]IVA_diario!E68</f>
        <v>0.22163554776119443</v>
      </c>
      <c r="C51" s="66">
        <f>[1]IVA_diario!E433</f>
        <v>0.20709511250000268</v>
      </c>
      <c r="D51" s="66">
        <f>[1]IVA_diario!E798</f>
        <v>0.22216178888888893</v>
      </c>
      <c r="E51" s="66">
        <f>[1]IVA_diario!E1164</f>
        <v>0.21057203720929896</v>
      </c>
      <c r="F51" s="61">
        <f>[1]IVA_diario!E1529</f>
        <v>0.21886648372093065</v>
      </c>
      <c r="G51" s="61">
        <f>[1]IVA_diario!E1894</f>
        <v>0.1913223666666668</v>
      </c>
      <c r="H51" s="61">
        <f>[1]IVA_diario!E2259</f>
        <v>0.24968399999999991</v>
      </c>
      <c r="I51" s="61">
        <f>[1]IVA_diario!E2625</f>
        <v>0.23460505050505062</v>
      </c>
      <c r="J51" s="61">
        <f>[1]IVA_diario!E2990</f>
        <v>0.35019166666666646</v>
      </c>
      <c r="K51" s="61">
        <f>[1]IVA_diario!E3355</f>
        <v>0.20570810810810783</v>
      </c>
      <c r="L51" s="61">
        <f>[1]IVA_diario!C3720</f>
        <v>0.23793550000000002</v>
      </c>
      <c r="M51" s="61">
        <f>[1]IVA_diario!C4086</f>
        <v>0.27465233333333333</v>
      </c>
      <c r="N51" s="61">
        <f>[1]IVA_diario!C4451</f>
        <v>0.37109500000000001</v>
      </c>
      <c r="O51" s="61">
        <f>[1]IVA_diario!C4816</f>
        <v>0.25697500000000001</v>
      </c>
      <c r="P51" s="61">
        <f>[1]IVA_diario!C5181</f>
        <v>0.22801199999999999</v>
      </c>
      <c r="Q51" s="64">
        <f>[1]IVA_diario!C5547</f>
        <v>0.43237449999999999</v>
      </c>
    </row>
    <row r="52" spans="1:17">
      <c r="A52" s="62">
        <v>35381</v>
      </c>
      <c r="B52" s="66">
        <f>[1]IVA_diario!E69</f>
        <v>0.22251386567164211</v>
      </c>
      <c r="C52" s="66">
        <f>[1]IVA_diario!E434</f>
        <v>0.20677803958333607</v>
      </c>
      <c r="D52" s="66">
        <f>[1]IVA_diario!E799</f>
        <v>0.22164023333333338</v>
      </c>
      <c r="E52" s="66">
        <f>[1]IVA_diario!E1165</f>
        <v>0.21002586046511285</v>
      </c>
      <c r="F52" s="61">
        <f>[1]IVA_diario!E1530</f>
        <v>0.21909064186046545</v>
      </c>
      <c r="G52" s="61">
        <f>[1]IVA_diario!E1895</f>
        <v>0.19291193333333356</v>
      </c>
      <c r="H52" s="61">
        <f>[1]IVA_diario!E2260</f>
        <v>0.25059799999999993</v>
      </c>
      <c r="I52" s="61">
        <f>[1]IVA_diario!E2626</f>
        <v>0.23538888888888901</v>
      </c>
      <c r="J52" s="61">
        <f>[1]IVA_diario!E2991</f>
        <v>0.35209285714285693</v>
      </c>
      <c r="K52" s="61">
        <f>[1]IVA_diario!E3356</f>
        <v>0.20574054054054025</v>
      </c>
      <c r="L52" s="61">
        <f>[1]IVA_diario!C3721</f>
        <v>0.2317386666666667</v>
      </c>
      <c r="M52" s="61">
        <f>[1]IVA_diario!C4087</f>
        <v>0.26457066666666668</v>
      </c>
      <c r="N52" s="61">
        <f>[1]IVA_diario!C4452</f>
        <v>0.21884300000000001</v>
      </c>
      <c r="O52" s="61">
        <f>[1]IVA_diario!C4817</f>
        <v>0.25408999999999998</v>
      </c>
      <c r="P52" s="61">
        <f>[1]IVA_diario!C5182</f>
        <v>0.23106213333333334</v>
      </c>
      <c r="Q52" s="64">
        <f>[1]IVA_diario!C5548</f>
        <v>0.43176799999999999</v>
      </c>
    </row>
    <row r="53" spans="1:17">
      <c r="A53" s="62">
        <v>35382</v>
      </c>
      <c r="B53" s="66">
        <f>[1]IVA_diario!E70</f>
        <v>0.22339218358209001</v>
      </c>
      <c r="C53" s="66">
        <f>[1]IVA_diario!E435</f>
        <v>0.20646096666666947</v>
      </c>
      <c r="D53" s="66">
        <f>[1]IVA_diario!E800</f>
        <v>0.22111867777777783</v>
      </c>
      <c r="E53" s="66">
        <f>[1]IVA_diario!E1166</f>
        <v>0.20947968372092673</v>
      </c>
      <c r="F53" s="61">
        <f>[1]IVA_diario!E1531</f>
        <v>0.21931480000000003</v>
      </c>
      <c r="G53" s="61">
        <f>[1]IVA_diario!E1896</f>
        <v>0.19450150000000033</v>
      </c>
      <c r="H53" s="61">
        <f>[1]IVA_diario!E2261</f>
        <v>0.25151199999999996</v>
      </c>
      <c r="I53" s="61">
        <f>[1]IVA_diario!E2627</f>
        <v>0.2361727272727274</v>
      </c>
      <c r="J53" s="61">
        <f>[1]IVA_diario!E2992</f>
        <v>0.3539940476190474</v>
      </c>
      <c r="K53" s="61">
        <f>[1]IVA_diario!E3357</f>
        <v>0.20577297297297267</v>
      </c>
      <c r="L53" s="61">
        <f>[1]IVA_diario!C3722</f>
        <v>0.22554183333333339</v>
      </c>
      <c r="M53" s="61">
        <f>[1]IVA_diario!C4088</f>
        <v>0.25448900000000002</v>
      </c>
      <c r="N53" s="61">
        <f>[1]IVA_diario!C4453</f>
        <v>0.35142600000000002</v>
      </c>
      <c r="O53" s="61">
        <f>[1]IVA_diario!C4818</f>
        <v>0.2578744375</v>
      </c>
      <c r="P53" s="61">
        <f>[1]IVA_diario!C5183</f>
        <v>0.23411226666666668</v>
      </c>
      <c r="Q53" s="64">
        <f>[1]IVA_diario!C5549</f>
        <v>0.31790400000000002</v>
      </c>
    </row>
    <row r="54" spans="1:17">
      <c r="A54" s="62">
        <v>35383</v>
      </c>
      <c r="B54" s="66">
        <f>[1]IVA_diario!E71</f>
        <v>0.22427050149253769</v>
      </c>
      <c r="C54" s="66">
        <f>[1]IVA_diario!E436</f>
        <v>0.20614389375000286</v>
      </c>
      <c r="D54" s="66">
        <f>[1]IVA_diario!E801</f>
        <v>0.22059712222222227</v>
      </c>
      <c r="E54" s="66">
        <f>[1]IVA_diario!E1167</f>
        <v>0.20893350697674062</v>
      </c>
      <c r="F54" s="61">
        <f>[1]IVA_diario!E1532</f>
        <v>0.22015178043478278</v>
      </c>
      <c r="G54" s="61">
        <f>[1]IVA_diario!E1897</f>
        <v>0.19609106666666709</v>
      </c>
      <c r="H54" s="61">
        <f>[1]IVA_diario!E2262</f>
        <v>0.25242599999999998</v>
      </c>
      <c r="I54" s="61">
        <f>[1]IVA_diario!E2628</f>
        <v>0.23695656565656578</v>
      </c>
      <c r="J54" s="61">
        <f>[1]IVA_diario!E2993</f>
        <v>0.35589523809523788</v>
      </c>
      <c r="K54" s="61">
        <f>[1]IVA_diario!E3358</f>
        <v>0.2058054054054051</v>
      </c>
      <c r="L54" s="61">
        <f>[1]IVA_diario!C3723</f>
        <v>0.21934500000000001</v>
      </c>
      <c r="M54" s="61">
        <f>[1]IVA_diario!C4089</f>
        <v>0.24935933333333335</v>
      </c>
      <c r="N54" s="61">
        <f>[1]IVA_diario!C4454</f>
        <v>0.240874</v>
      </c>
      <c r="O54" s="61">
        <f>[1]IVA_diario!C4819</f>
        <v>0.26165887500000001</v>
      </c>
      <c r="P54" s="61">
        <f>[1]IVA_diario!C5184</f>
        <v>0.23716240000000002</v>
      </c>
      <c r="Q54" s="64">
        <f>[1]IVA_diario!C5550</f>
        <v>0.35917700000000002</v>
      </c>
    </row>
    <row r="55" spans="1:17">
      <c r="A55" s="62">
        <v>35384</v>
      </c>
      <c r="B55" s="66">
        <f>[1]IVA_diario!E72</f>
        <v>0.22514881940298559</v>
      </c>
      <c r="C55" s="66">
        <f>[1]IVA_diario!E437</f>
        <v>0.20582682083333625</v>
      </c>
      <c r="D55" s="66">
        <f>[1]IVA_diario!E802</f>
        <v>0.22007556666666672</v>
      </c>
      <c r="E55" s="66">
        <f>[1]IVA_diario!E1168</f>
        <v>0.20838733023255451</v>
      </c>
      <c r="F55" s="61">
        <f>[1]IVA_diario!E1533</f>
        <v>0.22098876086956531</v>
      </c>
      <c r="G55" s="61">
        <f>[1]IVA_diario!E1898</f>
        <v>0.19768063333333386</v>
      </c>
      <c r="H55" s="61">
        <f>[1]IVA_diario!E2263</f>
        <v>0.25334000000000001</v>
      </c>
      <c r="I55" s="61">
        <f>[1]IVA_diario!E2629</f>
        <v>0.23774040404040417</v>
      </c>
      <c r="J55" s="61">
        <f>[1]IVA_diario!E2994</f>
        <v>0.35779642857142835</v>
      </c>
      <c r="K55" s="61">
        <f>[1]IVA_diario!E3359</f>
        <v>0.20583783783783752</v>
      </c>
      <c r="L55" s="61">
        <f>[1]IVA_diario!C3724</f>
        <v>0.21965128571428572</v>
      </c>
      <c r="M55" s="61">
        <f>[1]IVA_diario!C4090</f>
        <v>0.24422966666666668</v>
      </c>
      <c r="N55" s="61">
        <f>[1]IVA_diario!C4455</f>
        <v>0.240874</v>
      </c>
      <c r="O55" s="61">
        <f>[1]IVA_diario!C4820</f>
        <v>0.26544331250000003</v>
      </c>
      <c r="P55" s="61">
        <f>[1]IVA_diario!C5185</f>
        <v>0.24021253333333337</v>
      </c>
      <c r="Q55" s="64">
        <f>[1]IVA_diario!C5551</f>
        <v>0.30836999999999998</v>
      </c>
    </row>
    <row r="56" spans="1:17">
      <c r="A56" s="62">
        <v>35385</v>
      </c>
      <c r="B56" s="66">
        <f>[1]IVA_diario!E73</f>
        <v>0.22602713731343327</v>
      </c>
      <c r="C56" s="66">
        <f>[1]IVA_diario!E438</f>
        <v>0.20550974791666987</v>
      </c>
      <c r="D56" s="66">
        <f>[1]IVA_diario!E803</f>
        <v>0.21955401111111117</v>
      </c>
      <c r="E56" s="66">
        <f>[1]IVA_diario!E1169</f>
        <v>0.20784115348836818</v>
      </c>
      <c r="F56" s="61">
        <f>[1]IVA_diario!E1534</f>
        <v>0.22182574130434807</v>
      </c>
      <c r="G56" s="61">
        <f>[1]IVA_diario!E1899</f>
        <v>0.19927020000000062</v>
      </c>
      <c r="H56" s="61">
        <f>[1]IVA_diario!E2264</f>
        <v>0.25425400000000004</v>
      </c>
      <c r="I56" s="61">
        <f>[1]IVA_diario!E2630</f>
        <v>0.23852424242424256</v>
      </c>
      <c r="J56" s="61">
        <f>[1]IVA_diario!E2995</f>
        <v>0.35969761904761882</v>
      </c>
      <c r="K56" s="61">
        <f>[1]IVA_diario!E3360</f>
        <v>0.20587027027026994</v>
      </c>
      <c r="L56" s="61">
        <f>[1]IVA_diario!C3725</f>
        <v>0.21995757142857142</v>
      </c>
      <c r="M56" s="61">
        <f>[1]IVA_diario!C4091</f>
        <v>0.23910000000000001</v>
      </c>
      <c r="N56" s="61">
        <f>[1]IVA_diario!C4456</f>
        <v>0.26565525000000001</v>
      </c>
      <c r="O56" s="61">
        <f>[1]IVA_diario!C4821</f>
        <v>0.26922775000000004</v>
      </c>
      <c r="P56" s="61">
        <f>[1]IVA_diario!C5186</f>
        <v>0.24326266666666671</v>
      </c>
      <c r="Q56" s="64">
        <f>[1]IVA_diario!C5552</f>
        <v>0.31355899999999998</v>
      </c>
    </row>
    <row r="57" spans="1:17">
      <c r="A57" s="62">
        <v>35386</v>
      </c>
      <c r="B57" s="66">
        <f>[1]IVA_diario!E74</f>
        <v>0.22690545522388117</v>
      </c>
      <c r="C57" s="66">
        <f>[1]IVA_diario!E439</f>
        <v>0.20519267500000327</v>
      </c>
      <c r="D57" s="66">
        <f>[1]IVA_diario!E804</f>
        <v>0.21903245555555562</v>
      </c>
      <c r="E57" s="66">
        <f>[1]IVA_diario!E1170</f>
        <v>0.20729497674418207</v>
      </c>
      <c r="F57" s="61">
        <f>[1]IVA_diario!E1535</f>
        <v>0.2226627217391306</v>
      </c>
      <c r="G57" s="61">
        <f>[1]IVA_diario!E1900</f>
        <v>0.20085976666666738</v>
      </c>
      <c r="H57" s="61">
        <f>[1]IVA_diario!E2265</f>
        <v>0.25516800000000006</v>
      </c>
      <c r="I57" s="61">
        <f>[1]IVA_diario!E2631</f>
        <v>0.23930808080808094</v>
      </c>
      <c r="J57" s="61">
        <f>[1]IVA_diario!E2996</f>
        <v>0.36159880952380929</v>
      </c>
      <c r="K57" s="61">
        <f>[1]IVA_diario!E3361</f>
        <v>0.20590270270270236</v>
      </c>
      <c r="L57" s="61">
        <f>[1]IVA_diario!C3726</f>
        <v>0.22026385714285712</v>
      </c>
      <c r="M57" s="61">
        <f>[1]IVA_diario!C4092</f>
        <v>0.24071883333333333</v>
      </c>
      <c r="N57" s="61">
        <f>[1]IVA_diario!C4457</f>
        <v>0.29043649999999999</v>
      </c>
      <c r="O57" s="61">
        <f>[1]IVA_diario!C4822</f>
        <v>0.27301218750000006</v>
      </c>
      <c r="P57" s="61">
        <f>[1]IVA_diario!C5187</f>
        <v>0.24631280000000005</v>
      </c>
      <c r="Q57" s="64">
        <f>[1]IVA_diario!C5553</f>
        <v>0.31957400000000002</v>
      </c>
    </row>
    <row r="58" spans="1:17">
      <c r="A58" s="62">
        <v>35387</v>
      </c>
      <c r="B58" s="66">
        <f>[1]IVA_diario!E75</f>
        <v>0.22778377313432885</v>
      </c>
      <c r="C58" s="66">
        <f>[1]IVA_diario!E440</f>
        <v>0.20487560208333666</v>
      </c>
      <c r="D58" s="66">
        <f>[1]IVA_diario!E805</f>
        <v>0.21851090000000006</v>
      </c>
      <c r="E58" s="66">
        <f>[1]IVA_diario!E1171</f>
        <v>0.20674880000000018</v>
      </c>
      <c r="F58" s="61">
        <f>[1]IVA_diario!E1536</f>
        <v>0.22349970217391313</v>
      </c>
      <c r="G58" s="61">
        <f>[1]IVA_diario!E1901</f>
        <v>0.20244933333333415</v>
      </c>
      <c r="H58" s="61">
        <f>[1]IVA_diario!E2266</f>
        <v>0.25608200000000009</v>
      </c>
      <c r="I58" s="61">
        <f>[1]IVA_diario!E2632</f>
        <v>0.24009191919191933</v>
      </c>
      <c r="J58" s="61">
        <f>[1]IVA_diario!E2997</f>
        <v>0.36349999999999977</v>
      </c>
      <c r="K58" s="61">
        <f>[1]IVA_diario!E3362</f>
        <v>0.20593513513513478</v>
      </c>
      <c r="L58" s="61">
        <f>[1]IVA_diario!C3727</f>
        <v>0.22057014285714283</v>
      </c>
      <c r="M58" s="61">
        <f>[1]IVA_diario!C4093</f>
        <v>0.24233766666666667</v>
      </c>
      <c r="N58" s="61">
        <f>[1]IVA_diario!C4458</f>
        <v>0.31521774999999996</v>
      </c>
      <c r="O58" s="61">
        <f>[1]IVA_diario!C4823</f>
        <v>0.27679662500000007</v>
      </c>
      <c r="P58" s="61">
        <f>[1]IVA_diario!C5188</f>
        <v>0.2493629333333334</v>
      </c>
      <c r="Q58" s="64">
        <f>[1]IVA_diario!C5554</f>
        <v>0.30813400000000002</v>
      </c>
    </row>
    <row r="59" spans="1:17">
      <c r="A59" s="62">
        <v>35388</v>
      </c>
      <c r="B59" s="66">
        <f>[1]IVA_diario!E76</f>
        <v>0.22866209104477653</v>
      </c>
      <c r="C59" s="66">
        <f>[1]IVA_diario!E441</f>
        <v>0.20455852916667006</v>
      </c>
      <c r="D59" s="66">
        <f>[1]IVA_diario!E806</f>
        <v>0.22131373636363638</v>
      </c>
      <c r="E59" s="66">
        <f>[1]IVA_diario!E1172</f>
        <v>0.20920442142857154</v>
      </c>
      <c r="F59" s="61">
        <f>[1]IVA_diario!E1537</f>
        <v>0.22433668260869588</v>
      </c>
      <c r="G59" s="61">
        <f>[1]IVA_diario!E1902</f>
        <v>0.20403890000000091</v>
      </c>
      <c r="H59" s="61">
        <f>[1]IVA_diario!E2267</f>
        <v>0.25699600000000011</v>
      </c>
      <c r="I59" s="61">
        <f>[1]IVA_diario!E2633</f>
        <v>0.24087575757575772</v>
      </c>
      <c r="J59" s="61">
        <f>[1]IVA_diario!E2998</f>
        <v>0.36540119047619024</v>
      </c>
      <c r="K59" s="61">
        <f>[1]IVA_diario!E3363</f>
        <v>0.20596756756756721</v>
      </c>
      <c r="L59" s="61">
        <f>[1]IVA_diario!C3728</f>
        <v>0.22087642857142853</v>
      </c>
      <c r="M59" s="61">
        <f>[1]IVA_diario!C4094</f>
        <v>0.24395650000000002</v>
      </c>
      <c r="N59" s="61">
        <f>[1]IVA_diario!C4459</f>
        <v>0.339999</v>
      </c>
      <c r="O59" s="61">
        <f>[1]IVA_diario!C4824</f>
        <v>0.28058106250000009</v>
      </c>
      <c r="P59" s="61">
        <f>[1]IVA_diario!C5189</f>
        <v>0.25241306666666674</v>
      </c>
      <c r="Q59" s="64">
        <f>[1]IVA_diario!C5555</f>
        <v>0.48888900000000002</v>
      </c>
    </row>
    <row r="60" spans="1:17">
      <c r="A60" s="62">
        <v>35389</v>
      </c>
      <c r="B60" s="66">
        <f>[1]IVA_diario!E77</f>
        <v>0.22954040895522443</v>
      </c>
      <c r="C60" s="66">
        <f>[1]IVA_diario!E442</f>
        <v>0.20424145625000345</v>
      </c>
      <c r="D60" s="66">
        <f>[1]IVA_diario!E807</f>
        <v>0.22411657272727248</v>
      </c>
      <c r="E60" s="66">
        <f>[1]IVA_diario!E1173</f>
        <v>0.21166004285714313</v>
      </c>
      <c r="F60" s="61">
        <f>[1]IVA_diario!E1538</f>
        <v>0.22517366304347841</v>
      </c>
      <c r="G60" s="61">
        <f>[1]IVA_diario!E1903</f>
        <v>0.20562846666666768</v>
      </c>
      <c r="H60" s="61">
        <f>[1]IVA_diario!E2268</f>
        <v>0.25791000000000014</v>
      </c>
      <c r="I60" s="61">
        <f>[1]IVA_diario!E2634</f>
        <v>0.2416595959595961</v>
      </c>
      <c r="J60" s="61">
        <f>[1]IVA_diario!E2999</f>
        <v>0.36730238095238071</v>
      </c>
      <c r="K60" s="61">
        <f>[1]IVA_diario!E3364</f>
        <v>0.20600000000000002</v>
      </c>
      <c r="L60" s="61">
        <f>[1]IVA_diario!C3729</f>
        <v>0.22118271428571423</v>
      </c>
      <c r="M60" s="61">
        <f>[1]IVA_diario!C4095</f>
        <v>0.24557533333333337</v>
      </c>
      <c r="N60" s="61">
        <f>[1]IVA_diario!C4460</f>
        <v>0.339999</v>
      </c>
      <c r="O60" s="61">
        <f>[1]IVA_diario!C4825</f>
        <v>0.2843655000000001</v>
      </c>
      <c r="P60" s="61">
        <f>[1]IVA_diario!C5190</f>
        <v>0.25546320000000006</v>
      </c>
      <c r="Q60" s="64">
        <f>[1]IVA_diario!C5556</f>
        <v>0.30593799999999999</v>
      </c>
    </row>
    <row r="61" spans="1:17">
      <c r="A61" s="62">
        <v>35390</v>
      </c>
      <c r="B61" s="66">
        <f>[1]IVA_diario!E78</f>
        <v>0.23041872686567211</v>
      </c>
      <c r="C61" s="66">
        <f>[1]IVA_diario!E443</f>
        <v>0.20392438333333684</v>
      </c>
      <c r="D61" s="66">
        <f>[1]IVA_diario!E808</f>
        <v>0.2269194090909088</v>
      </c>
      <c r="E61" s="66">
        <f>[1]IVA_diario!E1174</f>
        <v>0.21411566428571449</v>
      </c>
      <c r="F61" s="61">
        <f>[1]IVA_diario!E1539</f>
        <v>0.22601064347826094</v>
      </c>
      <c r="G61" s="61">
        <f>[1]IVA_diario!E1904</f>
        <v>0.20721803333333444</v>
      </c>
      <c r="H61" s="61">
        <f>[1]IVA_diario!E2269</f>
        <v>0.25882400000000017</v>
      </c>
      <c r="I61" s="61">
        <f>[1]IVA_diario!E2635</f>
        <v>0.24244343434343449</v>
      </c>
      <c r="J61" s="61">
        <f>[1]IVA_diario!E3000</f>
        <v>0.36920357142857119</v>
      </c>
      <c r="K61" s="61">
        <f>[1]IVA_diario!E3365</f>
        <v>0.20961999999999964</v>
      </c>
      <c r="L61" s="61">
        <f>[1]IVA_diario!C3730</f>
        <v>0.22148899999999994</v>
      </c>
      <c r="M61" s="61">
        <f>[1]IVA_diario!C4096</f>
        <v>0.24719416666666671</v>
      </c>
      <c r="N61" s="61">
        <f>[1]IVA_diario!C4461</f>
        <v>0.20690700000000001</v>
      </c>
      <c r="O61" s="61">
        <f>[1]IVA_diario!C4826</f>
        <v>0.28814993750000012</v>
      </c>
      <c r="P61" s="61">
        <f>[1]IVA_diario!C5191</f>
        <v>0.25851333333333337</v>
      </c>
      <c r="Q61" s="64">
        <f>[1]IVA_diario!C5557</f>
        <v>0.31711549999999999</v>
      </c>
    </row>
    <row r="62" spans="1:17">
      <c r="A62" s="62">
        <v>35391</v>
      </c>
      <c r="B62" s="66">
        <f>[1]IVA_diario!E79</f>
        <v>0.23129704477612001</v>
      </c>
      <c r="C62" s="66">
        <f>[1]IVA_diario!E444</f>
        <v>0.20360731041667024</v>
      </c>
      <c r="D62" s="66">
        <f>[1]IVA_diario!E809</f>
        <v>0.22972224545454512</v>
      </c>
      <c r="E62" s="66">
        <f>[1]IVA_diario!E1175</f>
        <v>0.21657128571428608</v>
      </c>
      <c r="F62" s="61">
        <f>[1]IVA_diario!E1540</f>
        <v>0.22684762391304369</v>
      </c>
      <c r="G62" s="61">
        <f>[1]IVA_diario!E1905</f>
        <v>0.2088076000000012</v>
      </c>
      <c r="H62" s="61">
        <f>[1]IVA_diario!E2270</f>
        <v>0.25973800000000019</v>
      </c>
      <c r="I62" s="61">
        <f>[1]IVA_diario!E2636</f>
        <v>0.24322727272727288</v>
      </c>
      <c r="J62" s="61">
        <f>[1]IVA_diario!E3001</f>
        <v>0.37110476190476166</v>
      </c>
      <c r="K62" s="61">
        <f>[1]IVA_diario!E3366</f>
        <v>0.21323999999999965</v>
      </c>
      <c r="L62" s="61">
        <f>[1]IVA_diario!C3731</f>
        <v>0.22179528571428564</v>
      </c>
      <c r="M62" s="61">
        <f>[1]IVA_diario!C4097</f>
        <v>0.24881300000000001</v>
      </c>
      <c r="N62" s="61">
        <f>[1]IVA_diario!C4462</f>
        <v>0.211479</v>
      </c>
      <c r="O62" s="61">
        <f>[1]IVA_diario!C4827</f>
        <v>0.29193437500000013</v>
      </c>
      <c r="P62" s="61">
        <f>[1]IVA_diario!C5192</f>
        <v>0.26156346666666669</v>
      </c>
      <c r="Q62" s="64">
        <f>[1]IVA_diario!C5558</f>
        <v>0.328293</v>
      </c>
    </row>
    <row r="63" spans="1:17">
      <c r="A63" s="62">
        <v>35392</v>
      </c>
      <c r="B63" s="66">
        <f>[1]IVA_diario!E80</f>
        <v>0.23217536268656769</v>
      </c>
      <c r="C63" s="66">
        <f>[1]IVA_diario!E445</f>
        <v>0.20329023750000363</v>
      </c>
      <c r="D63" s="66">
        <f>[1]IVA_diario!E810</f>
        <v>0.23252508181818143</v>
      </c>
      <c r="E63" s="66">
        <f>[1]IVA_diario!E1176</f>
        <v>0.21902690714285744</v>
      </c>
      <c r="F63" s="61">
        <f>[1]IVA_diario!E1541</f>
        <v>0.22768460434782622</v>
      </c>
      <c r="G63" s="61">
        <f>[1]IVA_diario!E1906</f>
        <v>0.21039716666666797</v>
      </c>
      <c r="H63" s="61">
        <f>[1]IVA_diario!E2271</f>
        <v>0.26065200000000022</v>
      </c>
      <c r="I63" s="61">
        <f>[1]IVA_diario!E2637</f>
        <v>0.24401111111111126</v>
      </c>
      <c r="J63" s="61">
        <f>[1]IVA_diario!E3002</f>
        <v>0.37300595238095213</v>
      </c>
      <c r="K63" s="61">
        <f>[1]IVA_diario!E3367</f>
        <v>0.21685999999999966</v>
      </c>
      <c r="L63" s="61">
        <f>[1]IVA_diario!C3732</f>
        <v>0.22210157142857134</v>
      </c>
      <c r="M63" s="61">
        <f>[1]IVA_diario!C4098</f>
        <v>0.25007968421052634</v>
      </c>
      <c r="N63" s="61">
        <f>[1]IVA_diario!C4463</f>
        <v>0.211479</v>
      </c>
      <c r="O63" s="61">
        <f>[1]IVA_diario!C4828</f>
        <v>0.29571881250000015</v>
      </c>
      <c r="P63" s="61">
        <f>[1]IVA_diario!C5193</f>
        <v>0.2646136</v>
      </c>
      <c r="Q63" s="64">
        <f>[1]IVA_diario!C5559</f>
        <v>0.369589</v>
      </c>
    </row>
    <row r="64" spans="1:17">
      <c r="A64" s="62">
        <v>35393</v>
      </c>
      <c r="B64" s="66">
        <f>[1]IVA_diario!E81</f>
        <v>0.23305368059701559</v>
      </c>
      <c r="C64" s="66">
        <f>[1]IVA_diario!E446</f>
        <v>0.20297316458333725</v>
      </c>
      <c r="D64" s="66">
        <f>[1]IVA_diario!E811</f>
        <v>0.23532791818181775</v>
      </c>
      <c r="E64" s="66">
        <f>[1]IVA_diario!E1177</f>
        <v>0.22148252857142903</v>
      </c>
      <c r="F64" s="61">
        <f>[1]IVA_diario!E1542</f>
        <v>0.22852158478260898</v>
      </c>
      <c r="G64" s="61">
        <f>[1]IVA_diario!E1907</f>
        <v>0.21198673333333473</v>
      </c>
      <c r="H64" s="61">
        <f>[1]IVA_diario!E2272</f>
        <v>0.26156600000000024</v>
      </c>
      <c r="I64" s="61">
        <f>[1]IVA_diario!E2638</f>
        <v>0.24479494949494965</v>
      </c>
      <c r="J64" s="61">
        <f>[1]IVA_diario!E3003</f>
        <v>0.37490714285714261</v>
      </c>
      <c r="K64" s="61">
        <f>[1]IVA_diario!E3368</f>
        <v>0.22047999999999968</v>
      </c>
      <c r="L64" s="61">
        <f>[1]IVA_diario!C3733</f>
        <v>0.22240785714285705</v>
      </c>
      <c r="M64" s="61">
        <f>[1]IVA_diario!C4099</f>
        <v>0.25134636842105268</v>
      </c>
      <c r="N64" s="61">
        <f>[1]IVA_diario!C4464</f>
        <v>0.211479</v>
      </c>
      <c r="O64" s="61">
        <f>[1]IVA_diario!C4829</f>
        <v>0.29950325000000017</v>
      </c>
      <c r="P64" s="61">
        <f>[1]IVA_diario!C5194</f>
        <v>0.26766373333333332</v>
      </c>
      <c r="Q64" s="64">
        <f>[1]IVA_diario!C5560</f>
        <v>0.35876950000000002</v>
      </c>
    </row>
    <row r="65" spans="1:17">
      <c r="A65" s="62">
        <v>35394</v>
      </c>
      <c r="B65" s="66">
        <f>[1]IVA_diario!E82</f>
        <v>0.23393199850746327</v>
      </c>
      <c r="C65" s="66">
        <f>[1]IVA_diario!E447</f>
        <v>0.20265609166667065</v>
      </c>
      <c r="D65" s="66">
        <f>[1]IVA_diario!E812</f>
        <v>0.23813075454545407</v>
      </c>
      <c r="E65" s="66">
        <f>[1]IVA_diario!E1178</f>
        <v>0.22393815000000039</v>
      </c>
      <c r="F65" s="61">
        <f>[1]IVA_diario!E1543</f>
        <v>0.22935856521739151</v>
      </c>
      <c r="G65" s="61">
        <f>[1]IVA_diario!E1908</f>
        <v>0.2135763000000015</v>
      </c>
      <c r="H65" s="61">
        <f>[1]IVA_diario!E2273</f>
        <v>0.26248000000000027</v>
      </c>
      <c r="I65" s="61">
        <f>[1]IVA_diario!E2639</f>
        <v>0.24557878787878804</v>
      </c>
      <c r="J65" s="61">
        <f>[1]IVA_diario!E3004</f>
        <v>0.37680833333333308</v>
      </c>
      <c r="K65" s="61">
        <f>[1]IVA_diario!E3369</f>
        <v>0.22409999999999969</v>
      </c>
      <c r="L65" s="61">
        <f>[1]IVA_diario!C3734</f>
        <v>0.22271414285714275</v>
      </c>
      <c r="M65" s="61">
        <f>[1]IVA_diario!C4100</f>
        <v>0.25261305263157902</v>
      </c>
      <c r="N65" s="61">
        <f>[1]IVA_diario!C4465</f>
        <v>0.203455</v>
      </c>
      <c r="O65" s="61">
        <f>[1]IVA_diario!C4830</f>
        <v>0.30328768750000018</v>
      </c>
      <c r="P65" s="61">
        <f>[1]IVA_diario!C5195</f>
        <v>0.27071386666666664</v>
      </c>
      <c r="Q65" s="64">
        <f>[1]IVA_diario!C5561</f>
        <v>0.34795000000000004</v>
      </c>
    </row>
    <row r="66" spans="1:17">
      <c r="A66" s="62">
        <v>35395</v>
      </c>
      <c r="B66" s="66">
        <f>[1]IVA_diario!E83</f>
        <v>0.23481031641791095</v>
      </c>
      <c r="C66" s="66">
        <f>[1]IVA_diario!E448</f>
        <v>0.20233901875000404</v>
      </c>
      <c r="D66" s="66">
        <f>[1]IVA_diario!E813</f>
        <v>0.24093359090909039</v>
      </c>
      <c r="E66" s="66">
        <f>[1]IVA_diario!E1179</f>
        <v>0.22639377142857198</v>
      </c>
      <c r="F66" s="61">
        <f>[1]IVA_diario!E1544</f>
        <v>0.23019554565217404</v>
      </c>
      <c r="G66" s="61">
        <f>[1]IVA_diario!E1909</f>
        <v>0.21516586666666826</v>
      </c>
      <c r="H66" s="61">
        <f>[1]IVA_diario!E2274</f>
        <v>0.26339400000000029</v>
      </c>
      <c r="I66" s="61">
        <f>[1]IVA_diario!E2640</f>
        <v>0.24636262626262642</v>
      </c>
      <c r="J66" s="61">
        <f>[1]IVA_diario!E3005</f>
        <v>0.37870952380952355</v>
      </c>
      <c r="K66" s="61">
        <f>[1]IVA_diario!E3370</f>
        <v>0.2277199999999997</v>
      </c>
      <c r="L66" s="61">
        <f>[1]IVA_diario!C3735</f>
        <v>0.22302042857142845</v>
      </c>
      <c r="M66" s="61">
        <f>[1]IVA_diario!C4101</f>
        <v>0.25387973684210535</v>
      </c>
      <c r="N66" s="61">
        <f>[1]IVA_diario!C4466</f>
        <v>0.21387266666666666</v>
      </c>
      <c r="O66" s="61">
        <f>[1]IVA_diario!C4831</f>
        <v>0.3070721250000002</v>
      </c>
      <c r="P66" s="61">
        <f>[1]IVA_diario!C5196</f>
        <v>0.27376400000000001</v>
      </c>
      <c r="Q66" s="64">
        <f>[1]IVA_diario!C5562</f>
        <v>0.33713050000000006</v>
      </c>
    </row>
    <row r="67" spans="1:17">
      <c r="A67" s="62">
        <v>35396</v>
      </c>
      <c r="B67" s="66">
        <f>[1]IVA_diario!E84</f>
        <v>0.23568863432835885</v>
      </c>
      <c r="C67" s="66">
        <f>[1]IVA_diario!E449</f>
        <v>0.20202194583333744</v>
      </c>
      <c r="D67" s="66">
        <f>[1]IVA_diario!E814</f>
        <v>0.24373642727272649</v>
      </c>
      <c r="E67" s="66">
        <f>[1]IVA_diario!E1180</f>
        <v>0.22884939285714334</v>
      </c>
      <c r="F67" s="61">
        <f>[1]IVA_diario!E1545</f>
        <v>0.23103252608695679</v>
      </c>
      <c r="G67" s="61">
        <f>[1]IVA_diario!E1910</f>
        <v>0.21675543333333502</v>
      </c>
      <c r="H67" s="61">
        <f>[1]IVA_diario!E2275</f>
        <v>0.26430800000000032</v>
      </c>
      <c r="I67" s="61">
        <f>[1]IVA_diario!E2641</f>
        <v>0.24714646464646481</v>
      </c>
      <c r="J67" s="61">
        <f>[1]IVA_diario!E3006</f>
        <v>0.38061071428571402</v>
      </c>
      <c r="K67" s="61">
        <f>[1]IVA_diario!E3371</f>
        <v>0.23133999999999971</v>
      </c>
      <c r="L67" s="61">
        <f>[1]IVA_diario!C3736</f>
        <v>0.22332671428571416</v>
      </c>
      <c r="M67" s="61">
        <f>[1]IVA_diario!C4102</f>
        <v>0.25514642105263169</v>
      </c>
      <c r="N67" s="61">
        <f>[1]IVA_diario!C4467</f>
        <v>0.22429033333333331</v>
      </c>
      <c r="O67" s="61">
        <f>[1]IVA_diario!C4832</f>
        <v>0.31085656250000021</v>
      </c>
      <c r="P67" s="61">
        <f>[1]IVA_diario!C5197</f>
        <v>0.27376400000000001</v>
      </c>
      <c r="Q67" s="64">
        <f>[1]IVA_diario!C5563</f>
        <v>0.32631100000000002</v>
      </c>
    </row>
    <row r="68" spans="1:17">
      <c r="A68" s="62">
        <v>35397</v>
      </c>
      <c r="B68" s="66">
        <f>[1]IVA_diario!E85</f>
        <v>0.23656695223880653</v>
      </c>
      <c r="C68" s="66">
        <f>[1]IVA_diario!E450</f>
        <v>0.20170487291667083</v>
      </c>
      <c r="D68" s="66">
        <f>[1]IVA_diario!E815</f>
        <v>0.2465392636363628</v>
      </c>
      <c r="E68" s="66">
        <f>[1]IVA_diario!E1181</f>
        <v>0.23130501428571493</v>
      </c>
      <c r="F68" s="61">
        <f>[1]IVA_diario!E1546</f>
        <v>0.23186950652173932</v>
      </c>
      <c r="G68" s="61">
        <f>[1]IVA_diario!E1911</f>
        <v>0.21834500000000179</v>
      </c>
      <c r="H68" s="61">
        <f>[1]IVA_diario!E2276</f>
        <v>0.26522200000000035</v>
      </c>
      <c r="I68" s="61">
        <f>[1]IVA_diario!E2642</f>
        <v>0.2479303030303032</v>
      </c>
      <c r="J68" s="61">
        <f>[1]IVA_diario!E3007</f>
        <v>0.3825119047619045</v>
      </c>
      <c r="K68" s="61">
        <f>[1]IVA_diario!E3372</f>
        <v>0.23495999999999972</v>
      </c>
      <c r="L68" s="61">
        <f>[1]IVA_diario!C3737</f>
        <v>0.223633</v>
      </c>
      <c r="M68" s="61">
        <f>[1]IVA_diario!C4103</f>
        <v>0.25641310526315803</v>
      </c>
      <c r="N68" s="61">
        <f>[1]IVA_diario!C4468</f>
        <v>0.234708</v>
      </c>
      <c r="O68" s="61">
        <f>[1]IVA_diario!C4833</f>
        <v>0.314641</v>
      </c>
      <c r="P68" s="61">
        <f>[1]IVA_diario!C5198</f>
        <v>0.27376400000000001</v>
      </c>
      <c r="Q68" s="64">
        <f>[1]IVA_diario!C5564</f>
        <v>0.48099999999999998</v>
      </c>
    </row>
    <row r="69" spans="1:17">
      <c r="A69" s="62">
        <v>35398</v>
      </c>
      <c r="B69" s="66">
        <f>[1]IVA_diario!E86</f>
        <v>0.23744527014925443</v>
      </c>
      <c r="C69" s="66">
        <f>[1]IVA_diario!E451</f>
        <v>0.20138780000000001</v>
      </c>
      <c r="D69" s="66">
        <f>[1]IVA_diario!E816</f>
        <v>0.24934209999999912</v>
      </c>
      <c r="E69" s="66">
        <f>[1]IVA_diario!E1182</f>
        <v>0.23376063571428629</v>
      </c>
      <c r="F69" s="61">
        <f>[1]IVA_diario!E1547</f>
        <v>0.23270648695652207</v>
      </c>
      <c r="G69" s="61">
        <f>[1]IVA_diario!E1912</f>
        <v>0.21993456666666855</v>
      </c>
      <c r="H69" s="61">
        <f>[1]IVA_diario!E2277</f>
        <v>0.26613600000000037</v>
      </c>
      <c r="I69" s="61">
        <f>[1]IVA_diario!E2643</f>
        <v>0.24871414141414158</v>
      </c>
      <c r="J69" s="61">
        <f>[1]IVA_diario!E3008</f>
        <v>0.38441309523809497</v>
      </c>
      <c r="K69" s="61">
        <f>[1]IVA_diario!E3373</f>
        <v>0.23857999999999974</v>
      </c>
      <c r="L69" s="61">
        <f>[1]IVA_diario!C3738</f>
        <v>0.22280250000000001</v>
      </c>
      <c r="M69" s="61">
        <f>[1]IVA_diario!C4104</f>
        <v>0.25767978947368436</v>
      </c>
      <c r="N69" s="61">
        <f>[1]IVA_diario!C4469</f>
        <v>0.239757</v>
      </c>
      <c r="O69" s="61">
        <f>[1]IVA_diario!C4834</f>
        <v>0.31005300000000002</v>
      </c>
      <c r="P69" s="61">
        <f>[1]IVA_diario!C5199</f>
        <v>0.27376400000000001</v>
      </c>
      <c r="Q69" s="64">
        <f>[1]IVA_diario!C5565</f>
        <v>0.32589899999999999</v>
      </c>
    </row>
    <row r="70" spans="1:17">
      <c r="A70" s="62">
        <v>35399</v>
      </c>
      <c r="B70" s="66">
        <f>[1]IVA_diario!E87</f>
        <v>0.23832358805970211</v>
      </c>
      <c r="C70" s="66">
        <f>[1]IVA_diario!E452</f>
        <v>0.2018783402985076</v>
      </c>
      <c r="D70" s="66">
        <f>[1]IVA_diario!E817</f>
        <v>0.25214493636363544</v>
      </c>
      <c r="E70" s="66">
        <f>[1]IVA_diario!E1183</f>
        <v>0.23621625714285788</v>
      </c>
      <c r="F70" s="61">
        <f>[1]IVA_diario!E1548</f>
        <v>0.2335434673913046</v>
      </c>
      <c r="G70" s="61">
        <f>[1]IVA_diario!E1913</f>
        <v>0.22152413333333532</v>
      </c>
      <c r="H70" s="61">
        <f>[1]IVA_diario!E2278</f>
        <v>0.2670500000000004</v>
      </c>
      <c r="I70" s="61">
        <f>[1]IVA_diario!E2644</f>
        <v>0.24949797979797997</v>
      </c>
      <c r="J70" s="61">
        <f>[1]IVA_diario!E3009</f>
        <v>0.38631428571428544</v>
      </c>
      <c r="K70" s="61">
        <f>[1]IVA_diario!E3374</f>
        <v>0.24219999999999975</v>
      </c>
      <c r="L70" s="61">
        <f>[1]IVA_diario!C3739</f>
        <v>0.221972</v>
      </c>
      <c r="M70" s="61">
        <f>[1]IVA_diario!C4105</f>
        <v>0.2589464736842107</v>
      </c>
      <c r="N70" s="61">
        <f>[1]IVA_diario!C4470</f>
        <v>0.244806</v>
      </c>
      <c r="O70" s="61">
        <f>[1]IVA_diario!C4835</f>
        <v>0.30546500000000004</v>
      </c>
      <c r="P70" s="61">
        <f>[1]IVA_diario!C5200</f>
        <v>0.27558873684210528</v>
      </c>
      <c r="Q70" s="64">
        <f>[1]IVA_diario!C5566</f>
        <v>0.33936949999999999</v>
      </c>
    </row>
    <row r="71" spans="1:17">
      <c r="A71" s="62">
        <v>35400</v>
      </c>
      <c r="B71" s="66">
        <f>[1]IVA_diario!E88</f>
        <v>0.23920190597015001</v>
      </c>
      <c r="C71" s="66">
        <f>[1]IVA_diario!E453</f>
        <v>0.20236888059701497</v>
      </c>
      <c r="D71" s="66">
        <f>[1]IVA_diario!E818</f>
        <v>0.25494777272727176</v>
      </c>
      <c r="E71" s="66">
        <f>[1]IVA_diario!E1184</f>
        <v>0.23867187857142924</v>
      </c>
      <c r="F71" s="61">
        <f>[1]IVA_diario!E1549</f>
        <v>0.23438044782608713</v>
      </c>
      <c r="G71" s="61">
        <f>[1]IVA_diario!E1914</f>
        <v>0.22311370000000208</v>
      </c>
      <c r="H71" s="61">
        <f>[1]IVA_diario!E2279</f>
        <v>0.26796400000000042</v>
      </c>
      <c r="I71" s="61">
        <f>[1]IVA_diario!E2645</f>
        <v>0.25028181818181833</v>
      </c>
      <c r="J71" s="61">
        <f>[1]IVA_diario!E3010</f>
        <v>0.38821547619047592</v>
      </c>
      <c r="K71" s="61">
        <f>[1]IVA_diario!E3375</f>
        <v>0.24581999999999976</v>
      </c>
      <c r="L71" s="61">
        <f>[1]IVA_diario!C3740</f>
        <v>0.22429160000000001</v>
      </c>
      <c r="M71" s="61">
        <f>[1]IVA_diario!C4106</f>
        <v>0.26021315789473703</v>
      </c>
      <c r="N71" s="61">
        <f>[1]IVA_diario!C4471</f>
        <v>0.24985499999999999</v>
      </c>
      <c r="O71" s="61">
        <f>[1]IVA_diario!C4836</f>
        <v>0.30087700000000006</v>
      </c>
      <c r="P71" s="61">
        <f>[1]IVA_diario!C5201</f>
        <v>0.27741347368421054</v>
      </c>
      <c r="Q71" s="64">
        <f>[1]IVA_diario!C5567</f>
        <v>0.35283999999999999</v>
      </c>
    </row>
    <row r="72" spans="1:17">
      <c r="A72" s="62">
        <v>35401</v>
      </c>
      <c r="B72" s="66">
        <f>[1]IVA_diario!E89</f>
        <v>0.24008022388059769</v>
      </c>
      <c r="C72" s="66">
        <f>[1]IVA_diario!E454</f>
        <v>0.20285942089552256</v>
      </c>
      <c r="D72" s="66">
        <f>[1]IVA_diario!E819</f>
        <v>0.25775060909090808</v>
      </c>
      <c r="E72" s="66">
        <f>[1]IVA_diario!E1185</f>
        <v>0.24112750000000083</v>
      </c>
      <c r="F72" s="61">
        <f>[1]IVA_diario!E1550</f>
        <v>0.23521742826086989</v>
      </c>
      <c r="G72" s="61">
        <f>[1]IVA_diario!E1915</f>
        <v>0.22470326666666884</v>
      </c>
      <c r="H72" s="61">
        <f>[1]IVA_diario!E2280</f>
        <v>0.26887800000000045</v>
      </c>
      <c r="I72" s="61">
        <f>[1]IVA_diario!E2646</f>
        <v>0.25106565656565671</v>
      </c>
      <c r="J72" s="61">
        <f>[1]IVA_diario!E3011</f>
        <v>0.39011666666666639</v>
      </c>
      <c r="K72" s="61">
        <f>[1]IVA_diario!E3376</f>
        <v>0.24943999999999977</v>
      </c>
      <c r="L72" s="61">
        <f>[1]IVA_diario!C3741</f>
        <v>0.22661120000000001</v>
      </c>
      <c r="M72" s="61">
        <f>[1]IVA_diario!C4107</f>
        <v>0.26147984210526337</v>
      </c>
      <c r="N72" s="61">
        <f>[1]IVA_diario!C4472</f>
        <v>0.22844800000000001</v>
      </c>
      <c r="O72" s="61">
        <f>[1]IVA_diario!C4837</f>
        <v>0.29628900000000008</v>
      </c>
      <c r="P72" s="61">
        <f>[1]IVA_diario!C5202</f>
        <v>0.27923821052631581</v>
      </c>
      <c r="Q72" s="64">
        <f>[1]IVA_diario!C5568</f>
        <v>0.35369299999999998</v>
      </c>
    </row>
    <row r="73" spans="1:17">
      <c r="A73" s="62">
        <v>35402</v>
      </c>
      <c r="B73" s="66">
        <f>[1]IVA_diario!E90</f>
        <v>0.24095854179104559</v>
      </c>
      <c r="C73" s="66">
        <f>[1]IVA_diario!E455</f>
        <v>0.20334996119403015</v>
      </c>
      <c r="D73" s="66">
        <f>[1]IVA_diario!E820</f>
        <v>0.2605534454545444</v>
      </c>
      <c r="E73" s="66">
        <f>[1]IVA_diario!E1186</f>
        <v>0.24358312142857219</v>
      </c>
      <c r="F73" s="61">
        <f>[1]IVA_diario!E1551</f>
        <v>0.23605440869565242</v>
      </c>
      <c r="G73" s="61">
        <f>[1]IVA_diario!E1916</f>
        <v>0.22629283333333561</v>
      </c>
      <c r="H73" s="61">
        <f>[1]IVA_diario!E2281</f>
        <v>0.26979200000000048</v>
      </c>
      <c r="I73" s="61">
        <f>[1]IVA_diario!E2647</f>
        <v>0.2518494949494951</v>
      </c>
      <c r="J73" s="61">
        <f>[1]IVA_diario!E3012</f>
        <v>0.39201785714285686</v>
      </c>
      <c r="K73" s="61">
        <f>[1]IVA_diario!E3377</f>
        <v>0.25305999999999979</v>
      </c>
      <c r="L73" s="61">
        <f>[1]IVA_diario!C3742</f>
        <v>0.22893080000000002</v>
      </c>
      <c r="M73" s="61">
        <f>[1]IVA_diario!C4108</f>
        <v>0.26274652631578971</v>
      </c>
      <c r="N73" s="61">
        <f>[1]IVA_diario!C4473</f>
        <v>0.2516755</v>
      </c>
      <c r="O73" s="61">
        <f>[1]IVA_diario!C4838</f>
        <v>0.29170099999999999</v>
      </c>
      <c r="P73" s="61">
        <f>[1]IVA_diario!C5203</f>
        <v>0.28106294736842108</v>
      </c>
      <c r="Q73" s="64">
        <f>[1]IVA_diario!C5569</f>
        <v>0.35020600000000002</v>
      </c>
    </row>
    <row r="74" spans="1:17">
      <c r="A74" s="62">
        <v>35403</v>
      </c>
      <c r="B74" s="66">
        <f>[1]IVA_diario!E91</f>
        <v>0.24183685970149327</v>
      </c>
      <c r="C74" s="66">
        <f>[1]IVA_diario!E456</f>
        <v>0.20384050149253774</v>
      </c>
      <c r="D74" s="66">
        <f>[1]IVA_diario!E821</f>
        <v>0.26335628181818072</v>
      </c>
      <c r="E74" s="66">
        <f>[1]IVA_diario!E1187</f>
        <v>0.24603874285714378</v>
      </c>
      <c r="F74" s="61">
        <f>[1]IVA_diario!E1552</f>
        <v>0.23689138913043517</v>
      </c>
      <c r="G74" s="61">
        <f>[1]IVA_diario!E1917</f>
        <v>0.22788240000000237</v>
      </c>
      <c r="H74" s="61">
        <f>[1]IVA_diario!E2282</f>
        <v>0.2707060000000005</v>
      </c>
      <c r="I74" s="61">
        <f>[1]IVA_diario!E2648</f>
        <v>0.25263333333333349</v>
      </c>
      <c r="J74" s="61">
        <f>[1]IVA_diario!E3013</f>
        <v>0.39391904761904734</v>
      </c>
      <c r="K74" s="61">
        <f>[1]IVA_diario!E3378</f>
        <v>0.2566799999999998</v>
      </c>
      <c r="L74" s="61">
        <f>[1]IVA_diario!C3743</f>
        <v>0.23125040000000002</v>
      </c>
      <c r="M74" s="61">
        <f>[1]IVA_diario!C4109</f>
        <v>0.26401321052631604</v>
      </c>
      <c r="N74" s="61">
        <f>[1]IVA_diario!C4474</f>
        <v>0.27490300000000001</v>
      </c>
      <c r="O74" s="61">
        <f>[1]IVA_diario!C4839</f>
        <v>0.29213475</v>
      </c>
      <c r="P74" s="61">
        <f>[1]IVA_diario!C5204</f>
        <v>0.28288768421052635</v>
      </c>
      <c r="Q74" s="64">
        <f>[1]IVA_diario!C5570</f>
        <v>0.27906599999999998</v>
      </c>
    </row>
    <row r="75" spans="1:17">
      <c r="A75" s="62">
        <v>35404</v>
      </c>
      <c r="B75" s="66">
        <f>[1]IVA_diario!E92</f>
        <v>0.24271517761194095</v>
      </c>
      <c r="C75" s="66">
        <f>[1]IVA_diario!E457</f>
        <v>0.20433104179104511</v>
      </c>
      <c r="D75" s="66">
        <f>[1]IVA_diario!E822</f>
        <v>0.26615911818181681</v>
      </c>
      <c r="E75" s="66">
        <f>[1]IVA_diario!E1188</f>
        <v>0.24849436428571514</v>
      </c>
      <c r="F75" s="61">
        <f>[1]IVA_diario!E1553</f>
        <v>0.2377283695652177</v>
      </c>
      <c r="G75" s="61">
        <f>[1]IVA_diario!E1918</f>
        <v>0.22947196666666914</v>
      </c>
      <c r="H75" s="61">
        <f>[1]IVA_diario!E2283</f>
        <v>0.27162000000000053</v>
      </c>
      <c r="I75" s="61">
        <f>[1]IVA_diario!E2649</f>
        <v>0.25341717171717187</v>
      </c>
      <c r="J75" s="61">
        <f>[1]IVA_diario!E3014</f>
        <v>0.39582023809523781</v>
      </c>
      <c r="K75" s="61">
        <f>[1]IVA_diario!E3379</f>
        <v>0.26029999999999981</v>
      </c>
      <c r="L75" s="61">
        <f>[1]IVA_diario!C3744</f>
        <v>0.23357</v>
      </c>
      <c r="M75" s="61">
        <f>[1]IVA_diario!C4110</f>
        <v>0.26527989473684238</v>
      </c>
      <c r="N75" s="61">
        <f>[1]IVA_diario!C4475</f>
        <v>0.22717399999999999</v>
      </c>
      <c r="O75" s="61">
        <f>[1]IVA_diario!C4840</f>
        <v>0.29256850000000001</v>
      </c>
      <c r="P75" s="61">
        <f>[1]IVA_diario!C5205</f>
        <v>0.28471242105263161</v>
      </c>
      <c r="Q75" s="64">
        <f>[1]IVA_diario!C5571</f>
        <v>0.27968833333333332</v>
      </c>
    </row>
    <row r="76" spans="1:17">
      <c r="A76" s="62">
        <v>35405</v>
      </c>
      <c r="B76" s="66">
        <f>[1]IVA_diario!E93</f>
        <v>0.24359349552238885</v>
      </c>
      <c r="C76" s="66">
        <f>[1]IVA_diario!E458</f>
        <v>0.2048215820895527</v>
      </c>
      <c r="D76" s="66">
        <f>[1]IVA_diario!E823</f>
        <v>0.26896195454545313</v>
      </c>
      <c r="E76" s="66">
        <f>[1]IVA_diario!E1189</f>
        <v>0.25094998571428673</v>
      </c>
      <c r="F76" s="61">
        <f>[1]IVA_diario!E1554</f>
        <v>0.23856535000000023</v>
      </c>
      <c r="G76" s="61">
        <f>[1]IVA_diario!E1919</f>
        <v>0.2310615333333359</v>
      </c>
      <c r="H76" s="61">
        <f>[1]IVA_diario!E2284</f>
        <v>0.27253400000000055</v>
      </c>
      <c r="I76" s="61">
        <f>[1]IVA_diario!E2650</f>
        <v>0.25420101010101026</v>
      </c>
      <c r="J76" s="61">
        <f>[1]IVA_diario!E3015</f>
        <v>0.39772142857142828</v>
      </c>
      <c r="K76" s="61">
        <f>[1]IVA_diario!E3380</f>
        <v>0.26391999999999982</v>
      </c>
      <c r="L76" s="61">
        <f>[1]IVA_diario!C3745</f>
        <v>0.23390116666666666</v>
      </c>
      <c r="M76" s="61">
        <f>[1]IVA_diario!C4111</f>
        <v>0.26654657894736872</v>
      </c>
      <c r="N76" s="61">
        <f>[1]IVA_diario!C4476</f>
        <v>0.22717399999999999</v>
      </c>
      <c r="O76" s="61">
        <f>[1]IVA_diario!C4841</f>
        <v>0.29300225000000002</v>
      </c>
      <c r="P76" s="61">
        <f>[1]IVA_diario!C5206</f>
        <v>0.28653715789473688</v>
      </c>
      <c r="Q76" s="64">
        <f>[1]IVA_diario!C5572</f>
        <v>0.28031066666666665</v>
      </c>
    </row>
    <row r="77" spans="1:17">
      <c r="A77" s="62">
        <v>35406</v>
      </c>
      <c r="B77" s="66">
        <f>[1]IVA_diario!E94</f>
        <v>0.24447181343283653</v>
      </c>
      <c r="C77" s="66">
        <f>[1]IVA_diario!E459</f>
        <v>0.20531212238806029</v>
      </c>
      <c r="D77" s="66">
        <f>[1]IVA_diario!E824</f>
        <v>0.27176479090908945</v>
      </c>
      <c r="E77" s="66">
        <f>[1]IVA_diario!E1190</f>
        <v>0.25340560714285809</v>
      </c>
      <c r="F77" s="61">
        <f>[1]IVA_diario!E1555</f>
        <v>0.23940233043478298</v>
      </c>
      <c r="G77" s="61">
        <f>[1]IVA_diario!E1920</f>
        <v>0.23265110000000266</v>
      </c>
      <c r="H77" s="61">
        <f>[1]IVA_diario!E2285</f>
        <v>0.27344800000000058</v>
      </c>
      <c r="I77" s="61">
        <f>[1]IVA_diario!E2651</f>
        <v>0.25498484848484865</v>
      </c>
      <c r="J77" s="61">
        <f>[1]IVA_diario!E3016</f>
        <v>0.39962261904761875</v>
      </c>
      <c r="K77" s="61">
        <f>[1]IVA_diario!E3381</f>
        <v>0.26753999999999983</v>
      </c>
      <c r="L77" s="61">
        <f>[1]IVA_diario!C3746</f>
        <v>0.23423233333333332</v>
      </c>
      <c r="M77" s="61">
        <f>[1]IVA_diario!C4112</f>
        <v>0.26781326315789505</v>
      </c>
      <c r="N77" s="61">
        <f>[1]IVA_diario!C4477</f>
        <v>0.200271</v>
      </c>
      <c r="O77" s="61">
        <f>[1]IVA_diario!C4842</f>
        <v>0.29343600000000003</v>
      </c>
      <c r="P77" s="61">
        <f>[1]IVA_diario!C5207</f>
        <v>0.28836189473684215</v>
      </c>
      <c r="Q77" s="64">
        <f>[1]IVA_diario!C5573</f>
        <v>0.28093299999999999</v>
      </c>
    </row>
    <row r="78" spans="1:17">
      <c r="A78" s="62">
        <v>35407</v>
      </c>
      <c r="B78" s="66">
        <f>[1]IVA_diario!E95</f>
        <v>0.24535013134328443</v>
      </c>
      <c r="C78" s="66">
        <f>[1]IVA_diario!E460</f>
        <v>0.20580266268656788</v>
      </c>
      <c r="D78" s="66">
        <f>[1]IVA_diario!E825</f>
        <v>0.27456762727272577</v>
      </c>
      <c r="E78" s="66">
        <f>[1]IVA_diario!E1191</f>
        <v>0.25586122857142968</v>
      </c>
      <c r="F78" s="61">
        <f>[1]IVA_diario!E1556</f>
        <v>0.24023931086956551</v>
      </c>
      <c r="G78" s="61">
        <f>[1]IVA_diario!E1921</f>
        <v>0.23424066666666965</v>
      </c>
      <c r="H78" s="61">
        <f>[1]IVA_diario!E2286</f>
        <v>0.27436200000000061</v>
      </c>
      <c r="I78" s="61">
        <f>[1]IVA_diario!E2652</f>
        <v>0.25576868686868703</v>
      </c>
      <c r="J78" s="61">
        <f>[1]IVA_diario!E3017</f>
        <v>0.40152380952380923</v>
      </c>
      <c r="K78" s="61">
        <f>[1]IVA_diario!E3382</f>
        <v>0.27115999999999985</v>
      </c>
      <c r="L78" s="61">
        <f>[1]IVA_diario!C3747</f>
        <v>0.23456349999999998</v>
      </c>
      <c r="M78" s="61">
        <f>[1]IVA_diario!C4113</f>
        <v>0.26907994736842139</v>
      </c>
      <c r="N78" s="61">
        <f>[1]IVA_diario!C4478</f>
        <v>0.22057100000000002</v>
      </c>
      <c r="O78" s="61">
        <f>[1]IVA_diario!C4843</f>
        <v>0.29386975000000004</v>
      </c>
      <c r="P78" s="61">
        <f>[1]IVA_diario!C5208</f>
        <v>0.29018663157894742</v>
      </c>
      <c r="Q78" s="64">
        <f>[1]IVA_diario!C5574</f>
        <v>0.30071199999999998</v>
      </c>
    </row>
    <row r="79" spans="1:17">
      <c r="A79" s="62">
        <v>35408</v>
      </c>
      <c r="B79" s="66">
        <f>[1]IVA_diario!E96</f>
        <v>0.24622844925373211</v>
      </c>
      <c r="C79" s="66">
        <f>[1]IVA_diario!E461</f>
        <v>0.20629320298507547</v>
      </c>
      <c r="D79" s="66">
        <f>[1]IVA_diario!E826</f>
        <v>0.27737046363636209</v>
      </c>
      <c r="E79" s="66">
        <f>[1]IVA_diario!E1192</f>
        <v>0.25831685000000104</v>
      </c>
      <c r="F79" s="61">
        <f>[1]IVA_diario!E1557</f>
        <v>0.24107629130434827</v>
      </c>
      <c r="G79" s="61">
        <f>[1]IVA_diario!E1922</f>
        <v>0.23583023333333641</v>
      </c>
      <c r="H79" s="61">
        <f>[1]IVA_diario!E2287</f>
        <v>0.27527600000000063</v>
      </c>
      <c r="I79" s="61">
        <f>[1]IVA_diario!E2653</f>
        <v>0.25655252525252542</v>
      </c>
      <c r="J79" s="61">
        <f>[1]IVA_diario!E3018</f>
        <v>0.4034249999999997</v>
      </c>
      <c r="K79" s="61">
        <f>[1]IVA_diario!E3383</f>
        <v>0.27477999999999986</v>
      </c>
      <c r="L79" s="61">
        <f>[1]IVA_diario!C3748</f>
        <v>0.23489466666666664</v>
      </c>
      <c r="M79" s="61">
        <f>[1]IVA_diario!C4114</f>
        <v>0.27034663157894773</v>
      </c>
      <c r="N79" s="61">
        <f>[1]IVA_diario!C4479</f>
        <v>0.240871</v>
      </c>
      <c r="O79" s="61">
        <f>[1]IVA_diario!C4844</f>
        <v>0.29430350000000005</v>
      </c>
      <c r="P79" s="61">
        <f>[1]IVA_diario!C5209</f>
        <v>0.29201136842105269</v>
      </c>
      <c r="Q79" s="64">
        <f>[1]IVA_diario!C5575</f>
        <v>0.29977500000000001</v>
      </c>
    </row>
    <row r="80" spans="1:17">
      <c r="A80" s="62">
        <v>35409</v>
      </c>
      <c r="B80" s="66">
        <f>[1]IVA_diario!E97</f>
        <v>0.24710676716418001</v>
      </c>
      <c r="C80" s="66">
        <f>[1]IVA_diario!E462</f>
        <v>0.20678374328358284</v>
      </c>
      <c r="D80" s="66">
        <f>[1]IVA_diario!E827</f>
        <v>0.28017329999999996</v>
      </c>
      <c r="E80" s="66">
        <f>[1]IVA_diario!E1193</f>
        <v>0.26077247142857263</v>
      </c>
      <c r="F80" s="61">
        <f>[1]IVA_diario!E1558</f>
        <v>0.2419132717391308</v>
      </c>
      <c r="G80" s="61">
        <f>[1]IVA_diario!E1923</f>
        <v>0.23741980000000318</v>
      </c>
      <c r="H80" s="61">
        <f>[1]IVA_diario!E2288</f>
        <v>0.27619000000000066</v>
      </c>
      <c r="I80" s="61">
        <f>[1]IVA_diario!E2654</f>
        <v>0.25733636363636381</v>
      </c>
      <c r="J80" s="61">
        <f>[1]IVA_diario!E3019</f>
        <v>0.40532619047619017</v>
      </c>
      <c r="K80" s="61">
        <f>[1]IVA_diario!E3384</f>
        <v>0.27839999999999998</v>
      </c>
      <c r="L80" s="61">
        <f>[1]IVA_diario!C3749</f>
        <v>0.2352258333333333</v>
      </c>
      <c r="M80" s="61">
        <f>[1]IVA_diario!C4115</f>
        <v>0.27161331578947406</v>
      </c>
      <c r="N80" s="61">
        <f>[1]IVA_diario!C4480</f>
        <v>0.23833399999999999</v>
      </c>
      <c r="O80" s="61">
        <f>[1]IVA_diario!C4845</f>
        <v>0.29473725000000006</v>
      </c>
      <c r="P80" s="61">
        <f>[1]IVA_diario!C5210</f>
        <v>0.29383610526315795</v>
      </c>
      <c r="Q80" s="64">
        <f>[1]IVA_diario!C5576</f>
        <v>0.316855</v>
      </c>
    </row>
    <row r="81" spans="1:17">
      <c r="A81" s="62">
        <v>35410</v>
      </c>
      <c r="B81" s="66">
        <f>[1]IVA_diario!E98</f>
        <v>0.24798508507462769</v>
      </c>
      <c r="C81" s="66">
        <f>[1]IVA_diario!E463</f>
        <v>0.20727428358209044</v>
      </c>
      <c r="D81" s="66">
        <f>[1]IVA_diario!E828</f>
        <v>0.28298743571428564</v>
      </c>
      <c r="E81" s="66">
        <f>[1]IVA_diario!E1194</f>
        <v>0.26322809285714399</v>
      </c>
      <c r="F81" s="61">
        <f>[1]IVA_diario!E1559</f>
        <v>0.24275025217391333</v>
      </c>
      <c r="G81" s="61">
        <f>[1]IVA_diario!E1924</f>
        <v>0.23900936666666994</v>
      </c>
      <c r="H81" s="61">
        <f>[1]IVA_diario!E2289</f>
        <v>0.27710400000000068</v>
      </c>
      <c r="I81" s="61">
        <f>[1]IVA_diario!E2655</f>
        <v>0.25812020202020219</v>
      </c>
      <c r="J81" s="61">
        <f>[1]IVA_diario!E3020</f>
        <v>0.40722738095238065</v>
      </c>
      <c r="K81" s="61">
        <f>[1]IVA_diario!E3385</f>
        <v>0.27469999999999989</v>
      </c>
      <c r="L81" s="61">
        <f>[1]IVA_diario!C3750</f>
        <v>0.23555699999999999</v>
      </c>
      <c r="M81" s="61">
        <f>[1]IVA_diario!C4116</f>
        <v>0.27288000000000001</v>
      </c>
      <c r="N81" s="61">
        <f>[1]IVA_diario!C4481</f>
        <v>0.25696099999999999</v>
      </c>
      <c r="O81" s="61">
        <f>[1]IVA_diario!C4846</f>
        <v>0.29517100000000007</v>
      </c>
      <c r="P81" s="61">
        <f>[1]IVA_diario!C5211</f>
        <v>0.29566084210526322</v>
      </c>
      <c r="Q81" s="64">
        <f>[1]IVA_diario!C5577</f>
        <v>0.33393499999999998</v>
      </c>
    </row>
    <row r="82" spans="1:17">
      <c r="A82" s="62">
        <v>35411</v>
      </c>
      <c r="B82" s="66">
        <f>[1]IVA_diario!E99</f>
        <v>0.24886340298507559</v>
      </c>
      <c r="C82" s="66">
        <f>[1]IVA_diario!E464</f>
        <v>0.20776482388059803</v>
      </c>
      <c r="D82" s="66">
        <f>[1]IVA_diario!E829</f>
        <v>0.2858015714285711</v>
      </c>
      <c r="E82" s="66">
        <f>[1]IVA_diario!E1195</f>
        <v>0.26568371428571558</v>
      </c>
      <c r="F82" s="61">
        <f>[1]IVA_diario!E1560</f>
        <v>0.24358723260869608</v>
      </c>
      <c r="G82" s="61">
        <f>[1]IVA_diario!E1925</f>
        <v>0.24059893333333671</v>
      </c>
      <c r="H82" s="61">
        <f>[1]IVA_diario!E2290</f>
        <v>0.27801800000000071</v>
      </c>
      <c r="I82" s="61">
        <f>[1]IVA_diario!E2656</f>
        <v>0.25890404040404058</v>
      </c>
      <c r="J82" s="61">
        <f>[1]IVA_diario!E3021</f>
        <v>0.40912857142857112</v>
      </c>
      <c r="K82" s="61">
        <f>[1]IVA_diario!E3386</f>
        <v>0.27099999999999991</v>
      </c>
      <c r="L82" s="61">
        <f>[1]IVA_diario!C3751</f>
        <v>0.24325674999999999</v>
      </c>
      <c r="M82" s="61">
        <f>[1]IVA_diario!C4117</f>
        <v>0.27446793750000004</v>
      </c>
      <c r="N82" s="61">
        <f>[1]IVA_diario!C4482</f>
        <v>0.22561100000000001</v>
      </c>
      <c r="O82" s="61">
        <f>[1]IVA_diario!C4847</f>
        <v>0.29560475000000008</v>
      </c>
      <c r="P82" s="61">
        <f>[1]IVA_diario!C5212</f>
        <v>0.29748557894736849</v>
      </c>
      <c r="Q82" s="64">
        <f>[1]IVA_diario!C5578</f>
        <v>0.26672200000000001</v>
      </c>
    </row>
    <row r="83" spans="1:17">
      <c r="A83" s="62">
        <v>35412</v>
      </c>
      <c r="B83" s="66">
        <f>[1]IVA_diario!E100</f>
        <v>0.24974172089552327</v>
      </c>
      <c r="C83" s="66">
        <f>[1]IVA_diario!E465</f>
        <v>0.20825536417910562</v>
      </c>
      <c r="D83" s="66">
        <f>[1]IVA_diario!E830</f>
        <v>0.28861570714285678</v>
      </c>
      <c r="E83" s="66">
        <f>[1]IVA_diario!E1196</f>
        <v>0.26813933571428694</v>
      </c>
      <c r="F83" s="61">
        <f>[1]IVA_diario!E1561</f>
        <v>0.24442421304347861</v>
      </c>
      <c r="G83" s="61">
        <f>[1]IVA_diario!E1926</f>
        <v>0.24218850000000347</v>
      </c>
      <c r="H83" s="61">
        <f>[1]IVA_diario!E2291</f>
        <v>0.27893200000000073</v>
      </c>
      <c r="I83" s="61">
        <f>[1]IVA_diario!E2657</f>
        <v>0.25968787878787897</v>
      </c>
      <c r="J83" s="61">
        <f>[1]IVA_diario!E3022</f>
        <v>0.41102976190476159</v>
      </c>
      <c r="K83" s="61">
        <f>[1]IVA_diario!E3387</f>
        <v>0.26729999999999993</v>
      </c>
      <c r="L83" s="61">
        <f>[1]IVA_diario!C3752</f>
        <v>0.25095649999999997</v>
      </c>
      <c r="M83" s="61">
        <f>[1]IVA_diario!C4118</f>
        <v>0.27605587500000006</v>
      </c>
      <c r="N83" s="61">
        <f>[1]IVA_diario!C4483</f>
        <v>0.2276755</v>
      </c>
      <c r="O83" s="61">
        <f>[1]IVA_diario!C4848</f>
        <v>0.29603850000000009</v>
      </c>
      <c r="P83" s="61">
        <f>[1]IVA_diario!C5213</f>
        <v>0.29931031578947376</v>
      </c>
      <c r="Q83" s="64">
        <f>[1]IVA_diario!C5579</f>
        <v>0.27104125000000001</v>
      </c>
    </row>
    <row r="84" spans="1:17">
      <c r="A84" s="62">
        <v>35413</v>
      </c>
      <c r="B84" s="66">
        <f>[1]IVA_diario!E101</f>
        <v>0.25062003880597095</v>
      </c>
      <c r="C84" s="66">
        <f>[1]IVA_diario!E466</f>
        <v>0.20874590447761299</v>
      </c>
      <c r="D84" s="66">
        <f>[1]IVA_diario!E831</f>
        <v>0.29142984285714246</v>
      </c>
      <c r="E84" s="66">
        <f>[1]IVA_diario!E1197</f>
        <v>0.27059495714285853</v>
      </c>
      <c r="F84" s="61">
        <f>[1]IVA_diario!E1562</f>
        <v>0.24526119347826114</v>
      </c>
      <c r="G84" s="61">
        <f>[1]IVA_diario!E1927</f>
        <v>0.24377806666667023</v>
      </c>
      <c r="H84" s="61">
        <f>[1]IVA_diario!E2292</f>
        <v>0.27984600000000076</v>
      </c>
      <c r="I84" s="61">
        <f>[1]IVA_diario!E2658</f>
        <v>0.26047171717171735</v>
      </c>
      <c r="J84" s="61">
        <f>[1]IVA_diario!E3023</f>
        <v>0.41293095238095207</v>
      </c>
      <c r="K84" s="61">
        <f>[1]IVA_diario!E3388</f>
        <v>0.26359999999999995</v>
      </c>
      <c r="L84" s="61">
        <f>[1]IVA_diario!C3753</f>
        <v>0.25865624999999998</v>
      </c>
      <c r="M84" s="61">
        <f>[1]IVA_diario!C4119</f>
        <v>0.27764381250000009</v>
      </c>
      <c r="N84" s="61">
        <f>[1]IVA_diario!C4484</f>
        <v>0.22974</v>
      </c>
      <c r="O84" s="61">
        <f>[1]IVA_diario!C4849</f>
        <v>0.2964722500000001</v>
      </c>
      <c r="P84" s="61">
        <f>[1]IVA_diario!C5214</f>
        <v>0.30113505263157903</v>
      </c>
      <c r="Q84" s="64">
        <f>[1]IVA_diario!C5580</f>
        <v>0.27536050000000001</v>
      </c>
    </row>
    <row r="85" spans="1:17">
      <c r="A85" s="62">
        <v>35414</v>
      </c>
      <c r="B85" s="66">
        <f>[1]IVA_diario!E102</f>
        <v>0.25149835671641885</v>
      </c>
      <c r="C85" s="66">
        <f>[1]IVA_diario!E467</f>
        <v>0.20923644477612058</v>
      </c>
      <c r="D85" s="66">
        <f>[1]IVA_diario!E832</f>
        <v>0.29424397857142792</v>
      </c>
      <c r="E85" s="66">
        <f>[1]IVA_diario!E1198</f>
        <v>0.27305057857142989</v>
      </c>
      <c r="F85" s="61">
        <f>[1]IVA_diario!E1563</f>
        <v>0.24609817391304389</v>
      </c>
      <c r="G85" s="61">
        <f>[1]IVA_diario!E1928</f>
        <v>0.245367633333337</v>
      </c>
      <c r="H85" s="61">
        <f>[1]IVA_diario!E2293</f>
        <v>0.28076000000000079</v>
      </c>
      <c r="I85" s="61">
        <f>[1]IVA_diario!E2659</f>
        <v>0.26125555555555574</v>
      </c>
      <c r="J85" s="61">
        <f>[1]IVA_diario!E3024</f>
        <v>0.41483214285714254</v>
      </c>
      <c r="K85" s="61">
        <f>[1]IVA_diario!E3389</f>
        <v>0.25989999999999996</v>
      </c>
      <c r="L85" s="61">
        <f>[1]IVA_diario!C3754</f>
        <v>0.26635599999999998</v>
      </c>
      <c r="M85" s="61">
        <f>[1]IVA_diario!C4120</f>
        <v>0.27923175000000011</v>
      </c>
      <c r="N85" s="61">
        <f>[1]IVA_diario!C4485</f>
        <v>0.29538700000000001</v>
      </c>
      <c r="O85" s="61">
        <f>[1]IVA_diario!C4850</f>
        <v>0.296906</v>
      </c>
      <c r="P85" s="61">
        <f>[1]IVA_diario!C5215</f>
        <v>0.30295978947368429</v>
      </c>
      <c r="Q85" s="64">
        <f>[1]IVA_diario!C5581</f>
        <v>0.27967975</v>
      </c>
    </row>
    <row r="86" spans="1:17">
      <c r="A86" s="62">
        <v>35415</v>
      </c>
      <c r="B86" s="66">
        <f>[1]IVA_diario!E103</f>
        <v>0.25237667462686653</v>
      </c>
      <c r="C86" s="66">
        <f>[1]IVA_diario!E468</f>
        <v>0.20972698507462817</v>
      </c>
      <c r="D86" s="66">
        <f>[1]IVA_diario!E833</f>
        <v>0.2970581142857136</v>
      </c>
      <c r="E86" s="66">
        <f>[1]IVA_diario!E1199</f>
        <v>0.27550620000000015</v>
      </c>
      <c r="F86" s="61">
        <f>[1]IVA_diario!E1564</f>
        <v>0.24693515434782642</v>
      </c>
      <c r="G86" s="61">
        <f>[1]IVA_diario!E1929</f>
        <v>0.24695720000000376</v>
      </c>
      <c r="H86" s="61">
        <f>[1]IVA_diario!E2294</f>
        <v>0.28167400000000081</v>
      </c>
      <c r="I86" s="61">
        <f>[1]IVA_diario!E2660</f>
        <v>0.26203939393939413</v>
      </c>
      <c r="J86" s="61">
        <f>[1]IVA_diario!E3025</f>
        <v>0.41673333333333301</v>
      </c>
      <c r="K86" s="61">
        <f>[1]IVA_diario!E3390</f>
        <v>0.25619999999999998</v>
      </c>
      <c r="L86" s="61">
        <f>[1]IVA_diario!C3755</f>
        <v>0.27103312499999999</v>
      </c>
      <c r="M86" s="61">
        <f>[1]IVA_diario!C4121</f>
        <v>0.28081968750000014</v>
      </c>
      <c r="N86" s="61">
        <f>[1]IVA_diario!C4486</f>
        <v>0.28748400000000002</v>
      </c>
      <c r="O86" s="61">
        <f>[1]IVA_diario!C4851</f>
        <v>0.29857290909090911</v>
      </c>
      <c r="P86" s="61">
        <f>[1]IVA_diario!C5216</f>
        <v>0.30478452631578956</v>
      </c>
      <c r="Q86" s="64">
        <f>[1]IVA_diario!C5582</f>
        <v>0.283999</v>
      </c>
    </row>
    <row r="87" spans="1:17">
      <c r="A87" s="62">
        <v>35416</v>
      </c>
      <c r="B87" s="66">
        <f>[1]IVA_diario!E104</f>
        <v>0.25325499253731443</v>
      </c>
      <c r="C87" s="66">
        <f>[1]IVA_diario!E469</f>
        <v>0.21021752537313576</v>
      </c>
      <c r="D87" s="66">
        <f>[1]IVA_diario!E834</f>
        <v>0.29987224999999929</v>
      </c>
      <c r="E87" s="66">
        <f>[1]IVA_diario!E1200</f>
        <v>0.27781854354838709</v>
      </c>
      <c r="F87" s="61">
        <f>[1]IVA_diario!E1565</f>
        <v>0.24777213478260918</v>
      </c>
      <c r="G87" s="61">
        <f>[1]IVA_diario!E1930</f>
        <v>0.24854676666667053</v>
      </c>
      <c r="H87" s="61">
        <f>[1]IVA_diario!E2295</f>
        <v>0.28258800000000084</v>
      </c>
      <c r="I87" s="61">
        <f>[1]IVA_diario!E2661</f>
        <v>0.26282323232323251</v>
      </c>
      <c r="J87" s="61">
        <f>[1]IVA_diario!E3026</f>
        <v>0.41863452380952348</v>
      </c>
      <c r="K87" s="61">
        <f>[1]IVA_diario!E3391</f>
        <v>0.2525</v>
      </c>
      <c r="L87" s="61">
        <f>[1]IVA_diario!C3756</f>
        <v>0.27571024999999999</v>
      </c>
      <c r="M87" s="61">
        <f>[1]IVA_diario!C4122</f>
        <v>0.28240762500000016</v>
      </c>
      <c r="N87" s="61">
        <f>[1]IVA_diario!C4487</f>
        <v>0.27958100000000002</v>
      </c>
      <c r="O87" s="61">
        <f>[1]IVA_diario!C4852</f>
        <v>0.30023981818181822</v>
      </c>
      <c r="P87" s="61">
        <f>[1]IVA_diario!C5217</f>
        <v>0.30660926315789483</v>
      </c>
      <c r="Q87" s="64">
        <f>[1]IVA_diario!C5583</f>
        <v>0.30619550000000001</v>
      </c>
    </row>
    <row r="88" spans="1:17">
      <c r="A88" s="62">
        <v>35417</v>
      </c>
      <c r="B88" s="66">
        <f>[1]IVA_diario!E105</f>
        <v>0.25413331044776211</v>
      </c>
      <c r="C88" s="66">
        <f>[1]IVA_diario!E470</f>
        <v>0.21070806567164313</v>
      </c>
      <c r="D88" s="66">
        <f>[1]IVA_diario!E835</f>
        <v>0.30268638571428474</v>
      </c>
      <c r="E88" s="66">
        <f>[1]IVA_diario!E1201</f>
        <v>0.28013088709677425</v>
      </c>
      <c r="F88" s="61">
        <f>[1]IVA_diario!E1566</f>
        <v>0.24860911521739171</v>
      </c>
      <c r="G88" s="61">
        <f>[1]IVA_diario!E1931</f>
        <v>0.25013633333333729</v>
      </c>
      <c r="H88" s="61">
        <f>[1]IVA_diario!E2296</f>
        <v>0.28350200000000086</v>
      </c>
      <c r="I88" s="61">
        <f>[1]IVA_diario!E2662</f>
        <v>0.2636070707070709</v>
      </c>
      <c r="J88" s="61">
        <f>[1]IVA_diario!E3027</f>
        <v>0.42053571428571396</v>
      </c>
      <c r="K88" s="61">
        <f>[1]IVA_diario!E3392</f>
        <v>0.24879999999999999</v>
      </c>
      <c r="L88" s="61">
        <f>[1]IVA_diario!C3757</f>
        <v>0.28038737499999999</v>
      </c>
      <c r="M88" s="61">
        <f>[1]IVA_diario!C4123</f>
        <v>0.28399556250000019</v>
      </c>
      <c r="N88" s="61">
        <f>[1]IVA_diario!C4488</f>
        <v>0.27346700000000002</v>
      </c>
      <c r="O88" s="61">
        <f>[1]IVA_diario!C4853</f>
        <v>0.30190672727272733</v>
      </c>
      <c r="P88" s="61">
        <f>[1]IVA_diario!C5218</f>
        <v>0.30843399999999999</v>
      </c>
      <c r="Q88" s="64">
        <f>[1]IVA_diario!C5584</f>
        <v>0.32839200000000002</v>
      </c>
    </row>
    <row r="89" spans="1:17">
      <c r="A89" s="62">
        <v>35418</v>
      </c>
      <c r="B89" s="66">
        <f>[1]IVA_diario!E106</f>
        <v>0.25501162835821001</v>
      </c>
      <c r="C89" s="66">
        <f>[1]IVA_diario!E471</f>
        <v>0.21119860597015072</v>
      </c>
      <c r="D89" s="66">
        <f>[1]IVA_diario!E836</f>
        <v>0.30550052142857043</v>
      </c>
      <c r="E89" s="66">
        <f>[1]IVA_diario!E1202</f>
        <v>0.28244323064516141</v>
      </c>
      <c r="F89" s="61">
        <f>[1]IVA_diario!E1567</f>
        <v>0.24944609565217424</v>
      </c>
      <c r="G89" s="61">
        <f>[1]IVA_diario!E1932</f>
        <v>0.25172590000000405</v>
      </c>
      <c r="H89" s="61">
        <f>[1]IVA_diario!E2297</f>
        <v>0.28441600000000089</v>
      </c>
      <c r="I89" s="61">
        <f>[1]IVA_diario!E2663</f>
        <v>0.26439090909090929</v>
      </c>
      <c r="J89" s="61">
        <f>[1]IVA_diario!E3028</f>
        <v>0.42243690476190443</v>
      </c>
      <c r="K89" s="61">
        <f>[1]IVA_diario!E3393</f>
        <v>0.24509999999999998</v>
      </c>
      <c r="L89" s="61">
        <f>[1]IVA_diario!C3758</f>
        <v>0.2850645</v>
      </c>
      <c r="M89" s="61">
        <f>[1]IVA_diario!C4124</f>
        <v>0.28558350000000021</v>
      </c>
      <c r="N89" s="61">
        <f>[1]IVA_diario!C4489</f>
        <v>0.26735300000000001</v>
      </c>
      <c r="O89" s="61">
        <f>[1]IVA_diario!C4854</f>
        <v>0.30357363636363643</v>
      </c>
      <c r="P89" s="61">
        <f>[1]IVA_diario!C5219</f>
        <v>0.31129324999999997</v>
      </c>
      <c r="Q89" s="64">
        <f>[1]IVA_diario!C5585</f>
        <v>0.28811399999999998</v>
      </c>
    </row>
    <row r="90" spans="1:17">
      <c r="A90" s="62">
        <v>35419</v>
      </c>
      <c r="B90" s="66">
        <f>[1]IVA_diario!E107</f>
        <v>0.25588994626865769</v>
      </c>
      <c r="C90" s="66">
        <f>[1]IVA_diario!E472</f>
        <v>0.21168914626865831</v>
      </c>
      <c r="D90" s="66">
        <f>[1]IVA_diario!E837</f>
        <v>0.30831465714285611</v>
      </c>
      <c r="E90" s="66">
        <f>[1]IVA_diario!E1203</f>
        <v>0.28475557419354858</v>
      </c>
      <c r="F90" s="61">
        <f>[1]IVA_diario!E1568</f>
        <v>0.25028307608695699</v>
      </c>
      <c r="G90" s="61">
        <f>[1]IVA_diario!E1933</f>
        <v>0.25331546666667082</v>
      </c>
      <c r="H90" s="61">
        <f>[1]IVA_diario!E2298</f>
        <v>0.28533000000000092</v>
      </c>
      <c r="I90" s="61">
        <f>[1]IVA_diario!E2664</f>
        <v>0.26517474747474767</v>
      </c>
      <c r="J90" s="61">
        <f>[1]IVA_diario!E3029</f>
        <v>0.4243380952380949</v>
      </c>
      <c r="K90" s="61">
        <f>[1]IVA_diario!E3394</f>
        <v>0.2414</v>
      </c>
      <c r="L90" s="61">
        <f>[1]IVA_diario!C3759</f>
        <v>0.289741625</v>
      </c>
      <c r="M90" s="61">
        <f>[1]IVA_diario!C4125</f>
        <v>0.28717143750000024</v>
      </c>
      <c r="N90" s="61">
        <f>[1]IVA_diario!C4490</f>
        <v>0.261239</v>
      </c>
      <c r="O90" s="61">
        <f>[1]IVA_diario!C4855</f>
        <v>0.30524054545454554</v>
      </c>
      <c r="P90" s="61">
        <f>[1]IVA_diario!C5220</f>
        <v>0.31415249999999995</v>
      </c>
      <c r="Q90" s="64">
        <f>[1]IVA_diario!C5586</f>
        <v>0.31461749999999999</v>
      </c>
    </row>
    <row r="91" spans="1:17">
      <c r="A91" s="62">
        <v>35420</v>
      </c>
      <c r="B91" s="66">
        <f>[1]IVA_diario!E108</f>
        <v>0.25676826417910537</v>
      </c>
      <c r="C91" s="66">
        <f>[1]IVA_diario!E473</f>
        <v>0.2121796865671659</v>
      </c>
      <c r="D91" s="66">
        <f>[1]IVA_diario!E838</f>
        <v>0.31112879285714157</v>
      </c>
      <c r="E91" s="66">
        <f>[1]IVA_diario!E1204</f>
        <v>0.28706791774193574</v>
      </c>
      <c r="F91" s="61">
        <f>[1]IVA_diario!E1569</f>
        <v>0.25112005652173952</v>
      </c>
      <c r="G91" s="61">
        <f>[1]IVA_diario!E1934</f>
        <v>0.25490503333333758</v>
      </c>
      <c r="H91" s="61">
        <f>[1]IVA_diario!E2299</f>
        <v>0.28624400000000094</v>
      </c>
      <c r="I91" s="61">
        <f>[1]IVA_diario!E2665</f>
        <v>0.26595858585858606</v>
      </c>
      <c r="J91" s="61">
        <f>[1]IVA_diario!E3030</f>
        <v>0.42623928571428538</v>
      </c>
      <c r="K91" s="61">
        <f>[1]IVA_diario!E3395</f>
        <v>0.23704999999999996</v>
      </c>
      <c r="L91" s="61">
        <f>[1]IVA_diario!C3760</f>
        <v>0.29441875000000001</v>
      </c>
      <c r="M91" s="61">
        <f>[1]IVA_diario!C4126</f>
        <v>0.28875937500000026</v>
      </c>
      <c r="N91" s="61">
        <f>[1]IVA_diario!C4491</f>
        <v>0.25512499999999999</v>
      </c>
      <c r="O91" s="61">
        <f>[1]IVA_diario!C4856</f>
        <v>0.30690745454545465</v>
      </c>
      <c r="P91" s="61">
        <f>[1]IVA_diario!C5221</f>
        <v>0.31701174999999993</v>
      </c>
      <c r="Q91" s="64">
        <f>[1]IVA_diario!C5587</f>
        <v>0.34112100000000001</v>
      </c>
    </row>
    <row r="92" spans="1:17">
      <c r="A92" s="62">
        <v>35421</v>
      </c>
      <c r="B92" s="66">
        <f>[1]IVA_diario!E109</f>
        <v>0.25764658208955327</v>
      </c>
      <c r="C92" s="66">
        <f>[1]IVA_diario!E474</f>
        <v>0.2126702268656735</v>
      </c>
      <c r="D92" s="66">
        <f>[1]IVA_diario!E839</f>
        <v>0.31394292857142725</v>
      </c>
      <c r="E92" s="66">
        <f>[1]IVA_diario!E1205</f>
        <v>0.2893802612903229</v>
      </c>
      <c r="F92" s="61">
        <f>[1]IVA_diario!E1570</f>
        <v>0.25195703695652227</v>
      </c>
      <c r="G92" s="61">
        <f>[1]IVA_diario!E1935</f>
        <v>0.25649460000000435</v>
      </c>
      <c r="H92" s="61">
        <f>[1]IVA_diario!E2300</f>
        <v>0.28715800000000097</v>
      </c>
      <c r="I92" s="61">
        <f>[1]IVA_diario!E2666</f>
        <v>0.26674242424242445</v>
      </c>
      <c r="J92" s="61">
        <f>[1]IVA_diario!E3031</f>
        <v>0.42814047619047585</v>
      </c>
      <c r="K92" s="61">
        <f>[1]IVA_diario!E3396</f>
        <v>0.23269999999999996</v>
      </c>
      <c r="L92" s="61">
        <f>[1]IVA_diario!C3761</f>
        <v>0.29909587500000001</v>
      </c>
      <c r="M92" s="61">
        <f>[1]IVA_diario!C4127</f>
        <v>0.29034731250000029</v>
      </c>
      <c r="N92" s="61">
        <f>[1]IVA_diario!C4492</f>
        <v>0.24901099999999998</v>
      </c>
      <c r="O92" s="61">
        <f>[1]IVA_diario!C4857</f>
        <v>0.30857436363636376</v>
      </c>
      <c r="P92" s="61">
        <f>[1]IVA_diario!C5222</f>
        <v>0.31987100000000002</v>
      </c>
      <c r="Q92" s="64">
        <f>[1]IVA_diario!C5588</f>
        <v>0.44556400000000002</v>
      </c>
    </row>
    <row r="93" spans="1:17">
      <c r="A93" s="62">
        <v>35422</v>
      </c>
      <c r="B93" s="66">
        <f>[1]IVA_diario!E110</f>
        <v>0.25852489999999984</v>
      </c>
      <c r="C93" s="66">
        <f>[1]IVA_diario!E475</f>
        <v>0.21316076716418086</v>
      </c>
      <c r="D93" s="66">
        <f>[1]IVA_diario!E840</f>
        <v>0.31675706428571293</v>
      </c>
      <c r="E93" s="66">
        <f>[1]IVA_diario!E1206</f>
        <v>0.29169260483871007</v>
      </c>
      <c r="F93" s="61">
        <f>[1]IVA_diario!E1571</f>
        <v>0.2527940173913048</v>
      </c>
      <c r="G93" s="61">
        <f>[1]IVA_diario!E1936</f>
        <v>0.25808416666667111</v>
      </c>
      <c r="H93" s="61">
        <f>[1]IVA_diario!E2301</f>
        <v>0.28807200000000099</v>
      </c>
      <c r="I93" s="61">
        <f>[1]IVA_diario!E2667</f>
        <v>0.26752626262626283</v>
      </c>
      <c r="J93" s="61">
        <f>[1]IVA_diario!E3032</f>
        <v>0.43004166666666632</v>
      </c>
      <c r="K93" s="61">
        <f>[1]IVA_diario!E3397</f>
        <v>0.23669999999999994</v>
      </c>
      <c r="L93" s="61">
        <f>[1]IVA_diario!C3762</f>
        <v>0.30377300000000002</v>
      </c>
      <c r="M93" s="61">
        <f>[1]IVA_diario!C4128</f>
        <v>0.29193525000000031</v>
      </c>
      <c r="N93" s="61">
        <f>[1]IVA_diario!C4493</f>
        <v>0.24289699999999997</v>
      </c>
      <c r="O93" s="61">
        <f>[1]IVA_diario!C4858</f>
        <v>0.31024127272727287</v>
      </c>
      <c r="P93" s="61">
        <f>[1]IVA_diario!C5223</f>
        <v>0.32516520000000004</v>
      </c>
      <c r="Q93" s="64">
        <f>[1]IVA_diario!C5589</f>
        <v>0.44013574999999999</v>
      </c>
    </row>
    <row r="94" spans="1:17">
      <c r="A94" s="62">
        <v>35423</v>
      </c>
      <c r="B94" s="66">
        <f>[1]IVA_diario!E111</f>
        <v>0.26088067931034464</v>
      </c>
      <c r="C94" s="66">
        <f>[1]IVA_diario!E476</f>
        <v>0.21365130746268846</v>
      </c>
      <c r="D94" s="66">
        <f>[1]IVA_diario!E841</f>
        <v>0.31957119999999839</v>
      </c>
      <c r="E94" s="66">
        <f>[1]IVA_diario!E1207</f>
        <v>0.29400494838709723</v>
      </c>
      <c r="F94" s="61">
        <f>[1]IVA_diario!E1572</f>
        <v>0.25363099782608733</v>
      </c>
      <c r="G94" s="61">
        <f>[1]IVA_diario!E1937</f>
        <v>0.25967373333333787</v>
      </c>
      <c r="H94" s="61">
        <f>[1]IVA_diario!E2302</f>
        <v>0.28898600000000102</v>
      </c>
      <c r="I94" s="61">
        <f>[1]IVA_diario!E2668</f>
        <v>0.26831010101010122</v>
      </c>
      <c r="J94" s="61">
        <f>[1]IVA_diario!E3033</f>
        <v>0.4319428571428568</v>
      </c>
      <c r="K94" s="61">
        <f>[1]IVA_diario!E3398</f>
        <v>0.24069999999999997</v>
      </c>
      <c r="L94" s="61">
        <f>[1]IVA_diario!C3763</f>
        <v>0.30845012500000002</v>
      </c>
      <c r="M94" s="61">
        <f>[1]IVA_diario!C4129</f>
        <v>0.29352318750000034</v>
      </c>
      <c r="N94" s="61">
        <f>[1]IVA_diario!C4494</f>
        <v>0.23678299999999997</v>
      </c>
      <c r="O94" s="61">
        <f>[1]IVA_diario!C4859</f>
        <v>0.31190818181818197</v>
      </c>
      <c r="P94" s="61">
        <f>[1]IVA_diario!C5224</f>
        <v>0.33045940000000007</v>
      </c>
      <c r="Q94" s="64">
        <f>[1]IVA_diario!C5590</f>
        <v>0.43470749999999997</v>
      </c>
    </row>
    <row r="95" spans="1:17">
      <c r="A95" s="62">
        <v>35424</v>
      </c>
      <c r="B95" s="66">
        <f>[1]IVA_diario!E112</f>
        <v>0.26323645862068945</v>
      </c>
      <c r="C95" s="66">
        <f>[1]IVA_diario!E477</f>
        <v>0.21414184776119605</v>
      </c>
      <c r="D95" s="66">
        <f>[1]IVA_diario!E842</f>
        <v>0.32238533571428407</v>
      </c>
      <c r="E95" s="66">
        <f>[1]IVA_diario!E1208</f>
        <v>0.29631729193548439</v>
      </c>
      <c r="F95" s="61">
        <f>[1]IVA_diario!E1573</f>
        <v>0.25446797826087009</v>
      </c>
      <c r="G95" s="61">
        <f>[1]IVA_diario!E1938</f>
        <v>0.26126330000000464</v>
      </c>
      <c r="H95" s="61">
        <f>[1]IVA_diario!E2303</f>
        <v>0.28990000000000005</v>
      </c>
      <c r="I95" s="61">
        <f>[1]IVA_diario!E2669</f>
        <v>0.26909393939393961</v>
      </c>
      <c r="J95" s="61">
        <f>[1]IVA_diario!E3034</f>
        <v>0.43384404761904727</v>
      </c>
      <c r="K95" s="61">
        <f>[1]IVA_diario!E3399</f>
        <v>0.24318999999999993</v>
      </c>
      <c r="L95" s="61">
        <f>[1]IVA_diario!C3764</f>
        <v>0.31312725000000002</v>
      </c>
      <c r="M95" s="61">
        <f>[1]IVA_diario!C4130</f>
        <v>0.29511112500000036</v>
      </c>
      <c r="N95" s="61">
        <f>[1]IVA_diario!C4495</f>
        <v>0.23066899999999996</v>
      </c>
      <c r="O95" s="61">
        <f>[1]IVA_diario!C4860</f>
        <v>0.31357509090909108</v>
      </c>
      <c r="P95" s="61">
        <f>[1]IVA_diario!C5225</f>
        <v>0.3357536000000001</v>
      </c>
      <c r="Q95" s="64">
        <f>[1]IVA_diario!C5591</f>
        <v>0.42927924999999995</v>
      </c>
    </row>
    <row r="96" spans="1:17">
      <c r="A96" s="62">
        <v>35425</v>
      </c>
      <c r="B96" s="66">
        <f>[1]IVA_diario!E113</f>
        <v>0.26559223793103426</v>
      </c>
      <c r="C96" s="66">
        <f>[1]IVA_diario!E478</f>
        <v>0.21463238805970364</v>
      </c>
      <c r="D96" s="66">
        <f>[1]IVA_diario!E843</f>
        <v>0.32519947142856975</v>
      </c>
      <c r="E96" s="66">
        <f>[1]IVA_diario!E1209</f>
        <v>0.29862963548387156</v>
      </c>
      <c r="F96" s="61">
        <f>[1]IVA_diario!E1574</f>
        <v>0.25530495869565262</v>
      </c>
      <c r="G96" s="61">
        <f>[1]IVA_diario!E1939</f>
        <v>0.2628528666666714</v>
      </c>
      <c r="H96" s="61">
        <f>[1]IVA_diario!E2304</f>
        <v>0.29262857142857146</v>
      </c>
      <c r="I96" s="61">
        <f>[1]IVA_diario!E2670</f>
        <v>0.26987777777777799</v>
      </c>
      <c r="J96" s="61">
        <f>[1]IVA_diario!E3035</f>
        <v>0.43574523809523774</v>
      </c>
      <c r="K96" s="61">
        <f>[1]IVA_diario!E3400</f>
        <v>0.24567999999999993</v>
      </c>
      <c r="L96" s="61">
        <f>[1]IVA_diario!C3765</f>
        <v>0.31780437500000003</v>
      </c>
      <c r="M96" s="61">
        <f>[1]IVA_diario!C4131</f>
        <v>0.29669906250000039</v>
      </c>
      <c r="N96" s="61">
        <f>[1]IVA_diario!C4496</f>
        <v>0.22455499999999995</v>
      </c>
      <c r="O96" s="61">
        <f>[1]IVA_diario!C4861</f>
        <v>0.31524200000000002</v>
      </c>
      <c r="P96" s="61">
        <f>[1]IVA_diario!C5226</f>
        <v>0.34104780000000012</v>
      </c>
      <c r="Q96" s="64">
        <f>[1]IVA_diario!C5592</f>
        <v>0.42385099999999998</v>
      </c>
    </row>
    <row r="97" spans="1:18">
      <c r="A97" s="62">
        <v>35426</v>
      </c>
      <c r="B97" s="66">
        <f>[1]IVA_diario!E114</f>
        <v>0.26794801724137907</v>
      </c>
      <c r="C97" s="66">
        <f>[1]IVA_diario!E479</f>
        <v>0.21512292835821101</v>
      </c>
      <c r="D97" s="66">
        <f>[1]IVA_diario!E844</f>
        <v>0.32801360714285543</v>
      </c>
      <c r="E97" s="66">
        <f>[1]IVA_diario!E1210</f>
        <v>0.30094197903225872</v>
      </c>
      <c r="F97" s="61">
        <f>[1]IVA_diario!E1575</f>
        <v>0.25614193913043537</v>
      </c>
      <c r="G97" s="61">
        <f>[1]IVA_diario!E1940</f>
        <v>0.26444243333333817</v>
      </c>
      <c r="H97" s="61">
        <f>[1]IVA_diario!E2305</f>
        <v>0.29535714285714287</v>
      </c>
      <c r="I97" s="61">
        <f>[1]IVA_diario!E2671</f>
        <v>0.27066161616161638</v>
      </c>
      <c r="J97" s="61">
        <f>[1]IVA_diario!E3036</f>
        <v>0.43764642857142821</v>
      </c>
      <c r="K97" s="61">
        <f>[1]IVA_diario!E3401</f>
        <v>0.24816999999999992</v>
      </c>
      <c r="L97" s="61">
        <f>[1]IVA_diario!C3766</f>
        <v>0.32248150000000003</v>
      </c>
      <c r="M97" s="61">
        <f>[1]IVA_diario!C4132</f>
        <v>0.29828700000000041</v>
      </c>
      <c r="N97" s="61">
        <f>[1]IVA_diario!C4497</f>
        <v>0.218441</v>
      </c>
      <c r="O97" s="61">
        <f>[1]IVA_diario!C4862</f>
        <v>0.31103000000000003</v>
      </c>
      <c r="P97" s="61">
        <f>[1]IVA_diario!C5227</f>
        <v>0.34634200000000015</v>
      </c>
      <c r="Q97" s="64">
        <f>[1]IVA_diario!C5593</f>
        <v>0.40465600000000002</v>
      </c>
    </row>
    <row r="98" spans="1:18">
      <c r="A98" s="62">
        <v>35427</v>
      </c>
      <c r="B98" s="66">
        <f>[1]IVA_diario!E115</f>
        <v>0.27030379655172387</v>
      </c>
      <c r="C98" s="66">
        <f>[1]IVA_diario!E480</f>
        <v>0.2156134686567186</v>
      </c>
      <c r="D98" s="66">
        <f>[1]IVA_diario!E845</f>
        <v>0.33082774285714089</v>
      </c>
      <c r="E98" s="66">
        <f>[1]IVA_diario!E1211</f>
        <v>0.30325432258064589</v>
      </c>
      <c r="F98" s="61">
        <f>[1]IVA_diario!E1576</f>
        <v>0.2569789195652179</v>
      </c>
      <c r="G98" s="61">
        <f>[1]IVA_diario!E1941</f>
        <v>0.26603200000000493</v>
      </c>
      <c r="H98" s="61">
        <f>[1]IVA_diario!E2306</f>
        <v>0.29808571428571429</v>
      </c>
      <c r="I98" s="61">
        <f>[1]IVA_diario!E2672</f>
        <v>0.27144545454545477</v>
      </c>
      <c r="J98" s="61">
        <f>[1]IVA_diario!E3037</f>
        <v>0.43954761904761869</v>
      </c>
      <c r="K98" s="61">
        <f>[1]IVA_diario!E3402</f>
        <v>0.25065999999999994</v>
      </c>
      <c r="L98" s="61">
        <f>[1]IVA_diario!C3767</f>
        <v>0.32715862500000004</v>
      </c>
      <c r="M98" s="61">
        <f>[1]IVA_diario!C4133</f>
        <v>0.29987493750000044</v>
      </c>
      <c r="N98" s="61">
        <f>[1]IVA_diario!C4498</f>
        <v>0.23755499999999999</v>
      </c>
      <c r="O98" s="61">
        <f>[1]IVA_diario!C4863</f>
        <v>0.30681800000000004</v>
      </c>
      <c r="P98" s="61">
        <f>[1]IVA_diario!C5228</f>
        <v>0.35163620000000018</v>
      </c>
      <c r="Q98" s="64">
        <f>[1]IVA_diario!C5594</f>
        <v>0.42878100000000002</v>
      </c>
    </row>
    <row r="99" spans="1:18">
      <c r="A99" s="62">
        <v>35428</v>
      </c>
      <c r="B99" s="66">
        <f>[1]IVA_diario!E116</f>
        <v>0.27265957586206868</v>
      </c>
      <c r="C99" s="66">
        <f>[1]IVA_diario!E481</f>
        <v>0.21610400895522619</v>
      </c>
      <c r="D99" s="66">
        <f>[1]IVA_diario!E846</f>
        <v>0.33364187857142658</v>
      </c>
      <c r="E99" s="66">
        <f>[1]IVA_diario!E1212</f>
        <v>0.30556666612903305</v>
      </c>
      <c r="F99" s="61">
        <f>[1]IVA_diario!E1577</f>
        <v>0.25781589999999999</v>
      </c>
      <c r="G99" s="61">
        <f>[1]IVA_diario!E1942</f>
        <v>0.2676215666666717</v>
      </c>
      <c r="H99" s="61">
        <f>[1]IVA_diario!E2307</f>
        <v>0.3008142857142857</v>
      </c>
      <c r="I99" s="61">
        <f>[1]IVA_diario!E2673</f>
        <v>0.27222929292929315</v>
      </c>
      <c r="J99" s="61">
        <f>[1]IVA_diario!E3038</f>
        <v>0.44144880952380916</v>
      </c>
      <c r="K99" s="61">
        <f>[1]IVA_diario!E3403</f>
        <v>0.25314999999999993</v>
      </c>
      <c r="L99" s="61">
        <f>[1]IVA_diario!C3768</f>
        <v>0.33183575000000004</v>
      </c>
      <c r="M99" s="61">
        <f>[1]IVA_diario!C4134</f>
        <v>0.30146287500000046</v>
      </c>
      <c r="N99" s="61">
        <f>[1]IVA_diario!C4499</f>
        <v>0.25666899999999998</v>
      </c>
      <c r="O99" s="61">
        <f>[1]IVA_diario!C4864</f>
        <v>0.30260599999999999</v>
      </c>
      <c r="P99" s="61">
        <f>[1]IVA_diario!C5229</f>
        <v>0.3569304000000002</v>
      </c>
      <c r="Q99" s="64">
        <f>[1]IVA_diario!C5595</f>
        <v>0.424516</v>
      </c>
    </row>
    <row r="100" spans="1:18">
      <c r="A100" s="62">
        <v>35429</v>
      </c>
      <c r="B100" s="66">
        <f>[1]IVA_diario!E117</f>
        <v>0.27501535517241349</v>
      </c>
      <c r="C100" s="66">
        <f>[1]IVA_diario!E482</f>
        <v>0.21659454925373378</v>
      </c>
      <c r="D100" s="66">
        <f>[1]IVA_diario!E847</f>
        <v>0.33645601428571226</v>
      </c>
      <c r="E100" s="66">
        <f>[1]IVA_diario!E1213</f>
        <v>0.30787900967742021</v>
      </c>
      <c r="F100" s="61">
        <f>[1]IVA_diario!E1578</f>
        <v>0.26244248222222222</v>
      </c>
      <c r="G100" s="61">
        <f>[1]IVA_diario!E1943</f>
        <v>0.26921113333333846</v>
      </c>
      <c r="H100" s="61">
        <f>[1]IVA_diario!E2308</f>
        <v>0.30354285714285711</v>
      </c>
      <c r="I100" s="61">
        <f>[1]IVA_diario!E2674</f>
        <v>0.27301313131313154</v>
      </c>
      <c r="J100" s="61">
        <f>[1]IVA_diario!E3039</f>
        <v>0.44334999999999963</v>
      </c>
      <c r="K100" s="61">
        <f>[1]IVA_diario!E3404</f>
        <v>0.25563999999999992</v>
      </c>
      <c r="L100" s="61">
        <f>[1]IVA_diario!C3769</f>
        <v>0.33651287500000004</v>
      </c>
      <c r="M100" s="61">
        <f>[1]IVA_diario!C4135</f>
        <v>0.30305081250000049</v>
      </c>
      <c r="N100" s="61">
        <f>[1]IVA_diario!C4500</f>
        <v>0.275783</v>
      </c>
      <c r="O100" s="61">
        <f>[1]IVA_diario!C4865</f>
        <v>0.30806020000000001</v>
      </c>
      <c r="P100" s="61">
        <f>[1]IVA_diario!C5230</f>
        <v>0.36222460000000023</v>
      </c>
      <c r="Q100" s="64">
        <f>[1]IVA_diario!C5596</f>
        <v>0.42025099999999999</v>
      </c>
    </row>
    <row r="101" spans="1:18">
      <c r="A101" s="62">
        <v>35430</v>
      </c>
      <c r="B101" s="66">
        <f>[1]IVA_diario!E118</f>
        <v>0.2773711344827583</v>
      </c>
      <c r="C101" s="66">
        <f>[1]IVA_diario!E483</f>
        <v>0.21708508955224115</v>
      </c>
      <c r="D101" s="66">
        <f>[1]IVA_diario!E848</f>
        <v>0.33927014999999772</v>
      </c>
      <c r="E101" s="66">
        <f>[1]IVA_diario!E1214</f>
        <v>0.31019135322580738</v>
      </c>
      <c r="F101" s="61">
        <f>[1]IVA_diario!E1579</f>
        <v>0.26706906444444445</v>
      </c>
      <c r="G101" s="61">
        <f>[1]IVA_diario!E1944</f>
        <v>0.27080070000000522</v>
      </c>
      <c r="H101" s="61">
        <f>[1]IVA_diario!E2309</f>
        <v>0.30627142857142853</v>
      </c>
      <c r="I101" s="61">
        <f>[1]IVA_diario!E2675</f>
        <v>0.27379696969696993</v>
      </c>
      <c r="J101" s="61">
        <f>[1]IVA_diario!E3040</f>
        <v>0.44525119047619011</v>
      </c>
      <c r="K101" s="61">
        <f>[1]IVA_diario!E3405</f>
        <v>0.25812999999999992</v>
      </c>
      <c r="L101" s="61">
        <f>[1]IVA_diario!C3770</f>
        <v>0.34118999999999999</v>
      </c>
      <c r="M101" s="61">
        <f>[1]IVA_diario!C4136</f>
        <v>0.30463875000000051</v>
      </c>
      <c r="N101" s="61">
        <f>[1]IVA_diario!C4501</f>
        <v>0.26634749999999996</v>
      </c>
      <c r="O101" s="61">
        <f>[1]IVA_diario!C4866</f>
        <v>0.31351440000000003</v>
      </c>
      <c r="P101" s="61">
        <f>[1]IVA_diario!C5231</f>
        <v>0.36751880000000026</v>
      </c>
      <c r="Q101" s="64">
        <f>[1]IVA_diario!C5597</f>
        <v>0.41598599999999997</v>
      </c>
    </row>
    <row r="102" spans="1:18" s="64" customFormat="1">
      <c r="A102" s="68">
        <v>35431</v>
      </c>
      <c r="B102" s="67">
        <f>[1]IVA_diario!E119</f>
        <v>0.27972691379310333</v>
      </c>
      <c r="C102" s="67">
        <f>[1]IVA_diario!E484</f>
        <v>0.21757562985074874</v>
      </c>
      <c r="D102" s="67">
        <f>[1]IVA_diario!E849</f>
        <v>0.3420842857142834</v>
      </c>
      <c r="E102" s="67">
        <f>[1]IVA_diario!E1215</f>
        <v>0.31250369677419454</v>
      </c>
      <c r="F102" s="64">
        <f>[1]IVA_diario!E1580</f>
        <v>0.27169564666666646</v>
      </c>
      <c r="G102" s="64">
        <f>[1]IVA_diario!E1945</f>
        <v>0.27239026666667199</v>
      </c>
      <c r="H102" s="64">
        <f>[1]IVA_diario!E2310</f>
        <v>0.30899999999999994</v>
      </c>
      <c r="I102" s="64">
        <f>[1]IVA_diario!E2676</f>
        <v>0.27458080808080831</v>
      </c>
      <c r="J102" s="64">
        <f>[1]IVA_diario!E3041</f>
        <v>0.44715238095238058</v>
      </c>
      <c r="K102" s="64">
        <f>[1]IVA_diario!E3406</f>
        <v>0.26061999999999991</v>
      </c>
      <c r="L102" s="64">
        <f>[1]IVA_diario!C3771</f>
        <v>0.34388316666666668</v>
      </c>
      <c r="M102" s="64">
        <f>[1]IVA_diario!C4137</f>
        <v>0.30622668750000054</v>
      </c>
      <c r="N102" s="64">
        <f>[1]IVA_diario!C4502</f>
        <v>0.25691199999999997</v>
      </c>
      <c r="O102" s="64">
        <f>[1]IVA_diario!C4867</f>
        <v>0.31896860000000005</v>
      </c>
      <c r="P102" s="64">
        <f>[1]IVA_diario!C5232</f>
        <v>0.37281300000000001</v>
      </c>
      <c r="Q102" s="64">
        <f>[1]IVA_diario!C5598</f>
        <v>0.411721</v>
      </c>
      <c r="R102" s="61"/>
    </row>
    <row r="103" spans="1:18">
      <c r="A103" s="62">
        <v>35432</v>
      </c>
      <c r="B103" s="66">
        <f>[1]IVA_diario!E120</f>
        <v>0.28208269310344813</v>
      </c>
      <c r="C103" s="66">
        <f>[1]IVA_diario!E485</f>
        <v>0.21806617014925633</v>
      </c>
      <c r="D103" s="66">
        <f>[1]IVA_diario!E850</f>
        <v>0.34489842142856908</v>
      </c>
      <c r="E103" s="66">
        <f>[1]IVA_diario!E1216</f>
        <v>0.3148160403225817</v>
      </c>
      <c r="F103" s="61">
        <f>[1]IVA_diario!E1581</f>
        <v>0.27632222888888869</v>
      </c>
      <c r="G103" s="61">
        <f>[1]IVA_diario!E1946</f>
        <v>0.27397983333333875</v>
      </c>
      <c r="H103" s="61">
        <f>[1]IVA_diario!E2311</f>
        <v>0.31183124999999995</v>
      </c>
      <c r="I103" s="61">
        <f>[1]IVA_diario!E2677</f>
        <v>0.2753646464646467</v>
      </c>
      <c r="J103" s="61">
        <f>[1]IVA_diario!E3042</f>
        <v>0.44905357142857105</v>
      </c>
      <c r="K103" s="61">
        <f>[1]IVA_diario!E3407</f>
        <v>0.2631099999999999</v>
      </c>
      <c r="L103" s="61">
        <f>[1]IVA_diario!C3772</f>
        <v>0.34657633333333338</v>
      </c>
      <c r="M103" s="61">
        <f>[1]IVA_diario!C4138</f>
        <v>0.30781462500000056</v>
      </c>
      <c r="N103" s="61">
        <f>[1]IVA_diario!C4503</f>
        <v>0.278059</v>
      </c>
      <c r="O103" s="61">
        <f>[1]IVA_diario!C4868</f>
        <v>0.32442280000000007</v>
      </c>
      <c r="P103" s="61">
        <f>[1]IVA_diario!C5233</f>
        <v>0.35961599999999999</v>
      </c>
      <c r="Q103" s="64">
        <f>[1]IVA_diario!C5599</f>
        <v>0.42366100000000001</v>
      </c>
      <c r="R103" s="64"/>
    </row>
    <row r="104" spans="1:18">
      <c r="A104" s="62">
        <v>35433</v>
      </c>
      <c r="B104" s="66">
        <f>[1]IVA_diario!E121</f>
        <v>0.28443847241379294</v>
      </c>
      <c r="C104" s="66">
        <f>[1]IVA_diario!E486</f>
        <v>0.21855671044776392</v>
      </c>
      <c r="D104" s="66">
        <f>[1]IVA_diario!E851</f>
        <v>0.34771255714285454</v>
      </c>
      <c r="E104" s="66">
        <f>[1]IVA_diario!E1217</f>
        <v>0.31712838387096887</v>
      </c>
      <c r="F104" s="61">
        <f>[1]IVA_diario!E1582</f>
        <v>0.28094881111111092</v>
      </c>
      <c r="G104" s="61">
        <f>[1]IVA_diario!E1947</f>
        <v>0.27556940000000552</v>
      </c>
      <c r="H104" s="61">
        <f>[1]IVA_diario!E2312</f>
        <v>0.31466249999999996</v>
      </c>
      <c r="I104" s="61">
        <f>[1]IVA_diario!E2678</f>
        <v>0.27614848484848509</v>
      </c>
      <c r="J104" s="61">
        <f>[1]IVA_diario!E3043</f>
        <v>0.45095476190476153</v>
      </c>
      <c r="K104" s="61">
        <f>[1]IVA_diario!E3408</f>
        <v>0.2656</v>
      </c>
      <c r="L104" s="61">
        <f>[1]IVA_diario!C3773</f>
        <v>0.34926950000000007</v>
      </c>
      <c r="M104" s="61">
        <f>[1]IVA_diario!C4139</f>
        <v>0.30940256250000059</v>
      </c>
      <c r="N104" s="61">
        <f>[1]IVA_diario!C4504</f>
        <v>0.278059</v>
      </c>
      <c r="O104" s="61">
        <f>[1]IVA_diario!C4869</f>
        <v>0.32987700000000009</v>
      </c>
      <c r="P104" s="61">
        <f>[1]IVA_diario!C5234</f>
        <v>0.34641899999999998</v>
      </c>
      <c r="Q104" s="64">
        <f>[1]IVA_diario!C5600</f>
        <v>0.43560100000000002</v>
      </c>
      <c r="R104" s="64"/>
    </row>
    <row r="105" spans="1:18">
      <c r="A105" s="62">
        <v>35434</v>
      </c>
      <c r="B105" s="66">
        <f>[1]IVA_diario!E122</f>
        <v>0.28679425172413775</v>
      </c>
      <c r="C105" s="66">
        <f>[1]IVA_diario!E487</f>
        <v>0.21904725074627129</v>
      </c>
      <c r="D105" s="66">
        <f>[1]IVA_diario!E852</f>
        <v>0.35052669285714022</v>
      </c>
      <c r="E105" s="66">
        <f>[1]IVA_diario!E1218</f>
        <v>0.31944072741935603</v>
      </c>
      <c r="F105" s="61">
        <f>[1]IVA_diario!E1583</f>
        <v>0.28557539333333315</v>
      </c>
      <c r="G105" s="61">
        <f>[1]IVA_diario!E1948</f>
        <v>0.27715896666667228</v>
      </c>
      <c r="H105" s="61">
        <f>[1]IVA_diario!E2313</f>
        <v>0.31749374999999996</v>
      </c>
      <c r="I105" s="61">
        <f>[1]IVA_diario!E2679</f>
        <v>0.27693232323232347</v>
      </c>
      <c r="J105" s="61">
        <f>[1]IVA_diario!E3044</f>
        <v>0.452855952380952</v>
      </c>
      <c r="K105" s="61">
        <f>[1]IVA_diario!E3409</f>
        <v>0.26888749999999989</v>
      </c>
      <c r="L105" s="61">
        <f>[1]IVA_diario!C3774</f>
        <v>0.35196266666666676</v>
      </c>
      <c r="M105" s="61">
        <f>[1]IVA_diario!C4140</f>
        <v>0.31099050000000061</v>
      </c>
      <c r="N105" s="61">
        <f>[1]IVA_diario!C4505</f>
        <v>0.2804586</v>
      </c>
      <c r="O105" s="61">
        <f>[1]IVA_diario!C4870</f>
        <v>0.33533120000000011</v>
      </c>
      <c r="P105" s="61">
        <f>[1]IVA_diario!C5235</f>
        <v>0.34685349999999998</v>
      </c>
      <c r="Q105" s="64">
        <f>[1]IVA_diario!C5601</f>
        <v>0.44389499999999998</v>
      </c>
      <c r="R105" s="64"/>
    </row>
    <row r="106" spans="1:18">
      <c r="A106" s="62">
        <v>35435</v>
      </c>
      <c r="B106" s="66">
        <f>[1]IVA_diario!E123</f>
        <v>0.28915003103448256</v>
      </c>
      <c r="C106" s="66">
        <f>[1]IVA_diario!E488</f>
        <v>0.21953779104477888</v>
      </c>
      <c r="D106" s="66">
        <f>[1]IVA_diario!E853</f>
        <v>0.3533408285714259</v>
      </c>
      <c r="E106" s="66">
        <f>[1]IVA_diario!E1219</f>
        <v>0.32175307096774319</v>
      </c>
      <c r="F106" s="61">
        <f>[1]IVA_diario!E1584</f>
        <v>0.29020197555555516</v>
      </c>
      <c r="G106" s="61">
        <f>[1]IVA_diario!E1949</f>
        <v>0.27874853333333904</v>
      </c>
      <c r="H106" s="61">
        <f>[1]IVA_diario!E2314</f>
        <v>0.32032499999999997</v>
      </c>
      <c r="I106" s="61">
        <f>[1]IVA_diario!E2680</f>
        <v>0.27771616161616186</v>
      </c>
      <c r="J106" s="61">
        <f>[1]IVA_diario!E3045</f>
        <v>0.45475714285714247</v>
      </c>
      <c r="K106" s="61">
        <f>[1]IVA_diario!E3410</f>
        <v>0.27217499999999989</v>
      </c>
      <c r="L106" s="61">
        <f>[1]IVA_diario!C3775</f>
        <v>0.35465583333333345</v>
      </c>
      <c r="M106" s="61">
        <f>[1]IVA_diario!C4141</f>
        <v>0.31257843750000064</v>
      </c>
      <c r="N106" s="61">
        <f>[1]IVA_diario!C4506</f>
        <v>0.2828582</v>
      </c>
      <c r="O106" s="61">
        <f>[1]IVA_diario!C4871</f>
        <v>0.34078540000000013</v>
      </c>
      <c r="P106" s="61">
        <f>[1]IVA_diario!C5236</f>
        <v>0.34728799999999999</v>
      </c>
      <c r="Q106" s="64">
        <f>[1]IVA_diario!C5602</f>
        <v>0.39966299999999999</v>
      </c>
      <c r="R106" s="64"/>
    </row>
    <row r="107" spans="1:18">
      <c r="A107" s="62">
        <v>35436</v>
      </c>
      <c r="B107" s="66">
        <f>[1]IVA_diario!E124</f>
        <v>0.29150581034482737</v>
      </c>
      <c r="C107" s="66">
        <f>[1]IVA_diario!E489</f>
        <v>0.22002833134328648</v>
      </c>
      <c r="D107" s="66">
        <f>[1]IVA_diario!E854</f>
        <v>0.35615496428571136</v>
      </c>
      <c r="E107" s="66">
        <f>[1]IVA_diario!E1220</f>
        <v>0.32406541451613036</v>
      </c>
      <c r="F107" s="61">
        <f>[1]IVA_diario!E1585</f>
        <v>0.29482855777777739</v>
      </c>
      <c r="G107" s="61">
        <f>[1]IVA_diario!E1950</f>
        <v>0.28033810000000581</v>
      </c>
      <c r="H107" s="61">
        <f>[1]IVA_diario!E2315</f>
        <v>0.32315624999999998</v>
      </c>
      <c r="I107" s="61">
        <f>[1]IVA_diario!E2681</f>
        <v>0.27850000000000003</v>
      </c>
      <c r="J107" s="61">
        <f>[1]IVA_diario!E3046</f>
        <v>0.45665833333333294</v>
      </c>
      <c r="K107" s="61">
        <f>[1]IVA_diario!E3411</f>
        <v>0.27546249999999989</v>
      </c>
      <c r="L107" s="61">
        <f>[1]IVA_diario!C3776</f>
        <v>0.35734900000000014</v>
      </c>
      <c r="M107" s="61">
        <f>[1]IVA_diario!C4142</f>
        <v>0.31416637500000066</v>
      </c>
      <c r="N107" s="61">
        <f>[1]IVA_diario!C4507</f>
        <v>0.28525780000000001</v>
      </c>
      <c r="O107" s="61">
        <f>[1]IVA_diario!C4872</f>
        <v>0.34623960000000015</v>
      </c>
      <c r="P107" s="61">
        <f>[1]IVA_diario!C5237</f>
        <v>0.35798599999999997</v>
      </c>
      <c r="Q107" s="64">
        <f>[1]IVA_diario!C5603</f>
        <v>0.59164399999999995</v>
      </c>
      <c r="R107" s="64"/>
    </row>
    <row r="108" spans="1:18">
      <c r="A108" s="62">
        <v>35437</v>
      </c>
      <c r="B108" s="66">
        <f>[1]IVA_diario!E125</f>
        <v>0.29386158965517217</v>
      </c>
      <c r="C108" s="66">
        <f>[1]IVA_diario!E490</f>
        <v>0.22051887164179407</v>
      </c>
      <c r="D108" s="66">
        <f>[1]IVA_diario!E855</f>
        <v>0.35896909999999993</v>
      </c>
      <c r="E108" s="66">
        <f>[1]IVA_diario!E1221</f>
        <v>0.32637775806451752</v>
      </c>
      <c r="F108" s="61">
        <f>[1]IVA_diario!E1586</f>
        <v>0.29945513999999962</v>
      </c>
      <c r="G108" s="61">
        <f>[1]IVA_diario!E1951</f>
        <v>0.28192766666667257</v>
      </c>
      <c r="H108" s="61">
        <f>[1]IVA_diario!E2316</f>
        <v>0.32598749999999999</v>
      </c>
      <c r="I108" s="61">
        <f>[1]IVA_diario!E2682</f>
        <v>0.27490000000000003</v>
      </c>
      <c r="J108" s="61">
        <f>[1]IVA_diario!E3047</f>
        <v>0.45855952380952342</v>
      </c>
      <c r="K108" s="61">
        <f>[1]IVA_diario!E3412</f>
        <v>0.27874999999999989</v>
      </c>
      <c r="L108" s="61">
        <f>[1]IVA_diario!C3777</f>
        <v>0.36004216666666683</v>
      </c>
      <c r="M108" s="61">
        <f>[1]IVA_diario!C4143</f>
        <v>0.31575431250000069</v>
      </c>
      <c r="N108" s="61">
        <f>[1]IVA_diario!C4508</f>
        <v>0.28765740000000001</v>
      </c>
      <c r="O108" s="61">
        <f>[1]IVA_diario!C4873</f>
        <v>0.35169380000000017</v>
      </c>
      <c r="P108" s="61">
        <f>[1]IVA_diario!C5238</f>
        <v>0.36868399999999996</v>
      </c>
      <c r="Q108" s="64">
        <f>[1]IVA_diario!C5604</f>
        <v>0.39574700000000002</v>
      </c>
      <c r="R108" s="64"/>
    </row>
    <row r="109" spans="1:18">
      <c r="A109" s="62">
        <v>35438</v>
      </c>
      <c r="B109" s="66">
        <f>[1]IVA_diario!E126</f>
        <v>0.29621736896551698</v>
      </c>
      <c r="C109" s="66">
        <f>[1]IVA_diario!E491</f>
        <v>0.22100941194030166</v>
      </c>
      <c r="D109" s="66">
        <f>[1]IVA_diario!E856</f>
        <v>0.36201189393939393</v>
      </c>
      <c r="E109" s="66">
        <f>[1]IVA_diario!E1222</f>
        <v>0.32869010161290468</v>
      </c>
      <c r="F109" s="61">
        <f>[1]IVA_diario!E1587</f>
        <v>0.30408172222222185</v>
      </c>
      <c r="G109" s="61">
        <f>[1]IVA_diario!E1952</f>
        <v>0.28351723333333934</v>
      </c>
      <c r="H109" s="61">
        <f>[1]IVA_diario!E2317</f>
        <v>0.32881874999999999</v>
      </c>
      <c r="I109" s="61">
        <f>[1]IVA_diario!E2683</f>
        <v>0.27130000000000004</v>
      </c>
      <c r="J109" s="61">
        <f>[1]IVA_diario!E3048</f>
        <v>0.46046071428571389</v>
      </c>
      <c r="K109" s="61">
        <f>[1]IVA_diario!E3413</f>
        <v>0.28203749999999989</v>
      </c>
      <c r="L109" s="61">
        <f>[1]IVA_diario!C3778</f>
        <v>0.36273533333333352</v>
      </c>
      <c r="M109" s="61">
        <f>[1]IVA_diario!C4144</f>
        <v>0.31734225000000071</v>
      </c>
      <c r="N109" s="61">
        <f>[1]IVA_diario!C4509</f>
        <v>0.29005700000000001</v>
      </c>
      <c r="O109" s="61">
        <f>[1]IVA_diario!C4874</f>
        <v>0.35714800000000019</v>
      </c>
      <c r="P109" s="61">
        <f>[1]IVA_diario!C5239</f>
        <v>0.37938199999999994</v>
      </c>
      <c r="Q109" s="64">
        <f>[1]IVA_diario!C5605</f>
        <v>0.40253371428571427</v>
      </c>
      <c r="R109" s="64"/>
    </row>
    <row r="110" spans="1:18">
      <c r="A110" s="62">
        <v>35439</v>
      </c>
      <c r="B110" s="66">
        <f>[1]IVA_diario!E127</f>
        <v>0.29857314827586179</v>
      </c>
      <c r="C110" s="66">
        <f>[1]IVA_diario!E492</f>
        <v>0.22149995223880903</v>
      </c>
      <c r="D110" s="66">
        <f>[1]IVA_diario!E857</f>
        <v>0.36505468787878792</v>
      </c>
      <c r="E110" s="66">
        <f>[1]IVA_diario!E1223</f>
        <v>0.33100244516129185</v>
      </c>
      <c r="F110" s="61">
        <f>[1]IVA_diario!E1588</f>
        <v>0.30870830444444386</v>
      </c>
      <c r="G110" s="61">
        <f>[1]IVA_diario!E1953</f>
        <v>0.2851068000000061</v>
      </c>
      <c r="H110" s="61">
        <f>[1]IVA_diario!E2318</f>
        <v>0.33165</v>
      </c>
      <c r="I110" s="61">
        <f>[1]IVA_diario!E2684</f>
        <v>0.26770000000000005</v>
      </c>
      <c r="J110" s="61">
        <f>[1]IVA_diario!E3049</f>
        <v>0.46236190476190436</v>
      </c>
      <c r="K110" s="61">
        <f>[1]IVA_diario!E3414</f>
        <v>0.28532499999999988</v>
      </c>
      <c r="L110" s="61">
        <f>[1]IVA_diario!C3779</f>
        <v>0.36542850000000021</v>
      </c>
      <c r="M110" s="61">
        <f>[1]IVA_diario!C4145</f>
        <v>0.31893018750000074</v>
      </c>
      <c r="N110" s="61">
        <f>[1]IVA_diario!C4510</f>
        <v>0.34420499999999998</v>
      </c>
      <c r="O110" s="61">
        <f>[1]IVA_diario!C4875</f>
        <v>0.36260220000000021</v>
      </c>
      <c r="P110" s="61">
        <f>[1]IVA_diario!C5240</f>
        <v>0.39007999999999998</v>
      </c>
      <c r="Q110" s="64">
        <f>[1]IVA_diario!C5606</f>
        <v>0.40932042857142853</v>
      </c>
      <c r="R110" s="64"/>
    </row>
    <row r="111" spans="1:18">
      <c r="A111" s="62">
        <v>35440</v>
      </c>
      <c r="B111" s="66">
        <f>[1]IVA_diario!E128</f>
        <v>0.3009289275862066</v>
      </c>
      <c r="C111" s="66">
        <f>[1]IVA_diario!E493</f>
        <v>0.22199049253731662</v>
      </c>
      <c r="D111" s="66">
        <f>[1]IVA_diario!E858</f>
        <v>0.36809748181818192</v>
      </c>
      <c r="E111" s="66">
        <f>[1]IVA_diario!E1224</f>
        <v>0.33331478870967901</v>
      </c>
      <c r="F111" s="61">
        <f>[1]IVA_diario!E1589</f>
        <v>0.31333488666666609</v>
      </c>
      <c r="G111" s="61">
        <f>[1]IVA_diario!E1954</f>
        <v>0.28669636666667286</v>
      </c>
      <c r="H111" s="61">
        <f>[1]IVA_diario!E2319</f>
        <v>0.33448125000000001</v>
      </c>
      <c r="I111" s="61">
        <f>[1]IVA_diario!E2685</f>
        <v>0.26410000000000006</v>
      </c>
      <c r="J111" s="61">
        <f>[1]IVA_diario!E3050</f>
        <v>0.46426309523809484</v>
      </c>
      <c r="K111" s="61">
        <f>[1]IVA_diario!E3415</f>
        <v>0.28861249999999988</v>
      </c>
      <c r="L111" s="61">
        <f>[1]IVA_diario!C3780</f>
        <v>0.3681216666666669</v>
      </c>
      <c r="M111" s="61">
        <f>[1]IVA_diario!C4146</f>
        <v>0.32051812500000076</v>
      </c>
      <c r="N111" s="61">
        <f>[1]IVA_diario!C4511</f>
        <v>0.32173350000000001</v>
      </c>
      <c r="O111" s="61">
        <f>[1]IVA_diario!C4876</f>
        <v>0.36805640000000023</v>
      </c>
      <c r="P111" s="61">
        <f>[1]IVA_diario!C5241</f>
        <v>0.39112589999999997</v>
      </c>
      <c r="Q111" s="64">
        <f>[1]IVA_diario!C5607</f>
        <v>0.41610714285714279</v>
      </c>
      <c r="R111" s="64"/>
    </row>
    <row r="112" spans="1:18">
      <c r="A112" s="62">
        <v>35441</v>
      </c>
      <c r="B112" s="66">
        <f>[1]IVA_diario!E129</f>
        <v>0.3032847068965514</v>
      </c>
      <c r="C112" s="66">
        <f>[1]IVA_diario!E494</f>
        <v>0.22248103283582421</v>
      </c>
      <c r="D112" s="66">
        <f>[1]IVA_diario!E859</f>
        <v>0.37114027575757591</v>
      </c>
      <c r="E112" s="66">
        <f>[1]IVA_diario!E1225</f>
        <v>0.33562713225806617</v>
      </c>
      <c r="F112" s="61">
        <f>[1]IVA_diario!E1590</f>
        <v>0.31796146888888832</v>
      </c>
      <c r="G112" s="61">
        <f>[1]IVA_diario!E1955</f>
        <v>0.28828593333333963</v>
      </c>
      <c r="H112" s="61">
        <f>[1]IVA_diario!E2320</f>
        <v>0.33731250000000002</v>
      </c>
      <c r="I112" s="61">
        <f>[1]IVA_diario!E2686</f>
        <v>0.26050000000000001</v>
      </c>
      <c r="J112" s="61">
        <f>[1]IVA_diario!E3051</f>
        <v>0.46616428571428531</v>
      </c>
      <c r="K112" s="61">
        <f>[1]IVA_diario!E3416</f>
        <v>0.29189999999999999</v>
      </c>
      <c r="L112" s="61">
        <f>[1]IVA_diario!C3781</f>
        <v>0.37081483333333359</v>
      </c>
      <c r="M112" s="61">
        <f>[1]IVA_diario!C4147</f>
        <v>0.32210606250000079</v>
      </c>
      <c r="N112" s="61">
        <f>[1]IVA_diario!C4512</f>
        <v>0.29926199999999997</v>
      </c>
      <c r="O112" s="61">
        <f>[1]IVA_diario!C4877</f>
        <v>0.37351060000000025</v>
      </c>
      <c r="P112" s="61">
        <f>[1]IVA_diario!C5242</f>
        <v>0.39217179999999996</v>
      </c>
      <c r="Q112" s="64">
        <f>[1]IVA_diario!C5608</f>
        <v>0.42289385714285704</v>
      </c>
      <c r="R112" s="64"/>
    </row>
    <row r="113" spans="1:18">
      <c r="A113" s="62">
        <v>35442</v>
      </c>
      <c r="B113" s="66">
        <f>[1]IVA_diario!E130</f>
        <v>0.30564048620689621</v>
      </c>
      <c r="C113" s="66">
        <f>[1]IVA_diario!E495</f>
        <v>0.2229715731343318</v>
      </c>
      <c r="D113" s="66">
        <f>[1]IVA_diario!E860</f>
        <v>0.37418306969696991</v>
      </c>
      <c r="E113" s="66">
        <f>[1]IVA_diario!E1226</f>
        <v>0.33793947580645334</v>
      </c>
      <c r="F113" s="61">
        <f>[1]IVA_diario!E1591</f>
        <v>0.32258805111111033</v>
      </c>
      <c r="G113" s="61">
        <f>[1]IVA_diario!E1956</f>
        <v>0.28987550000000639</v>
      </c>
      <c r="H113" s="61">
        <f>[1]IVA_diario!E2321</f>
        <v>0.34014375000000002</v>
      </c>
      <c r="I113" s="61">
        <f>[1]IVA_diario!E2687</f>
        <v>0.26745714285714284</v>
      </c>
      <c r="J113" s="61">
        <f>[1]IVA_diario!E3052</f>
        <v>0.46806547619047578</v>
      </c>
      <c r="K113" s="61">
        <f>[1]IVA_diario!E3417</f>
        <v>0.2955833333333332</v>
      </c>
      <c r="L113" s="61">
        <f>[1]IVA_diario!C3782</f>
        <v>0.37350800000000001</v>
      </c>
      <c r="M113" s="61">
        <f>[1]IVA_diario!C4148</f>
        <v>0.32369399999999998</v>
      </c>
      <c r="N113" s="61">
        <f>[1]IVA_diario!C4513</f>
        <v>0.28869366666666663</v>
      </c>
      <c r="O113" s="61">
        <f>[1]IVA_diario!C4878</f>
        <v>0.37896480000000027</v>
      </c>
      <c r="P113" s="61">
        <f>[1]IVA_diario!C5243</f>
        <v>0.39321769999999995</v>
      </c>
      <c r="Q113" s="64">
        <f>[1]IVA_diario!C5609</f>
        <v>0.4296805714285713</v>
      </c>
      <c r="R113" s="64"/>
    </row>
    <row r="114" spans="1:18">
      <c r="A114" s="62">
        <v>35443</v>
      </c>
      <c r="B114" s="66">
        <f>[1]IVA_diario!E131</f>
        <v>0.30799626551724102</v>
      </c>
      <c r="C114" s="66">
        <f>[1]IVA_diario!E496</f>
        <v>0.22346211343283917</v>
      </c>
      <c r="D114" s="66">
        <f>[1]IVA_diario!E861</f>
        <v>0.37722586363636368</v>
      </c>
      <c r="E114" s="66">
        <f>[1]IVA_diario!E1227</f>
        <v>0.3402518193548405</v>
      </c>
      <c r="F114" s="61">
        <f>[1]IVA_diario!E1592</f>
        <v>0.32721463333333256</v>
      </c>
      <c r="G114" s="61">
        <f>[1]IVA_diario!E1957</f>
        <v>0.29146506666667316</v>
      </c>
      <c r="H114" s="61">
        <f>[1]IVA_diario!E2322</f>
        <v>0.34297500000000003</v>
      </c>
      <c r="I114" s="61">
        <f>[1]IVA_diario!E2688</f>
        <v>0.27441428571428572</v>
      </c>
      <c r="J114" s="61">
        <f>[1]IVA_diario!E3053</f>
        <v>0.46996666666666626</v>
      </c>
      <c r="K114" s="61">
        <f>[1]IVA_diario!E3418</f>
        <v>0.29926666666666651</v>
      </c>
      <c r="L114" s="61">
        <f>[1]IVA_diario!C3783</f>
        <v>0.38210149999999998</v>
      </c>
      <c r="M114" s="61">
        <f>[1]IVA_diario!C4149</f>
        <v>0.32735709999999996</v>
      </c>
      <c r="N114" s="61">
        <f>[1]IVA_diario!C4514</f>
        <v>0.27812533333333328</v>
      </c>
      <c r="O114" s="61">
        <f>[1]IVA_diario!C4879</f>
        <v>0.38441900000000001</v>
      </c>
      <c r="P114" s="61">
        <f>[1]IVA_diario!C5244</f>
        <v>0.39426359999999994</v>
      </c>
      <c r="Q114" s="64">
        <f>[1]IVA_diario!C5610</f>
        <v>0.43646728571428556</v>
      </c>
      <c r="R114" s="64"/>
    </row>
    <row r="115" spans="1:18">
      <c r="A115" s="62">
        <v>35444</v>
      </c>
      <c r="B115" s="66">
        <f>[1]IVA_diario!E132</f>
        <v>0.31035204482758583</v>
      </c>
      <c r="C115" s="66">
        <f>[1]IVA_diario!E497</f>
        <v>0.22395265373134676</v>
      </c>
      <c r="D115" s="66">
        <f>[1]IVA_diario!E862</f>
        <v>0.38026865757575767</v>
      </c>
      <c r="E115" s="66">
        <f>[1]IVA_diario!E1228</f>
        <v>0.34256416290322766</v>
      </c>
      <c r="F115" s="61">
        <f>[1]IVA_diario!E1593</f>
        <v>0.33184121555555479</v>
      </c>
      <c r="G115" s="61">
        <f>[1]IVA_diario!E1958</f>
        <v>0.29305463333333992</v>
      </c>
      <c r="H115" s="61">
        <f>[1]IVA_diario!E2323</f>
        <v>0.34580625000000004</v>
      </c>
      <c r="I115" s="61">
        <f>[1]IVA_diario!E2689</f>
        <v>0.28137142857142861</v>
      </c>
      <c r="J115" s="61">
        <f>[1]IVA_diario!E3054</f>
        <v>0.47186785714285673</v>
      </c>
      <c r="K115" s="61">
        <f>[1]IVA_diario!E3419</f>
        <v>0.30294999999999983</v>
      </c>
      <c r="L115" s="61">
        <f>[1]IVA_diario!C3784</f>
        <v>0.39069499999999996</v>
      </c>
      <c r="M115" s="61">
        <f>[1]IVA_diario!C4150</f>
        <v>0.33102019999999993</v>
      </c>
      <c r="N115" s="61">
        <f>[1]IVA_diario!C4515</f>
        <v>0.26755699999999999</v>
      </c>
      <c r="O115" s="61">
        <f>[1]IVA_diario!C4880</f>
        <v>0.37914599999999998</v>
      </c>
      <c r="P115" s="61">
        <f>[1]IVA_diario!C5245</f>
        <v>0.39530949999999992</v>
      </c>
      <c r="Q115" s="64">
        <f>[1]IVA_diario!C5611</f>
        <v>0.44325399999999998</v>
      </c>
      <c r="R115" s="64"/>
    </row>
    <row r="116" spans="1:18">
      <c r="A116" s="62">
        <v>35445</v>
      </c>
      <c r="B116" s="66">
        <f>[1]IVA_diario!E133</f>
        <v>0.31270782413793063</v>
      </c>
      <c r="C116" s="66">
        <f>[1]IVA_diario!E498</f>
        <v>0.22444319402985435</v>
      </c>
      <c r="D116" s="66">
        <f>[1]IVA_diario!E863</f>
        <v>0.38331145151515167</v>
      </c>
      <c r="E116" s="66">
        <f>[1]IVA_diario!E1229</f>
        <v>0.34487650645161483</v>
      </c>
      <c r="F116" s="61">
        <f>[1]IVA_diario!E1594</f>
        <v>0.33646779777777702</v>
      </c>
      <c r="G116" s="61">
        <f>[1]IVA_diario!E1959</f>
        <v>0.29464420000000668</v>
      </c>
      <c r="H116" s="61">
        <f>[1]IVA_diario!E2324</f>
        <v>0.34863750000000004</v>
      </c>
      <c r="I116" s="61">
        <f>[1]IVA_diario!E2690</f>
        <v>0.28832857142857149</v>
      </c>
      <c r="J116" s="61">
        <f>[1]IVA_diario!E3055</f>
        <v>0.4737690476190472</v>
      </c>
      <c r="K116" s="61">
        <f>[1]IVA_diario!E3420</f>
        <v>0.30663333333333315</v>
      </c>
      <c r="L116" s="61">
        <f>[1]IVA_diario!C3785</f>
        <v>0.39928849999999994</v>
      </c>
      <c r="M116" s="61">
        <f>[1]IVA_diario!C4151</f>
        <v>0.33468329999999991</v>
      </c>
      <c r="N116" s="61">
        <f>[1]IVA_diario!C4516</f>
        <v>0.26755699999999999</v>
      </c>
      <c r="O116" s="61">
        <f>[1]IVA_diario!C4881</f>
        <v>0.41369499999999998</v>
      </c>
      <c r="P116" s="61">
        <f>[1]IVA_diario!C5246</f>
        <v>0.39635539999999991</v>
      </c>
      <c r="Q116" s="64">
        <f>[1]IVA_diario!C5612</f>
        <v>0.43981457142857139</v>
      </c>
      <c r="R116" s="64"/>
    </row>
    <row r="117" spans="1:18">
      <c r="A117" s="62">
        <v>35446</v>
      </c>
      <c r="B117" s="66">
        <f>[1]IVA_diario!E134</f>
        <v>0.31506360344827544</v>
      </c>
      <c r="C117" s="66">
        <f>[1]IVA_diario!E499</f>
        <v>0.22493373432836195</v>
      </c>
      <c r="D117" s="66">
        <f>[1]IVA_diario!E864</f>
        <v>0.38635424545454566</v>
      </c>
      <c r="E117" s="66">
        <f>[1]IVA_diario!E1230</f>
        <v>0.34718885000000199</v>
      </c>
      <c r="F117" s="61">
        <f>[1]IVA_diario!E1595</f>
        <v>0.34109437999999903</v>
      </c>
      <c r="G117" s="61">
        <f>[1]IVA_diario!E1960</f>
        <v>0.29623376666667345</v>
      </c>
      <c r="H117" s="61">
        <f>[1]IVA_diario!E2325</f>
        <v>0.35146875000000005</v>
      </c>
      <c r="I117" s="61">
        <f>[1]IVA_diario!E2691</f>
        <v>0.29528571428571437</v>
      </c>
      <c r="J117" s="61">
        <f>[1]IVA_diario!E3056</f>
        <v>0.47567023809523767</v>
      </c>
      <c r="K117" s="61">
        <f>[1]IVA_diario!E3421</f>
        <v>0.31031666666666646</v>
      </c>
      <c r="L117" s="61">
        <f>[1]IVA_diario!C3786</f>
        <v>0.40788199999999991</v>
      </c>
      <c r="M117" s="61">
        <f>[1]IVA_diario!C4152</f>
        <v>0.33834639999999988</v>
      </c>
      <c r="N117" s="61">
        <f>[1]IVA_diario!C4517</f>
        <v>0.19937199999999999</v>
      </c>
      <c r="O117" s="61">
        <f>[1]IVA_diario!C4882</f>
        <v>0.352495</v>
      </c>
      <c r="P117" s="61">
        <f>[1]IVA_diario!C5247</f>
        <v>0.3974012999999999</v>
      </c>
      <c r="Q117" s="64">
        <f>[1]IVA_diario!C5613</f>
        <v>0.43637514285714279</v>
      </c>
      <c r="R117" s="64"/>
    </row>
    <row r="118" spans="1:18">
      <c r="A118" s="62">
        <v>35447</v>
      </c>
      <c r="B118" s="66">
        <f>[1]IVA_diario!E135</f>
        <v>0.31741938275862025</v>
      </c>
      <c r="C118" s="66">
        <f>[1]IVA_diario!E500</f>
        <v>0.22542427462686931</v>
      </c>
      <c r="D118" s="66">
        <f>[1]IVA_diario!E865</f>
        <v>0.38939703939393966</v>
      </c>
      <c r="E118" s="66">
        <f>[1]IVA_diario!E1231</f>
        <v>0.34950119354838916</v>
      </c>
      <c r="F118" s="61">
        <f>[1]IVA_diario!E1596</f>
        <v>0.34572096222222126</v>
      </c>
      <c r="G118" s="61">
        <f>[1]IVA_diario!E1961</f>
        <v>0.29782333333334021</v>
      </c>
      <c r="H118" s="61">
        <f>[1]IVA_diario!E2326</f>
        <v>0.35429999999999995</v>
      </c>
      <c r="I118" s="61">
        <f>[1]IVA_diario!E2692</f>
        <v>0.30224285714285726</v>
      </c>
      <c r="J118" s="61">
        <f>[1]IVA_diario!E3057</f>
        <v>0.47757142857142815</v>
      </c>
      <c r="K118" s="61">
        <f>[1]IVA_diario!E3422</f>
        <v>0.314</v>
      </c>
      <c r="L118" s="61">
        <f>[1]IVA_diario!C3787</f>
        <v>0.41647549999999989</v>
      </c>
      <c r="M118" s="61">
        <f>[1]IVA_diario!C4153</f>
        <v>0.34200949999999986</v>
      </c>
      <c r="N118" s="61">
        <f>[1]IVA_diario!C4518</f>
        <v>0.23843049999999999</v>
      </c>
      <c r="O118" s="61">
        <f>[1]IVA_diario!C4883</f>
        <v>0.35380288888888889</v>
      </c>
      <c r="P118" s="61">
        <f>[1]IVA_diario!C5248</f>
        <v>0.39844719999999989</v>
      </c>
      <c r="Q118" s="64">
        <f>[1]IVA_diario!C5614</f>
        <v>0.4329357142857142</v>
      </c>
      <c r="R118" s="64"/>
    </row>
    <row r="119" spans="1:18">
      <c r="A119" s="62">
        <v>35448</v>
      </c>
      <c r="B119" s="66">
        <f>[1]IVA_diario!E136</f>
        <v>0.31977516206896506</v>
      </c>
      <c r="C119" s="66">
        <f>[1]IVA_diario!E501</f>
        <v>0.22591481492537691</v>
      </c>
      <c r="D119" s="66">
        <f>[1]IVA_diario!E866</f>
        <v>0.39243983333333365</v>
      </c>
      <c r="E119" s="66">
        <f>[1]IVA_diario!E1232</f>
        <v>0.35181353709677632</v>
      </c>
      <c r="F119" s="61">
        <f>[1]IVA_diario!E1597</f>
        <v>0.35034754444444349</v>
      </c>
      <c r="G119" s="61">
        <f>[1]IVA_diario!E1962</f>
        <v>0.29941290000000698</v>
      </c>
      <c r="H119" s="61">
        <f>[1]IVA_diario!E2327</f>
        <v>0.35917499999999997</v>
      </c>
      <c r="I119" s="61">
        <f>[1]IVA_diario!E2693</f>
        <v>0.30920000000000014</v>
      </c>
      <c r="J119" s="61">
        <f>[1]IVA_diario!E3058</f>
        <v>0.47947261904761862</v>
      </c>
      <c r="K119" s="61">
        <f>[1]IVA_diario!E3423</f>
        <v>0.31889268292682904</v>
      </c>
      <c r="L119" s="61">
        <f>[1]IVA_diario!C3788</f>
        <v>0.42506899999999986</v>
      </c>
      <c r="M119" s="61">
        <f>[1]IVA_diario!C4154</f>
        <v>0.34567259999999983</v>
      </c>
      <c r="N119" s="61">
        <f>[1]IVA_diario!C4519</f>
        <v>0.27748899999999999</v>
      </c>
      <c r="O119" s="61">
        <f>[1]IVA_diario!C4884</f>
        <v>0.35511077777777778</v>
      </c>
      <c r="P119" s="61">
        <f>[1]IVA_diario!C5249</f>
        <v>0.39949309999999988</v>
      </c>
      <c r="Q119" s="64">
        <f>[1]IVA_diario!C5615</f>
        <v>0.42949628571428561</v>
      </c>
      <c r="R119" s="64"/>
    </row>
    <row r="120" spans="1:18">
      <c r="A120" s="62">
        <v>35449</v>
      </c>
      <c r="B120" s="66">
        <f>[1]IVA_diario!E137</f>
        <v>0.32213094137930987</v>
      </c>
      <c r="C120" s="66">
        <f>[1]IVA_diario!E502</f>
        <v>0.2264053552238845</v>
      </c>
      <c r="D120" s="66">
        <f>[1]IVA_diario!E867</f>
        <v>0.39548262727272765</v>
      </c>
      <c r="E120" s="66">
        <f>[1]IVA_diario!E1233</f>
        <v>0.35412588064516348</v>
      </c>
      <c r="F120" s="61">
        <f>[1]IVA_diario!E1598</f>
        <v>0.3549741266666655</v>
      </c>
      <c r="G120" s="61">
        <f>[1]IVA_diario!E1963</f>
        <v>0.30100246666667396</v>
      </c>
      <c r="H120" s="61">
        <f>[1]IVA_diario!E2328</f>
        <v>0.36404999999999998</v>
      </c>
      <c r="I120" s="61">
        <f>[1]IVA_diario!E2694</f>
        <v>0.31615714285714303</v>
      </c>
      <c r="J120" s="61">
        <f>[1]IVA_diario!E3059</f>
        <v>0.48137380952380909</v>
      </c>
      <c r="K120" s="61">
        <f>[1]IVA_diario!E3424</f>
        <v>0.3237853658536583</v>
      </c>
      <c r="L120" s="61">
        <f>[1]IVA_diario!C3789</f>
        <v>0.43366249999999984</v>
      </c>
      <c r="M120" s="61">
        <f>[1]IVA_diario!C4155</f>
        <v>0.3493356999999998</v>
      </c>
      <c r="N120" s="61">
        <f>[1]IVA_diario!C4520</f>
        <v>0.24586799999999998</v>
      </c>
      <c r="O120" s="61">
        <f>[1]IVA_diario!C4885</f>
        <v>0.35641866666666666</v>
      </c>
      <c r="P120" s="61">
        <f>[1]IVA_diario!C5250</f>
        <v>0.40053899999999998</v>
      </c>
      <c r="Q120" s="64">
        <f>[1]IVA_diario!C5616</f>
        <v>0.42605685714285702</v>
      </c>
      <c r="R120" s="64"/>
    </row>
    <row r="121" spans="1:18">
      <c r="A121" s="62">
        <v>35450</v>
      </c>
      <c r="B121" s="66">
        <f>[1]IVA_diario!E138</f>
        <v>0.32448672068965467</v>
      </c>
      <c r="C121" s="66">
        <f>[1]IVA_diario!E503</f>
        <v>0.22689589552239209</v>
      </c>
      <c r="D121" s="66">
        <f>[1]IVA_diario!E868</f>
        <v>0.39852542121212142</v>
      </c>
      <c r="E121" s="66">
        <f>[1]IVA_diario!E1234</f>
        <v>0.35643822419355065</v>
      </c>
      <c r="F121" s="61">
        <f>[1]IVA_diario!E1599</f>
        <v>0.35960070888888773</v>
      </c>
      <c r="G121" s="61">
        <f>[1]IVA_diario!E1964</f>
        <v>0.30259203333334073</v>
      </c>
      <c r="H121" s="61">
        <f>[1]IVA_diario!E2329</f>
        <v>0.368925</v>
      </c>
      <c r="I121" s="61">
        <f>[1]IVA_diario!E2695</f>
        <v>0.32311428571428591</v>
      </c>
      <c r="J121" s="61">
        <f>[1]IVA_diario!E3060</f>
        <v>0.48327499999999957</v>
      </c>
      <c r="K121" s="61">
        <f>[1]IVA_diario!E3425</f>
        <v>0.32867804878048756</v>
      </c>
      <c r="L121" s="61">
        <f>[1]IVA_diario!C3790</f>
        <v>0.44225599999999998</v>
      </c>
      <c r="M121" s="61">
        <f>[1]IVA_diario!C4156</f>
        <v>0.35299879999999978</v>
      </c>
      <c r="N121" s="61">
        <f>[1]IVA_diario!C4521</f>
        <v>0.21424699999999999</v>
      </c>
      <c r="O121" s="61">
        <f>[1]IVA_diario!C4886</f>
        <v>0.35772655555555555</v>
      </c>
      <c r="P121" s="61">
        <f>[1]IVA_diario!C5251</f>
        <v>0.3985455</v>
      </c>
      <c r="Q121" s="64">
        <f>[1]IVA_diario!C5617</f>
        <v>0.42261742857142842</v>
      </c>
      <c r="R121" s="64"/>
    </row>
    <row r="122" spans="1:18">
      <c r="A122" s="62">
        <v>35451</v>
      </c>
      <c r="B122" s="66">
        <f>[1]IVA_diario!E139</f>
        <v>0.32684249999999992</v>
      </c>
      <c r="C122" s="66">
        <f>[1]IVA_diario!E504</f>
        <v>0.22738643582089968</v>
      </c>
      <c r="D122" s="66">
        <f>[1]IVA_diario!E869</f>
        <v>0.40156821515151542</v>
      </c>
      <c r="E122" s="66">
        <f>[1]IVA_diario!E1235</f>
        <v>0.35875056774193781</v>
      </c>
      <c r="F122" s="61">
        <f>[1]IVA_diario!E1600</f>
        <v>0.36422729111110996</v>
      </c>
      <c r="G122" s="61">
        <f>[1]IVA_diario!E1965</f>
        <v>0.30418160000000749</v>
      </c>
      <c r="H122" s="61">
        <f>[1]IVA_diario!E2330</f>
        <v>0.37380000000000002</v>
      </c>
      <c r="I122" s="61">
        <f>[1]IVA_diario!E2696</f>
        <v>0.33007142857142879</v>
      </c>
      <c r="J122" s="61">
        <f>[1]IVA_diario!E3061</f>
        <v>0.48517619047619004</v>
      </c>
      <c r="K122" s="61">
        <f>[1]IVA_diario!E3426</f>
        <v>0.33357073170731683</v>
      </c>
      <c r="L122" s="61">
        <f>[1]IVA_diario!C3791</f>
        <v>0.43308625000000001</v>
      </c>
      <c r="M122" s="61">
        <f>[1]IVA_diario!C4157</f>
        <v>0.35666189999999975</v>
      </c>
      <c r="N122" s="61">
        <f>[1]IVA_diario!C4522</f>
        <v>0.30098000000000003</v>
      </c>
      <c r="O122" s="61">
        <f>[1]IVA_diario!C4887</f>
        <v>0.35903444444444443</v>
      </c>
      <c r="P122" s="61">
        <f>[1]IVA_diario!C5252</f>
        <v>0.39655200000000002</v>
      </c>
      <c r="Q122" s="64">
        <f>[1]IVA_diario!C5618</f>
        <v>0.419178</v>
      </c>
      <c r="R122" s="64"/>
    </row>
    <row r="123" spans="1:18">
      <c r="A123" s="62">
        <v>35452</v>
      </c>
      <c r="B123" s="66">
        <f>[1]IVA_diario!E140</f>
        <v>0.32805099999999987</v>
      </c>
      <c r="C123" s="66">
        <f>[1]IVA_diario!E505</f>
        <v>0.22787697611940705</v>
      </c>
      <c r="D123" s="66">
        <f>[1]IVA_diario!E870</f>
        <v>0.40461100909090941</v>
      </c>
      <c r="E123" s="66">
        <f>[1]IVA_diario!E1236</f>
        <v>0.36106291129032497</v>
      </c>
      <c r="F123" s="61">
        <f>[1]IVA_diario!E1601</f>
        <v>0.36885387333333219</v>
      </c>
      <c r="G123" s="61">
        <f>[1]IVA_diario!E1966</f>
        <v>0.30577116666667425</v>
      </c>
      <c r="H123" s="61">
        <f>[1]IVA_diario!E2331</f>
        <v>0.37867500000000004</v>
      </c>
      <c r="I123" s="61">
        <f>[1]IVA_diario!E2697</f>
        <v>0.33702857142857168</v>
      </c>
      <c r="J123" s="61">
        <f>[1]IVA_diario!E3062</f>
        <v>0.48707738095238051</v>
      </c>
      <c r="K123" s="61">
        <f>[1]IVA_diario!E3427</f>
        <v>0.33846341463414609</v>
      </c>
      <c r="L123" s="61">
        <f>[1]IVA_diario!C3792</f>
        <v>0.42391650000000003</v>
      </c>
      <c r="M123" s="61">
        <f>[1]IVA_diario!C4158</f>
        <v>0.36032499999999973</v>
      </c>
      <c r="N123" s="61">
        <f>[1]IVA_diario!C4523</f>
        <v>0.2747</v>
      </c>
      <c r="O123" s="61">
        <f>[1]IVA_diario!C4888</f>
        <v>0.36034233333333332</v>
      </c>
      <c r="P123" s="61">
        <f>[1]IVA_diario!C5253</f>
        <v>0.39738262499999999</v>
      </c>
      <c r="Q123" s="64">
        <f>[1]IVA_diario!C5619</f>
        <v>0.43448699999999996</v>
      </c>
      <c r="R123" s="64"/>
    </row>
    <row r="124" spans="1:18">
      <c r="A124" s="62">
        <v>35453</v>
      </c>
      <c r="B124" s="66">
        <f>[1]IVA_diario!E141</f>
        <v>0.32925949999999982</v>
      </c>
      <c r="C124" s="66">
        <f>[1]IVA_diario!E506</f>
        <v>0.22836751641791464</v>
      </c>
      <c r="D124" s="66">
        <f>[1]IVA_diario!E871</f>
        <v>0.40765380303030341</v>
      </c>
      <c r="E124" s="66">
        <f>[1]IVA_diario!E1237</f>
        <v>0.36337525483871214</v>
      </c>
      <c r="F124" s="61">
        <f>[1]IVA_diario!E1602</f>
        <v>0.3734804555555542</v>
      </c>
      <c r="G124" s="61">
        <f>[1]IVA_diario!E1967</f>
        <v>0.30736073333334102</v>
      </c>
      <c r="H124" s="61">
        <f>[1]IVA_diario!E2332</f>
        <v>0.38355000000000006</v>
      </c>
      <c r="I124" s="61">
        <f>[1]IVA_diario!E2698</f>
        <v>0.34398571428571456</v>
      </c>
      <c r="J124" s="61">
        <f>[1]IVA_diario!E3063</f>
        <v>0.48897857142857099</v>
      </c>
      <c r="K124" s="61">
        <f>[1]IVA_diario!E3428</f>
        <v>0.34335609756097535</v>
      </c>
      <c r="L124" s="61">
        <f>[1]IVA_diario!C3793</f>
        <v>0.41474675000000005</v>
      </c>
      <c r="M124" s="61">
        <f>[1]IVA_diario!C4159</f>
        <v>0.3639880999999997</v>
      </c>
      <c r="N124" s="61">
        <f>[1]IVA_diario!C4524</f>
        <v>0.30656266666666665</v>
      </c>
      <c r="O124" s="61">
        <f>[1]IVA_diario!C4889</f>
        <v>0.36165022222222221</v>
      </c>
      <c r="P124" s="61">
        <f>[1]IVA_diario!C5254</f>
        <v>0.39821324999999996</v>
      </c>
      <c r="Q124" s="64">
        <f>[1]IVA_diario!C5620</f>
        <v>0.44979599999999997</v>
      </c>
      <c r="R124" s="64"/>
    </row>
    <row r="125" spans="1:18">
      <c r="A125" s="62">
        <v>35454</v>
      </c>
      <c r="B125" s="66">
        <f>[1]IVA_diario!E142</f>
        <v>0.33046799999999976</v>
      </c>
      <c r="C125" s="66">
        <f>[1]IVA_diario!E507</f>
        <v>0.22885805671642223</v>
      </c>
      <c r="D125" s="66">
        <f>[1]IVA_diario!E872</f>
        <v>0.4106965969696974</v>
      </c>
      <c r="E125" s="66">
        <f>[1]IVA_diario!E1238</f>
        <v>0.3656875983870993</v>
      </c>
      <c r="F125" s="61">
        <f>[1]IVA_diario!E1603</f>
        <v>0.37810703777777643</v>
      </c>
      <c r="G125" s="61">
        <f>[1]IVA_diario!E1968</f>
        <v>0.30895030000000778</v>
      </c>
      <c r="H125" s="61">
        <f>[1]IVA_diario!E2333</f>
        <v>0.38842500000000008</v>
      </c>
      <c r="I125" s="61">
        <f>[1]IVA_diario!E2699</f>
        <v>0.35094285714285745</v>
      </c>
      <c r="J125" s="61">
        <f>[1]IVA_diario!E3064</f>
        <v>0.49087976190476146</v>
      </c>
      <c r="K125" s="61">
        <f>[1]IVA_diario!E3429</f>
        <v>0.34824878048780461</v>
      </c>
      <c r="L125" s="61">
        <f>[1]IVA_diario!C3794</f>
        <v>0.40557700000000002</v>
      </c>
      <c r="M125" s="61">
        <f>[1]IVA_diario!C4160</f>
        <v>0.36765119999999968</v>
      </c>
      <c r="N125" s="61">
        <f>[1]IVA_diario!C4525</f>
        <v>0.3384253333333333</v>
      </c>
      <c r="O125" s="61">
        <f>[1]IVA_diario!C4890</f>
        <v>0.36295811111111109</v>
      </c>
      <c r="P125" s="61">
        <f>[1]IVA_diario!C5255</f>
        <v>0.39904387499999994</v>
      </c>
      <c r="Q125" s="64">
        <f>[1]IVA_diario!C5621</f>
        <v>0.4451862857142857</v>
      </c>
      <c r="R125" s="64"/>
    </row>
    <row r="126" spans="1:18">
      <c r="A126" s="62">
        <v>35455</v>
      </c>
      <c r="B126" s="66">
        <f>[1]IVA_diario!E143</f>
        <v>0.33167649999999971</v>
      </c>
      <c r="C126" s="66">
        <f>[1]IVA_diario!E508</f>
        <v>0.22934859701492982</v>
      </c>
      <c r="D126" s="66">
        <f>[1]IVA_diario!E873</f>
        <v>0.4137393909090914</v>
      </c>
      <c r="E126" s="66">
        <f>[1]IVA_diario!E1239</f>
        <v>0.36799994193548646</v>
      </c>
      <c r="F126" s="61">
        <f>[1]IVA_diario!E1604</f>
        <v>0.38273361999999866</v>
      </c>
      <c r="G126" s="61">
        <f>[1]IVA_diario!E1969</f>
        <v>0.31053986666667455</v>
      </c>
      <c r="H126" s="61">
        <f>[1]IVA_diario!E2334</f>
        <v>0.39330000000000009</v>
      </c>
      <c r="I126" s="61">
        <f>[1]IVA_diario!E2700</f>
        <v>0.3579</v>
      </c>
      <c r="J126" s="61">
        <f>[1]IVA_diario!E3065</f>
        <v>0.49278095238095193</v>
      </c>
      <c r="K126" s="61">
        <f>[1]IVA_diario!E3430</f>
        <v>0.35314146341463387</v>
      </c>
      <c r="L126" s="61">
        <f>[1]IVA_diario!C3795</f>
        <v>0.41255200000000003</v>
      </c>
      <c r="M126" s="61">
        <f>[1]IVA_diario!C4161</f>
        <v>0.37131429999999965</v>
      </c>
      <c r="N126" s="61">
        <f>[1]IVA_diario!C4526</f>
        <v>0.37028800000000001</v>
      </c>
      <c r="O126" s="61">
        <f>[1]IVA_diario!C4891</f>
        <v>0.36426599999999998</v>
      </c>
      <c r="P126" s="61">
        <f>[1]IVA_diario!C5256</f>
        <v>0.39987449999999991</v>
      </c>
      <c r="Q126" s="64">
        <f>[1]IVA_diario!C5622</f>
        <v>0.44057657142857143</v>
      </c>
      <c r="R126" s="64"/>
    </row>
    <row r="127" spans="1:18">
      <c r="A127" s="62">
        <v>35456</v>
      </c>
      <c r="B127" s="66">
        <f>[1]IVA_diario!E144</f>
        <v>0.33288499999999965</v>
      </c>
      <c r="C127" s="66">
        <f>[1]IVA_diario!E509</f>
        <v>0.22983913731343719</v>
      </c>
      <c r="D127" s="66">
        <f>[1]IVA_diario!E874</f>
        <v>0.41678218484848517</v>
      </c>
      <c r="E127" s="66">
        <f>[1]IVA_diario!E1240</f>
        <v>0.37031228548387363</v>
      </c>
      <c r="F127" s="61">
        <f>[1]IVA_diario!E1605</f>
        <v>0.38736020222222067</v>
      </c>
      <c r="G127" s="61">
        <f>[1]IVA_diario!E1970</f>
        <v>0.31212943333334131</v>
      </c>
      <c r="H127" s="61">
        <f>[1]IVA_diario!E2335</f>
        <v>0.39817500000000011</v>
      </c>
      <c r="I127" s="61">
        <f>[1]IVA_diario!E2701</f>
        <v>0.34911249999999999</v>
      </c>
      <c r="J127" s="61">
        <f>[1]IVA_diario!E3066</f>
        <v>0.4946821428571424</v>
      </c>
      <c r="K127" s="61">
        <f>[1]IVA_diario!E3431</f>
        <v>0.35803414634146313</v>
      </c>
      <c r="L127" s="61">
        <f>[1]IVA_diario!C3796</f>
        <v>0.41952700000000004</v>
      </c>
      <c r="M127" s="61">
        <f>[1]IVA_diario!C4162</f>
        <v>0.37497739999999963</v>
      </c>
      <c r="N127" s="61">
        <f>[1]IVA_diario!C4527</f>
        <v>0.36978699999999998</v>
      </c>
      <c r="O127" s="61">
        <f>[1]IVA_diario!C4892</f>
        <v>0.36557388888888886</v>
      </c>
      <c r="P127" s="61">
        <f>[1]IVA_diario!C5257</f>
        <v>0.40070512499999988</v>
      </c>
      <c r="Q127" s="64">
        <f>[1]IVA_diario!C5623</f>
        <v>0.43596685714285716</v>
      </c>
      <c r="R127" s="64"/>
    </row>
    <row r="128" spans="1:18">
      <c r="A128" s="62">
        <v>35457</v>
      </c>
      <c r="B128" s="66">
        <f>[1]IVA_diario!E145</f>
        <v>0.33409349999999982</v>
      </c>
      <c r="C128" s="66">
        <f>[1]IVA_diario!E510</f>
        <v>0.23032967761194478</v>
      </c>
      <c r="D128" s="66">
        <f>[1]IVA_diario!E875</f>
        <v>0.41982497878787917</v>
      </c>
      <c r="E128" s="66">
        <f>[1]IVA_diario!E1241</f>
        <v>0.37262462903226079</v>
      </c>
      <c r="F128" s="61">
        <f>[1]IVA_diario!E1606</f>
        <v>0.3919867844444429</v>
      </c>
      <c r="G128" s="61">
        <f>[1]IVA_diario!E1971</f>
        <v>0.31371900000000807</v>
      </c>
      <c r="H128" s="61">
        <f>[1]IVA_diario!E2336</f>
        <v>0.40305000000000013</v>
      </c>
      <c r="I128" s="61">
        <f>[1]IVA_diario!E2702</f>
        <v>0.34032499999999999</v>
      </c>
      <c r="J128" s="61">
        <f>[1]IVA_diario!E3067</f>
        <v>0.49658333333333288</v>
      </c>
      <c r="K128" s="61">
        <f>[1]IVA_diario!E3432</f>
        <v>0.36292682926829239</v>
      </c>
      <c r="L128" s="61">
        <f>[1]IVA_diario!C3797</f>
        <v>0.42650200000000005</v>
      </c>
      <c r="M128" s="61">
        <f>[1]IVA_diario!C4163</f>
        <v>0.3786404999999996</v>
      </c>
      <c r="N128" s="61">
        <f>[1]IVA_diario!C4528</f>
        <v>0.36928599999999995</v>
      </c>
      <c r="O128" s="61">
        <f>[1]IVA_diario!C4893</f>
        <v>0.36688177777777775</v>
      </c>
      <c r="P128" s="61">
        <f>[1]IVA_diario!C5258</f>
        <v>0.40153574999999986</v>
      </c>
      <c r="Q128" s="64">
        <f>[1]IVA_diario!C5624</f>
        <v>0.43135714285714288</v>
      </c>
      <c r="R128" s="64"/>
    </row>
    <row r="129" spans="1:18">
      <c r="A129" s="62">
        <v>35458</v>
      </c>
      <c r="B129" s="66">
        <f>[1]IVA_diario!E146</f>
        <v>0.33530199999999977</v>
      </c>
      <c r="C129" s="66">
        <f>[1]IVA_diario!E511</f>
        <v>0.23082021791045237</v>
      </c>
      <c r="D129" s="66">
        <f>[1]IVA_diario!E876</f>
        <v>0.42286777272727316</v>
      </c>
      <c r="E129" s="66">
        <f>[1]IVA_diario!E1242</f>
        <v>0.37493697258064795</v>
      </c>
      <c r="F129" s="61">
        <f>[1]IVA_diario!E1607</f>
        <v>0.39661336666666513</v>
      </c>
      <c r="G129" s="61">
        <f>[1]IVA_diario!E1972</f>
        <v>0.31530856666667484</v>
      </c>
      <c r="H129" s="61">
        <f>[1]IVA_diario!E2337</f>
        <v>0.40792500000000015</v>
      </c>
      <c r="I129" s="61">
        <f>[1]IVA_diario!E2703</f>
        <v>0.33153749999999998</v>
      </c>
      <c r="J129" s="61">
        <f>[1]IVA_diario!E3068</f>
        <v>0.49848452380952335</v>
      </c>
      <c r="K129" s="61">
        <f>[1]IVA_diario!E3433</f>
        <v>0.36781951219512166</v>
      </c>
      <c r="L129" s="61">
        <f>[1]IVA_diario!C3798</f>
        <v>0.43347700000000006</v>
      </c>
      <c r="M129" s="61">
        <f>[1]IVA_diario!C4164</f>
        <v>0.38230359999999958</v>
      </c>
      <c r="N129" s="61">
        <f>[1]IVA_diario!C4529</f>
        <v>0.36878499999999997</v>
      </c>
      <c r="O129" s="61">
        <f>[1]IVA_diario!C4894</f>
        <v>0.36818966666666664</v>
      </c>
      <c r="P129" s="61">
        <f>[1]IVA_diario!C5259</f>
        <v>0.40236637499999983</v>
      </c>
      <c r="Q129" s="64">
        <f>[1]IVA_diario!C5625</f>
        <v>0.42674742857142861</v>
      </c>
      <c r="R129" s="64"/>
    </row>
    <row r="130" spans="1:18">
      <c r="A130" s="62">
        <v>35459</v>
      </c>
      <c r="B130" s="66">
        <f>[1]IVA_diario!E147</f>
        <v>0.33651049999999971</v>
      </c>
      <c r="C130" s="66">
        <f>[1]IVA_diario!E512</f>
        <v>0.23131075820895997</v>
      </c>
      <c r="D130" s="66">
        <f>[1]IVA_diario!E877</f>
        <v>0.42591056666666716</v>
      </c>
      <c r="E130" s="66">
        <f>[1]IVA_diario!E1243</f>
        <v>0.37724931612903512</v>
      </c>
      <c r="F130" s="61">
        <f>[1]IVA_diario!E1608</f>
        <v>0.40123994888888737</v>
      </c>
      <c r="G130" s="61">
        <f>[1]IVA_diario!E1973</f>
        <v>0.3168981333333416</v>
      </c>
      <c r="H130" s="61">
        <f>[1]IVA_diario!E2338</f>
        <v>0.41280000000000017</v>
      </c>
      <c r="I130" s="61">
        <f>[1]IVA_diario!E2704</f>
        <v>0.32274999999999998</v>
      </c>
      <c r="J130" s="61">
        <f>[1]IVA_diario!E3069</f>
        <v>0.50038571428571388</v>
      </c>
      <c r="K130" s="61">
        <f>[1]IVA_diario!E3434</f>
        <v>0.37271219512195092</v>
      </c>
      <c r="L130" s="61">
        <f>[1]IVA_diario!C3799</f>
        <v>0.44045200000000007</v>
      </c>
      <c r="M130" s="61">
        <f>[1]IVA_diario!C4165</f>
        <v>0.38596669999999955</v>
      </c>
      <c r="N130" s="61">
        <f>[1]IVA_diario!C4530</f>
        <v>0.32034899999999999</v>
      </c>
      <c r="O130" s="61">
        <f>[1]IVA_diario!C4895</f>
        <v>0.36949755555555552</v>
      </c>
      <c r="P130" s="61">
        <f>[1]IVA_diario!C5260</f>
        <v>0.40319700000000003</v>
      </c>
      <c r="Q130" s="64">
        <f>[1]IVA_diario!C5626</f>
        <v>0.42213771428571434</v>
      </c>
      <c r="R130" s="64"/>
    </row>
    <row r="131" spans="1:18">
      <c r="A131" s="62">
        <v>35460</v>
      </c>
      <c r="B131" s="66">
        <f>[1]IVA_diario!E148</f>
        <v>0.33771899999999966</v>
      </c>
      <c r="C131" s="66">
        <f>[1]IVA_diario!E513</f>
        <v>0.23180129850746733</v>
      </c>
      <c r="D131" s="66">
        <f>[1]IVA_diario!E878</f>
        <v>0.42895336060606115</v>
      </c>
      <c r="E131" s="66">
        <f>[1]IVA_diario!E1244</f>
        <v>0.37956165967742228</v>
      </c>
      <c r="F131" s="61">
        <f>[1]IVA_diario!E1609</f>
        <v>0.40586653111110937</v>
      </c>
      <c r="G131" s="61">
        <f>[1]IVA_diario!E1974</f>
        <v>0.31848769999999993</v>
      </c>
      <c r="H131" s="61">
        <f>[1]IVA_diario!E2339</f>
        <v>0.41767500000000019</v>
      </c>
      <c r="I131" s="61">
        <f>[1]IVA_diario!E2705</f>
        <v>0.31396249999999998</v>
      </c>
      <c r="J131" s="61">
        <f>[1]IVA_diario!E3070</f>
        <v>0.50228690476190441</v>
      </c>
      <c r="K131" s="61">
        <f>[1]IVA_diario!E3435</f>
        <v>0.37760487804878018</v>
      </c>
      <c r="L131" s="61">
        <f>[1]IVA_diario!C3800</f>
        <v>0.44742700000000002</v>
      </c>
      <c r="M131" s="61">
        <f>[1]IVA_diario!C4166</f>
        <v>0.38962979999999953</v>
      </c>
      <c r="N131" s="61">
        <f>[1]IVA_diario!C4531</f>
        <v>0.32034899999999999</v>
      </c>
      <c r="O131" s="61">
        <f>[1]IVA_diario!C4896</f>
        <v>0.37080544444444441</v>
      </c>
      <c r="P131" s="61">
        <f>[1]IVA_diario!C5261</f>
        <v>0.41203733333333337</v>
      </c>
      <c r="Q131" s="64">
        <f>[1]IVA_diario!C5627</f>
        <v>0.41752800000000001</v>
      </c>
      <c r="R131" s="64"/>
    </row>
    <row r="132" spans="1:18" s="64" customFormat="1">
      <c r="A132" s="68">
        <v>35461</v>
      </c>
      <c r="B132" s="67">
        <f>[1]IVA_diario!E149</f>
        <v>0.3389274999999996</v>
      </c>
      <c r="C132" s="67">
        <f>[1]IVA_diario!E514</f>
        <v>0.23229183880597493</v>
      </c>
      <c r="D132" s="67">
        <f>[1]IVA_diario!E879</f>
        <v>0.43199615454545515</v>
      </c>
      <c r="E132" s="67">
        <f>[1]IVA_diario!E1245</f>
        <v>0.38187400322580944</v>
      </c>
      <c r="F132" s="64">
        <f>[1]IVA_diario!E1610</f>
        <v>0.41049311333333161</v>
      </c>
      <c r="G132" s="64">
        <f>[1]IVA_diario!E1975</f>
        <v>0.32222587027027022</v>
      </c>
      <c r="H132" s="64">
        <f>[1]IVA_diario!E2340</f>
        <v>0.4225500000000002</v>
      </c>
      <c r="I132" s="64">
        <f>[1]IVA_diario!E2706</f>
        <v>0.30517499999999997</v>
      </c>
      <c r="J132" s="64">
        <f>[1]IVA_diario!E3071</f>
        <v>0.50418809523809494</v>
      </c>
      <c r="K132" s="64">
        <f>[1]IVA_diario!E3436</f>
        <v>0.38249756097560944</v>
      </c>
      <c r="L132" s="64">
        <f>[1]IVA_diario!C3801</f>
        <v>0.4526237142857143</v>
      </c>
      <c r="M132" s="64">
        <f>[1]IVA_diario!C4167</f>
        <v>0.3932928999999995</v>
      </c>
      <c r="N132" s="64">
        <f>[1]IVA_diario!C4532</f>
        <v>0.32754433333333333</v>
      </c>
      <c r="O132" s="64">
        <f>[1]IVA_diario!C4897</f>
        <v>0.3721133333333333</v>
      </c>
      <c r="P132" s="64">
        <f>[1]IVA_diario!C5262</f>
        <v>0.42087766666666671</v>
      </c>
      <c r="Q132" s="64">
        <f>[1]IVA_diario!C5628</f>
        <v>0.41752800000000001</v>
      </c>
    </row>
    <row r="133" spans="1:18">
      <c r="A133" s="62">
        <v>35462</v>
      </c>
      <c r="B133" s="66">
        <f>[1]IVA_diario!E150</f>
        <v>0.34013599999999955</v>
      </c>
      <c r="C133" s="66">
        <f>[1]IVA_diario!E515</f>
        <v>0.23278237910448252</v>
      </c>
      <c r="D133" s="66">
        <f>[1]IVA_diario!E880</f>
        <v>0.43503894848484892</v>
      </c>
      <c r="E133" s="66">
        <f>[1]IVA_diario!E1246</f>
        <v>0.38418634677419661</v>
      </c>
      <c r="F133" s="61">
        <f>[1]IVA_diario!E1611</f>
        <v>0.41511969555555384</v>
      </c>
      <c r="G133" s="61">
        <f>[1]IVA_diario!E1976</f>
        <v>0.32596404054054051</v>
      </c>
      <c r="H133" s="61">
        <f>[1]IVA_diario!E2341</f>
        <v>0.42742500000000022</v>
      </c>
      <c r="I133" s="61">
        <f>[1]IVA_diario!E2707</f>
        <v>0.29638749999999997</v>
      </c>
      <c r="J133" s="61">
        <f>[1]IVA_diario!E3072</f>
        <v>0.50608928571428546</v>
      </c>
      <c r="K133" s="61">
        <f>[1]IVA_diario!E3437</f>
        <v>0.3873902439024387</v>
      </c>
      <c r="L133" s="61">
        <f>[1]IVA_diario!C3802</f>
        <v>0.45782042857142857</v>
      </c>
      <c r="M133" s="61">
        <f>[1]IVA_diario!C4168</f>
        <v>0.39695599999999948</v>
      </c>
      <c r="N133" s="61">
        <f>[1]IVA_diario!C4533</f>
        <v>0.33473966666666666</v>
      </c>
      <c r="O133" s="61">
        <f>[1]IVA_diario!C4898</f>
        <v>0.37342122222222218</v>
      </c>
      <c r="P133" s="61">
        <f>[1]IVA_diario!C5263</f>
        <v>0.42971799999999999</v>
      </c>
      <c r="Q133" s="64">
        <f>[1]IVA_diario!C5629</f>
        <v>0.46947699999999998</v>
      </c>
      <c r="R133" s="64"/>
    </row>
    <row r="134" spans="1:18">
      <c r="A134" s="62">
        <v>35463</v>
      </c>
      <c r="B134" s="66">
        <f>[1]IVA_diario!E151</f>
        <v>0.3413444999999995</v>
      </c>
      <c r="C134" s="66">
        <f>[1]IVA_diario!E516</f>
        <v>0.23327291940299011</v>
      </c>
      <c r="D134" s="66">
        <f>[1]IVA_diario!E881</f>
        <v>0.43808174242424291</v>
      </c>
      <c r="E134" s="66">
        <f>[1]IVA_diario!E1247</f>
        <v>0.38649869032258377</v>
      </c>
      <c r="F134" s="61">
        <f>[1]IVA_diario!E1612</f>
        <v>0.41974627777777607</v>
      </c>
      <c r="G134" s="61">
        <f>[1]IVA_diario!E1977</f>
        <v>0.3297022108108108</v>
      </c>
      <c r="H134" s="61">
        <f>[1]IVA_diario!E2342</f>
        <v>0.43230000000000002</v>
      </c>
      <c r="I134" s="61">
        <f>[1]IVA_diario!E2708</f>
        <v>0.28760000000000002</v>
      </c>
      <c r="J134" s="61">
        <f>[1]IVA_diario!E3073</f>
        <v>0.50799047619047599</v>
      </c>
      <c r="K134" s="61">
        <f>[1]IVA_diario!E3438</f>
        <v>0.39228292682926796</v>
      </c>
      <c r="L134" s="61">
        <f>[1]IVA_diario!C3803</f>
        <v>0.46301714285714285</v>
      </c>
      <c r="M134" s="61">
        <f>[1]IVA_diario!C4169</f>
        <v>0.40061909999999945</v>
      </c>
      <c r="N134" s="61">
        <f>[1]IVA_diario!C4534</f>
        <v>0.34193499999999999</v>
      </c>
      <c r="O134" s="61">
        <f>[1]IVA_diario!C4899</f>
        <v>0.37472911111111107</v>
      </c>
      <c r="P134" s="61">
        <f>[1]IVA_diario!C5264</f>
        <v>0.42441566666666664</v>
      </c>
      <c r="Q134" s="64">
        <f>[1]IVA_diario!C5630</f>
        <v>0.47245300000000001</v>
      </c>
      <c r="R134" s="64"/>
    </row>
    <row r="135" spans="1:18">
      <c r="A135" s="62">
        <v>35464</v>
      </c>
      <c r="B135" s="66">
        <f>[1]IVA_diario!E152</f>
        <v>0.34255299999999944</v>
      </c>
      <c r="C135" s="66">
        <f>[1]IVA_diario!E517</f>
        <v>0.2337634597014977</v>
      </c>
      <c r="D135" s="66">
        <f>[1]IVA_diario!E882</f>
        <v>0.44112453636363691</v>
      </c>
      <c r="E135" s="66">
        <f>[1]IVA_diario!E1248</f>
        <v>0.38881103387097093</v>
      </c>
      <c r="F135" s="61">
        <f>[1]IVA_diario!E1613</f>
        <v>0.42437285999999808</v>
      </c>
      <c r="G135" s="61">
        <f>[1]IVA_diario!E1978</f>
        <v>0.33344038108108109</v>
      </c>
      <c r="H135" s="61">
        <f>[1]IVA_diario!E2343</f>
        <v>0.4332375</v>
      </c>
      <c r="I135" s="61">
        <f>[1]IVA_diario!E2709</f>
        <v>0.28855882352941181</v>
      </c>
      <c r="J135" s="61">
        <f>[1]IVA_diario!E3074</f>
        <v>0.50989166666666652</v>
      </c>
      <c r="K135" s="61">
        <f>[1]IVA_diario!E3439</f>
        <v>0.39717560975609723</v>
      </c>
      <c r="L135" s="61">
        <f>[1]IVA_diario!C3804</f>
        <v>0.46821385714285713</v>
      </c>
      <c r="M135" s="61">
        <f>[1]IVA_diario!C4170</f>
        <v>0.40428219999999943</v>
      </c>
      <c r="N135" s="61">
        <f>[1]IVA_diario!C4535</f>
        <v>0.34604099999999999</v>
      </c>
      <c r="O135" s="61">
        <f>[1]IVA_diario!C4900</f>
        <v>0.37603700000000001</v>
      </c>
      <c r="P135" s="61">
        <f>[1]IVA_diario!C5265</f>
        <v>0.41911333333333328</v>
      </c>
      <c r="Q135" s="64">
        <f>[1]IVA_diario!C5631</f>
        <v>0.47542899999999999</v>
      </c>
      <c r="R135" s="64"/>
    </row>
    <row r="136" spans="1:18">
      <c r="A136" s="62">
        <v>35465</v>
      </c>
      <c r="B136" s="66">
        <f>[1]IVA_diario!E153</f>
        <v>0.34376149999999939</v>
      </c>
      <c r="C136" s="66">
        <f>[1]IVA_diario!E518</f>
        <v>0.23425399999999996</v>
      </c>
      <c r="D136" s="66">
        <f>[1]IVA_diario!E883</f>
        <v>0.44416733030303091</v>
      </c>
      <c r="E136" s="66">
        <f>[1]IVA_diario!E1249</f>
        <v>0.3911233774193581</v>
      </c>
      <c r="F136" s="61">
        <f>[1]IVA_diario!E1614</f>
        <v>0.42899944222222031</v>
      </c>
      <c r="G136" s="61">
        <f>[1]IVA_diario!E1979</f>
        <v>0.33717855135135139</v>
      </c>
      <c r="H136" s="61">
        <f>[1]IVA_diario!E2344</f>
        <v>0.43417499999999998</v>
      </c>
      <c r="I136" s="61">
        <f>[1]IVA_diario!E2710</f>
        <v>0.2895176470588236</v>
      </c>
      <c r="J136" s="61">
        <f>[1]IVA_diario!E3075</f>
        <v>0.51179285714285705</v>
      </c>
      <c r="K136" s="61">
        <f>[1]IVA_diario!E3440</f>
        <v>0.40206829268292649</v>
      </c>
      <c r="L136" s="61">
        <f>[1]IVA_diario!C3805</f>
        <v>0.4734105714285714</v>
      </c>
      <c r="M136" s="61">
        <f>[1]IVA_diario!C4171</f>
        <v>0.4079452999999994</v>
      </c>
      <c r="N136" s="61">
        <f>[1]IVA_diario!C4536</f>
        <v>0.35014699999999999</v>
      </c>
      <c r="O136" s="61">
        <f>[1]IVA_diario!C4901</f>
        <v>0.37603700000000001</v>
      </c>
      <c r="P136" s="61">
        <f>[1]IVA_diario!C5266</f>
        <v>0.41381099999999998</v>
      </c>
      <c r="Q136" s="64">
        <f>[1]IVA_diario!C5632</f>
        <v>0.48980499999999999</v>
      </c>
      <c r="R136" s="64"/>
    </row>
    <row r="137" spans="1:18">
      <c r="A137" s="62">
        <v>35466</v>
      </c>
      <c r="B137" s="66">
        <f>[1]IVA_diario!E154</f>
        <v>0.34496999999999933</v>
      </c>
      <c r="C137" s="66">
        <f>[1]IVA_diario!E519</f>
        <v>0.23578998421052622</v>
      </c>
      <c r="D137" s="66">
        <f>[1]IVA_diario!E884</f>
        <v>0.4472101242424249</v>
      </c>
      <c r="E137" s="66">
        <f>[1]IVA_diario!E1250</f>
        <v>0.39343572096774526</v>
      </c>
      <c r="F137" s="61">
        <f>[1]IVA_diario!E1615</f>
        <v>0.43362602444444254</v>
      </c>
      <c r="G137" s="61">
        <f>[1]IVA_diario!E1980</f>
        <v>0.34091672162162168</v>
      </c>
      <c r="H137" s="61">
        <f>[1]IVA_diario!E2345</f>
        <v>0.43511249999999996</v>
      </c>
      <c r="I137" s="61">
        <f>[1]IVA_diario!E2711</f>
        <v>0.29047647058823539</v>
      </c>
      <c r="J137" s="61">
        <f>[1]IVA_diario!E3076</f>
        <v>0.51369404761904758</v>
      </c>
      <c r="K137" s="61">
        <f>[1]IVA_diario!E3441</f>
        <v>0.40696097560975575</v>
      </c>
      <c r="L137" s="61">
        <f>[1]IVA_diario!C3806</f>
        <v>0.47860728571428568</v>
      </c>
      <c r="M137" s="61">
        <f>[1]IVA_diario!C4172</f>
        <v>0.41160839999999937</v>
      </c>
      <c r="N137" s="61">
        <f>[1]IVA_diario!C4537</f>
        <v>0.35702449999999997</v>
      </c>
      <c r="O137" s="61">
        <f>[1]IVA_diario!C4902</f>
        <v>0.37998433333333331</v>
      </c>
      <c r="P137" s="61">
        <f>[1]IVA_diario!C5267</f>
        <v>0.41014699999999998</v>
      </c>
      <c r="Q137" s="64">
        <f>[1]IVA_diario!C5633</f>
        <v>0.50836499999999996</v>
      </c>
      <c r="R137" s="64"/>
    </row>
    <row r="138" spans="1:18">
      <c r="A138" s="62">
        <v>35467</v>
      </c>
      <c r="B138" s="66">
        <f>[1]IVA_diario!E155</f>
        <v>0.34617849999999928</v>
      </c>
      <c r="C138" s="66">
        <f>[1]IVA_diario!E520</f>
        <v>0.23732596842105247</v>
      </c>
      <c r="D138" s="66">
        <f>[1]IVA_diario!E885</f>
        <v>0.4502529181818189</v>
      </c>
      <c r="E138" s="66">
        <f>[1]IVA_diario!E1251</f>
        <v>0.39574806451613243</v>
      </c>
      <c r="F138" s="61">
        <f>[1]IVA_diario!E1616</f>
        <v>0.43825260666666455</v>
      </c>
      <c r="G138" s="61">
        <f>[1]IVA_diario!E1981</f>
        <v>0.34465489189189197</v>
      </c>
      <c r="H138" s="61">
        <f>[1]IVA_diario!E2346</f>
        <v>0.43604999999999994</v>
      </c>
      <c r="I138" s="61">
        <f>[1]IVA_diario!E2712</f>
        <v>0.29143529411764718</v>
      </c>
      <c r="J138" s="61">
        <f>[1]IVA_diario!E3077</f>
        <v>0.51559523809523811</v>
      </c>
      <c r="K138" s="61">
        <f>[1]IVA_diario!E3442</f>
        <v>0.41185365853658501</v>
      </c>
      <c r="L138" s="61">
        <f>[1]IVA_diario!C3807</f>
        <v>0.48380400000000001</v>
      </c>
      <c r="M138" s="61">
        <f>[1]IVA_diario!C4173</f>
        <v>0.41527149999999935</v>
      </c>
      <c r="N138" s="61">
        <f>[1]IVA_diario!C4538</f>
        <v>0.363902</v>
      </c>
      <c r="O138" s="61">
        <f>[1]IVA_diario!C4903</f>
        <v>0.38393166666666662</v>
      </c>
      <c r="P138" s="61">
        <f>[1]IVA_diario!C5268</f>
        <v>0.40648299999999998</v>
      </c>
      <c r="Q138" s="64">
        <f>[1]IVA_diario!C5634</f>
        <v>0.49299999999999999</v>
      </c>
      <c r="R138" s="64"/>
    </row>
    <row r="139" spans="1:18">
      <c r="A139" s="62">
        <v>35468</v>
      </c>
      <c r="B139" s="66">
        <f>[1]IVA_diario!E156</f>
        <v>0.34738699999999922</v>
      </c>
      <c r="C139" s="66">
        <f>[1]IVA_diario!E521</f>
        <v>0.23886195263157872</v>
      </c>
      <c r="D139" s="66">
        <f>[1]IVA_diario!E886</f>
        <v>0.45329571212121267</v>
      </c>
      <c r="E139" s="66">
        <f>[1]IVA_diario!E1252</f>
        <v>0.39806040806451959</v>
      </c>
      <c r="F139" s="61">
        <f>[1]IVA_diario!E1617</f>
        <v>0.44287918888888678</v>
      </c>
      <c r="G139" s="61">
        <f>[1]IVA_diario!E1982</f>
        <v>0.34839306216216226</v>
      </c>
      <c r="H139" s="61">
        <f>[1]IVA_diario!E2347</f>
        <v>0.43698749999999992</v>
      </c>
      <c r="I139" s="61">
        <f>[1]IVA_diario!E2713</f>
        <v>0.29239411764705897</v>
      </c>
      <c r="J139" s="61">
        <f>[1]IVA_diario!E3078</f>
        <v>0.51749642857142863</v>
      </c>
      <c r="K139" s="61">
        <f>[1]IVA_diario!E3443</f>
        <v>0.41674634146341427</v>
      </c>
      <c r="L139" s="61">
        <f>[1]IVA_diario!C3808</f>
        <v>0.48079966666666668</v>
      </c>
      <c r="M139" s="61">
        <f>[1]IVA_diario!C4174</f>
        <v>0.41893459999999932</v>
      </c>
      <c r="N139" s="61">
        <f>[1]IVA_diario!C4539</f>
        <v>0.33310000000000001</v>
      </c>
      <c r="O139" s="61">
        <f>[1]IVA_diario!C4904</f>
        <v>0.38787899999999997</v>
      </c>
      <c r="P139" s="61">
        <f>[1]IVA_diario!C5269</f>
        <v>0.41462975000000002</v>
      </c>
      <c r="Q139" s="64">
        <f>[1]IVA_diario!C5635</f>
        <v>0.47763500000000003</v>
      </c>
      <c r="R139" s="64"/>
    </row>
    <row r="140" spans="1:18">
      <c r="A140" s="62">
        <v>35469</v>
      </c>
      <c r="B140" s="66">
        <f>[1]IVA_diario!E157</f>
        <v>0.34859549999999917</v>
      </c>
      <c r="C140" s="66">
        <f>[1]IVA_diario!E522</f>
        <v>0.24039793684210498</v>
      </c>
      <c r="D140" s="66">
        <f>[1]IVA_diario!E887</f>
        <v>0.45633850606060666</v>
      </c>
      <c r="E140" s="66">
        <f>[1]IVA_diario!E1253</f>
        <v>0.40037275161290675</v>
      </c>
      <c r="F140" s="61">
        <f>[1]IVA_diario!E1618</f>
        <v>0.44750577111110901</v>
      </c>
      <c r="G140" s="61">
        <f>[1]IVA_diario!E1983</f>
        <v>0.35213123243243255</v>
      </c>
      <c r="H140" s="61">
        <f>[1]IVA_diario!E2348</f>
        <v>0.4379249999999999</v>
      </c>
      <c r="I140" s="61">
        <f>[1]IVA_diario!E2714</f>
        <v>0.29335294117647076</v>
      </c>
      <c r="J140" s="61">
        <f>[1]IVA_diario!E3079</f>
        <v>0.51939761904761916</v>
      </c>
      <c r="K140" s="61">
        <f>[1]IVA_diario!E3444</f>
        <v>0.42163902439024353</v>
      </c>
      <c r="L140" s="61">
        <f>[1]IVA_diario!C3809</f>
        <v>0.47779533333333335</v>
      </c>
      <c r="M140" s="61">
        <f>[1]IVA_diario!C4175</f>
        <v>0.4225976999999993</v>
      </c>
      <c r="N140" s="61">
        <f>[1]IVA_diario!C4540</f>
        <v>0.38650299999999999</v>
      </c>
      <c r="O140" s="61">
        <f>[1]IVA_diario!C4905</f>
        <v>0.38903979999999999</v>
      </c>
      <c r="P140" s="61">
        <f>[1]IVA_diario!C5270</f>
        <v>0.4227765</v>
      </c>
      <c r="Q140" s="64">
        <f>[1]IVA_diario!C5636</f>
        <v>0.46227000000000001</v>
      </c>
      <c r="R140" s="64"/>
    </row>
    <row r="141" spans="1:18">
      <c r="A141" s="62">
        <v>35470</v>
      </c>
      <c r="B141" s="66">
        <f>[1]IVA_diario!E158</f>
        <v>0.34980399999999912</v>
      </c>
      <c r="C141" s="66">
        <f>[1]IVA_diario!E523</f>
        <v>0.24193392105263145</v>
      </c>
      <c r="D141" s="66">
        <f>[1]IVA_diario!E888</f>
        <v>0.45938129999999999</v>
      </c>
      <c r="E141" s="66">
        <f>[1]IVA_diario!E1254</f>
        <v>0.40268509516129392</v>
      </c>
      <c r="F141" s="61">
        <f>[1]IVA_diario!E1619</f>
        <v>0.45213235333333124</v>
      </c>
      <c r="G141" s="61">
        <f>[1]IVA_diario!E1984</f>
        <v>0.35586940270270284</v>
      </c>
      <c r="H141" s="61">
        <f>[1]IVA_diario!E2349</f>
        <v>0.43886249999999988</v>
      </c>
      <c r="I141" s="61">
        <f>[1]IVA_diario!E2715</f>
        <v>0.29431176470588255</v>
      </c>
      <c r="J141" s="61">
        <f>[1]IVA_diario!E3080</f>
        <v>0.52129880952380969</v>
      </c>
      <c r="K141" s="61">
        <f>[1]IVA_diario!E3445</f>
        <v>0.42653170731707279</v>
      </c>
      <c r="L141" s="61">
        <f>[1]IVA_diario!C3810</f>
        <v>0.47479100000000002</v>
      </c>
      <c r="M141" s="61">
        <f>[1]IVA_diario!C4176</f>
        <v>0.42626079999999927</v>
      </c>
      <c r="N141" s="61">
        <f>[1]IVA_diario!C4541</f>
        <v>0.38650299999999999</v>
      </c>
      <c r="O141" s="61">
        <f>[1]IVA_diario!C4906</f>
        <v>0.39020060000000001</v>
      </c>
      <c r="P141" s="61">
        <f>[1]IVA_diario!C5271</f>
        <v>0.43092324999999998</v>
      </c>
      <c r="Q141" s="64">
        <f>[1]IVA_diario!C5637</f>
        <v>0.57601100000000005</v>
      </c>
      <c r="R141" s="64"/>
    </row>
    <row r="142" spans="1:18">
      <c r="A142" s="62">
        <v>35471</v>
      </c>
      <c r="B142" s="66">
        <f>[1]IVA_diario!E159</f>
        <v>0.35101249999999906</v>
      </c>
      <c r="C142" s="66">
        <f>[1]IVA_diario!E524</f>
        <v>0.2434699052631577</v>
      </c>
      <c r="D142" s="66">
        <f>[1]IVA_diario!E889</f>
        <v>0.45784028947368416</v>
      </c>
      <c r="E142" s="66">
        <f>[1]IVA_diario!E1255</f>
        <v>0.40499743870968108</v>
      </c>
      <c r="F142" s="61">
        <f>[1]IVA_diario!E1620</f>
        <v>0.45675893555555325</v>
      </c>
      <c r="G142" s="61">
        <f>[1]IVA_diario!E1985</f>
        <v>0.35960757297297313</v>
      </c>
      <c r="H142" s="61">
        <f>[1]IVA_diario!E2350</f>
        <v>0.43979999999999986</v>
      </c>
      <c r="I142" s="61">
        <f>[1]IVA_diario!E2716</f>
        <v>0.29527058823529434</v>
      </c>
      <c r="J142" s="61">
        <f>[1]IVA_diario!E3081</f>
        <v>0.47320000000000001</v>
      </c>
      <c r="K142" s="61">
        <f>[1]IVA_diario!E3446</f>
        <v>0.43142439024390206</v>
      </c>
      <c r="L142" s="61">
        <f>[1]IVA_diario!C3811</f>
        <v>0.47741111111111112</v>
      </c>
      <c r="M142" s="61">
        <f>[1]IVA_diario!C4177</f>
        <v>0.42992389999999925</v>
      </c>
      <c r="N142" s="61">
        <f>[1]IVA_diario!C4542</f>
        <v>0.41016249999999999</v>
      </c>
      <c r="O142" s="61">
        <f>[1]IVA_diario!C4907</f>
        <v>0.39136140000000003</v>
      </c>
      <c r="P142" s="61">
        <f>[1]IVA_diario!C5272</f>
        <v>0.43907000000000002</v>
      </c>
      <c r="Q142" s="64">
        <f>[1]IVA_diario!C5638</f>
        <v>0.5709012</v>
      </c>
      <c r="R142" s="64"/>
    </row>
    <row r="143" spans="1:18">
      <c r="A143" s="62">
        <v>35472</v>
      </c>
      <c r="B143" s="66">
        <f>[1]IVA_diario!E160</f>
        <v>0.35222099999999901</v>
      </c>
      <c r="C143" s="66">
        <f>[1]IVA_diario!E525</f>
        <v>0.24500588947368396</v>
      </c>
      <c r="D143" s="66">
        <f>[1]IVA_diario!E890</f>
        <v>0.45629927894736833</v>
      </c>
      <c r="E143" s="66">
        <f>[1]IVA_diario!E1256</f>
        <v>0.40730978225806824</v>
      </c>
      <c r="F143" s="61">
        <f>[1]IVA_diario!E1621</f>
        <v>0.46138551777777548</v>
      </c>
      <c r="G143" s="61">
        <f>[1]IVA_diario!E1986</f>
        <v>0.36334574324324342</v>
      </c>
      <c r="H143" s="61">
        <f>[1]IVA_diario!E2351</f>
        <v>0.44073749999999984</v>
      </c>
      <c r="I143" s="61">
        <f>[1]IVA_diario!E2717</f>
        <v>0.29622941176470613</v>
      </c>
      <c r="J143" s="61">
        <f>[1]IVA_diario!E3082</f>
        <v>0.4730454545454546</v>
      </c>
      <c r="K143" s="61">
        <f>[1]IVA_diario!E3447</f>
        <v>0.43631707317073132</v>
      </c>
      <c r="L143" s="61">
        <f>[1]IVA_diario!C3812</f>
        <v>0.48003122222222222</v>
      </c>
      <c r="M143" s="61">
        <f>[1]IVA_diario!C4178</f>
        <v>0.433587</v>
      </c>
      <c r="N143" s="61">
        <f>[1]IVA_diario!C4543</f>
        <v>0.43382199999999999</v>
      </c>
      <c r="O143" s="61">
        <f>[1]IVA_diario!C4908</f>
        <v>0.39252220000000004</v>
      </c>
      <c r="P143" s="61">
        <f>[1]IVA_diario!C5273</f>
        <v>0.41869800000000001</v>
      </c>
      <c r="Q143" s="64">
        <f>[1]IVA_diario!C5639</f>
        <v>0.56579139999999994</v>
      </c>
      <c r="R143" s="64"/>
    </row>
    <row r="144" spans="1:18">
      <c r="A144" s="62">
        <v>35473</v>
      </c>
      <c r="B144" s="66">
        <f>[1]IVA_diario!E161</f>
        <v>0.35342949999999895</v>
      </c>
      <c r="C144" s="66">
        <f>[1]IVA_diario!E526</f>
        <v>0.24654187368421021</v>
      </c>
      <c r="D144" s="66">
        <f>[1]IVA_diario!E891</f>
        <v>0.45475826842105249</v>
      </c>
      <c r="E144" s="66">
        <f>[1]IVA_diario!E1257</f>
        <v>0.40962212580645541</v>
      </c>
      <c r="F144" s="61">
        <f>[1]IVA_diario!E1622</f>
        <v>0.46601209999999993</v>
      </c>
      <c r="G144" s="61">
        <f>[1]IVA_diario!E1987</f>
        <v>0.36708391351351372</v>
      </c>
      <c r="H144" s="61">
        <f>[1]IVA_diario!E2352</f>
        <v>0.44167499999999982</v>
      </c>
      <c r="I144" s="61">
        <f>[1]IVA_diario!E2718</f>
        <v>0.29718823529411792</v>
      </c>
      <c r="J144" s="61">
        <f>[1]IVA_diario!E3083</f>
        <v>0.4728909090909092</v>
      </c>
      <c r="K144" s="61">
        <f>[1]IVA_diario!E3448</f>
        <v>0.44120975609756058</v>
      </c>
      <c r="L144" s="61">
        <f>[1]IVA_diario!C3813</f>
        <v>0.48265133333333332</v>
      </c>
      <c r="M144" s="61">
        <f>[1]IVA_diario!C4179</f>
        <v>0.4316045</v>
      </c>
      <c r="N144" s="61">
        <f>[1]IVA_diario!C4544</f>
        <v>0.54027700000000001</v>
      </c>
      <c r="O144" s="61">
        <f>[1]IVA_diario!C4909</f>
        <v>0.39368300000000001</v>
      </c>
      <c r="P144" s="61">
        <f>[1]IVA_diario!C5274</f>
        <v>0.41087750000000001</v>
      </c>
      <c r="Q144" s="64">
        <f>[1]IVA_diario!C5640</f>
        <v>0.56068159999999989</v>
      </c>
      <c r="R144" s="64"/>
    </row>
    <row r="145" spans="1:18">
      <c r="A145" s="62">
        <v>35474</v>
      </c>
      <c r="B145" s="66">
        <f>[1]IVA_diario!E162</f>
        <v>0.35463799999999912</v>
      </c>
      <c r="C145" s="66">
        <f>[1]IVA_diario!E527</f>
        <v>0.24807785789473646</v>
      </c>
      <c r="D145" s="66">
        <f>[1]IVA_diario!E892</f>
        <v>0.45321725789473666</v>
      </c>
      <c r="E145" s="66">
        <f>[1]IVA_diario!E1258</f>
        <v>0.41193446935484257</v>
      </c>
      <c r="F145" s="61">
        <f>[1]IVA_diario!E1623</f>
        <v>0.46659049736842095</v>
      </c>
      <c r="G145" s="61">
        <f>[1]IVA_diario!E1988</f>
        <v>0.37082208378378401</v>
      </c>
      <c r="H145" s="61">
        <f>[1]IVA_diario!E2353</f>
        <v>0.4426124999999998</v>
      </c>
      <c r="I145" s="61">
        <f>[1]IVA_diario!E2719</f>
        <v>0.29814705882352971</v>
      </c>
      <c r="J145" s="61">
        <f>[1]IVA_diario!E3084</f>
        <v>0.47273636363636379</v>
      </c>
      <c r="K145" s="61">
        <f>[1]IVA_diario!E3449</f>
        <v>0.44610243902438984</v>
      </c>
      <c r="L145" s="61">
        <f>[1]IVA_diario!C3814</f>
        <v>0.48527144444444442</v>
      </c>
      <c r="M145" s="61">
        <f>[1]IVA_diario!C4180</f>
        <v>0.429622</v>
      </c>
      <c r="N145" s="61">
        <f>[1]IVA_diario!C4545</f>
        <v>0.43010399999999999</v>
      </c>
      <c r="O145" s="61">
        <f>[1]IVA_diario!C4910</f>
        <v>0.39964818181818185</v>
      </c>
      <c r="P145" s="61">
        <f>[1]IVA_diario!C5275</f>
        <v>0.403057</v>
      </c>
      <c r="Q145" s="64">
        <f>[1]IVA_diario!C5641</f>
        <v>0.55557179999999984</v>
      </c>
      <c r="R145" s="64"/>
    </row>
    <row r="146" spans="1:18">
      <c r="A146" s="62">
        <v>35475</v>
      </c>
      <c r="B146" s="66">
        <f>[1]IVA_diario!E163</f>
        <v>0.35584649999999907</v>
      </c>
      <c r="C146" s="66">
        <f>[1]IVA_diario!E528</f>
        <v>0.24961384210526294</v>
      </c>
      <c r="D146" s="66">
        <f>[1]IVA_diario!E893</f>
        <v>0.45167624736842082</v>
      </c>
      <c r="E146" s="66">
        <f>[1]IVA_diario!E1259</f>
        <v>0.41424681290322973</v>
      </c>
      <c r="F146" s="61">
        <f>[1]IVA_diario!E1624</f>
        <v>0.46716889473684198</v>
      </c>
      <c r="G146" s="61">
        <f>[1]IVA_diario!E1989</f>
        <v>0.3745602540540543</v>
      </c>
      <c r="H146" s="61">
        <f>[1]IVA_diario!E2354</f>
        <v>0.44354999999999978</v>
      </c>
      <c r="I146" s="61">
        <f>[1]IVA_diario!E2720</f>
        <v>0.2991058823529415</v>
      </c>
      <c r="J146" s="61">
        <f>[1]IVA_diario!E3085</f>
        <v>0.47258181818181838</v>
      </c>
      <c r="K146" s="61">
        <f>[1]IVA_diario!E3450</f>
        <v>0.4509951219512191</v>
      </c>
      <c r="L146" s="61">
        <f>[1]IVA_diario!C3815</f>
        <v>0.48789155555555552</v>
      </c>
      <c r="M146" s="61">
        <f>[1]IVA_diario!C4181</f>
        <v>0.4322648</v>
      </c>
      <c r="N146" s="61">
        <f>[1]IVA_diario!C4546</f>
        <v>0.43010399999999999</v>
      </c>
      <c r="O146" s="61">
        <f>[1]IVA_diario!C4911</f>
        <v>0.40561336363636369</v>
      </c>
      <c r="P146" s="61">
        <f>[1]IVA_diario!C5276</f>
        <v>0.40922219999999998</v>
      </c>
      <c r="Q146" s="64">
        <f>[1]IVA_diario!C5642</f>
        <v>0.55046200000000001</v>
      </c>
      <c r="R146" s="64"/>
    </row>
    <row r="147" spans="1:18">
      <c r="A147" s="62">
        <v>35476</v>
      </c>
      <c r="B147" s="66">
        <f>[1]IVA_diario!E164</f>
        <v>0.35705499999999901</v>
      </c>
      <c r="C147" s="66">
        <f>[1]IVA_diario!E529</f>
        <v>0.25114982631578919</v>
      </c>
      <c r="D147" s="66">
        <f>[1]IVA_diario!E894</f>
        <v>0.45013523684210477</v>
      </c>
      <c r="E147" s="66">
        <f>[1]IVA_diario!E1260</f>
        <v>0.4165591564516169</v>
      </c>
      <c r="F147" s="61">
        <f>[1]IVA_diario!E1625</f>
        <v>0.46774729210526322</v>
      </c>
      <c r="G147" s="61">
        <f>[1]IVA_diario!E1990</f>
        <v>0.37829842432432459</v>
      </c>
      <c r="H147" s="61">
        <f>[1]IVA_diario!E2355</f>
        <v>0.44448749999999976</v>
      </c>
      <c r="I147" s="61">
        <f>[1]IVA_diario!E2721</f>
        <v>0.30006470588235329</v>
      </c>
      <c r="J147" s="61">
        <f>[1]IVA_diario!E3086</f>
        <v>0.47242727272727297</v>
      </c>
      <c r="K147" s="61">
        <f>[1]IVA_diario!E3451</f>
        <v>0.45588780487804836</v>
      </c>
      <c r="L147" s="61">
        <f>[1]IVA_diario!C3816</f>
        <v>0.49051166666666662</v>
      </c>
      <c r="M147" s="61">
        <f>[1]IVA_diario!C4182</f>
        <v>0.43490760000000001</v>
      </c>
      <c r="N147" s="61">
        <f>[1]IVA_diario!C4547</f>
        <v>0.40796300000000002</v>
      </c>
      <c r="O147" s="61">
        <f>[1]IVA_diario!C4912</f>
        <v>0.41157854545454553</v>
      </c>
      <c r="P147" s="61">
        <f>[1]IVA_diario!C5277</f>
        <v>0.41538739999999996</v>
      </c>
      <c r="Q147" s="64">
        <f>[1]IVA_diario!C5643</f>
        <v>0.46215000000000001</v>
      </c>
      <c r="R147" s="64"/>
    </row>
    <row r="148" spans="1:18">
      <c r="A148" s="62">
        <v>35477</v>
      </c>
      <c r="B148" s="66">
        <f>[1]IVA_diario!E165</f>
        <v>0.35826349999999896</v>
      </c>
      <c r="C148" s="66">
        <f>[1]IVA_diario!E530</f>
        <v>0.25268581052631545</v>
      </c>
      <c r="D148" s="66">
        <f>[1]IVA_diario!E895</f>
        <v>0.44859422631578894</v>
      </c>
      <c r="E148" s="66">
        <f>[1]IVA_diario!E1261</f>
        <v>0.41887150000000006</v>
      </c>
      <c r="F148" s="61">
        <f>[1]IVA_diario!E1626</f>
        <v>0.46832568947368425</v>
      </c>
      <c r="G148" s="61">
        <f>[1]IVA_diario!E1991</f>
        <v>0.38203659459459488</v>
      </c>
      <c r="H148" s="61">
        <f>[1]IVA_diario!E2356</f>
        <v>0.44542499999999974</v>
      </c>
      <c r="I148" s="61">
        <f>[1]IVA_diario!E2722</f>
        <v>0.30102352941176508</v>
      </c>
      <c r="J148" s="61">
        <f>[1]IVA_diario!E3087</f>
        <v>0.47227272727272757</v>
      </c>
      <c r="K148" s="61">
        <f>[1]IVA_diario!E3452</f>
        <v>0.46078048780487763</v>
      </c>
      <c r="L148" s="61">
        <f>[1]IVA_diario!C3817</f>
        <v>0.49313177777777772</v>
      </c>
      <c r="M148" s="61">
        <f>[1]IVA_diario!C4183</f>
        <v>0.43755040000000001</v>
      </c>
      <c r="N148" s="61">
        <f>[1]IVA_diario!C4548</f>
        <v>0.42906300000000003</v>
      </c>
      <c r="O148" s="61">
        <f>[1]IVA_diario!C4913</f>
        <v>0.41754372727272737</v>
      </c>
      <c r="P148" s="61">
        <f>[1]IVA_diario!C5278</f>
        <v>0.42155259999999994</v>
      </c>
      <c r="Q148" s="64">
        <f>[1]IVA_diario!C5644</f>
        <v>0.46324438000000001</v>
      </c>
      <c r="R148" s="64"/>
    </row>
    <row r="149" spans="1:18">
      <c r="A149" s="62">
        <v>35478</v>
      </c>
      <c r="B149" s="66">
        <f>[1]IVA_diario!E166</f>
        <v>0.3594719999999989</v>
      </c>
      <c r="C149" s="66">
        <f>[1]IVA_diario!E531</f>
        <v>0.2542217947368417</v>
      </c>
      <c r="D149" s="66">
        <f>[1]IVA_diario!E896</f>
        <v>0.4470532157894731</v>
      </c>
      <c r="E149" s="66">
        <f>[1]IVA_diario!E1262</f>
        <v>0.41704648333333338</v>
      </c>
      <c r="F149" s="61">
        <f>[1]IVA_diario!E1627</f>
        <v>0.46890408684210527</v>
      </c>
      <c r="G149" s="61">
        <f>[1]IVA_diario!E1992</f>
        <v>0.38577476486486517</v>
      </c>
      <c r="H149" s="61">
        <f>[1]IVA_diario!E2357</f>
        <v>0.44636249999999972</v>
      </c>
      <c r="I149" s="61">
        <f>[1]IVA_diario!E2723</f>
        <v>0.30198235294117687</v>
      </c>
      <c r="J149" s="61">
        <f>[1]IVA_diario!E3088</f>
        <v>0.47211818181818216</v>
      </c>
      <c r="K149" s="61">
        <f>[1]IVA_diario!E3453</f>
        <v>0.46567317073170689</v>
      </c>
      <c r="L149" s="61">
        <f>[1]IVA_diario!C3818</f>
        <v>0.49575188888888883</v>
      </c>
      <c r="M149" s="61">
        <f>[1]IVA_diario!C4184</f>
        <v>0.44019320000000001</v>
      </c>
      <c r="N149" s="61">
        <f>[1]IVA_diario!C4549</f>
        <v>0.45271299999999998</v>
      </c>
      <c r="O149" s="61">
        <f>[1]IVA_diario!C4914</f>
        <v>0.42350890909090921</v>
      </c>
      <c r="P149" s="61">
        <f>[1]IVA_diario!C5279</f>
        <v>0.42771779999999993</v>
      </c>
      <c r="Q149" s="64">
        <f>[1]IVA_diario!C5645</f>
        <v>0.46433876000000002</v>
      </c>
      <c r="R149" s="64"/>
    </row>
    <row r="150" spans="1:18">
      <c r="A150" s="62">
        <v>35479</v>
      </c>
      <c r="B150" s="66">
        <f>[1]IVA_diario!E167</f>
        <v>0.36068049999999885</v>
      </c>
      <c r="C150" s="66">
        <f>[1]IVA_diario!E532</f>
        <v>0.25575777894736795</v>
      </c>
      <c r="D150" s="66">
        <f>[1]IVA_diario!E897</f>
        <v>0.44551220526315727</v>
      </c>
      <c r="E150" s="66">
        <f>[1]IVA_diario!E1263</f>
        <v>0.41522146666666671</v>
      </c>
      <c r="F150" s="61">
        <f>[1]IVA_diario!E1628</f>
        <v>0.4694824842105263</v>
      </c>
      <c r="G150" s="61">
        <f>[1]IVA_diario!E1993</f>
        <v>0.38951293513513546</v>
      </c>
      <c r="H150" s="61">
        <f>[1]IVA_diario!E2358</f>
        <v>0.44730000000000003</v>
      </c>
      <c r="I150" s="61">
        <f>[1]IVA_diario!E2724</f>
        <v>0.30294117647058866</v>
      </c>
      <c r="J150" s="61">
        <f>[1]IVA_diario!E3089</f>
        <v>0.47196363636363675</v>
      </c>
      <c r="K150" s="61">
        <f>[1]IVA_diario!E3454</f>
        <v>0.47056585365853615</v>
      </c>
      <c r="L150" s="61">
        <f>[1]IVA_diario!C3819</f>
        <v>0.49837199999999993</v>
      </c>
      <c r="M150" s="61">
        <f>[1]IVA_diario!C4185</f>
        <v>0.44283600000000001</v>
      </c>
      <c r="N150" s="61">
        <f>[1]IVA_diario!C4550</f>
        <v>0.44315100000000002</v>
      </c>
      <c r="O150" s="61">
        <f>[1]IVA_diario!C4915</f>
        <v>0.42947409090909106</v>
      </c>
      <c r="P150" s="61">
        <f>[1]IVA_diario!C5280</f>
        <v>0.43388300000000002</v>
      </c>
      <c r="Q150" s="64">
        <f>[1]IVA_diario!C5646</f>
        <v>0.46543314000000002</v>
      </c>
      <c r="R150" s="64"/>
    </row>
    <row r="151" spans="1:18">
      <c r="A151" s="62">
        <v>35480</v>
      </c>
      <c r="B151" s="66">
        <f>[1]IVA_diario!E168</f>
        <v>0.36188899999999879</v>
      </c>
      <c r="C151" s="66">
        <f>[1]IVA_diario!E533</f>
        <v>0.25729376315789443</v>
      </c>
      <c r="D151" s="66">
        <f>[1]IVA_diario!E898</f>
        <v>0.44397119473684143</v>
      </c>
      <c r="E151" s="66">
        <f>[1]IVA_diario!E1264</f>
        <v>0.41339645000000003</v>
      </c>
      <c r="F151" s="61">
        <f>[1]IVA_diario!E1629</f>
        <v>0.47006088157894732</v>
      </c>
      <c r="G151" s="61">
        <f>[1]IVA_diario!E1994</f>
        <v>0.39325110540540575</v>
      </c>
      <c r="H151" s="61">
        <f>[1]IVA_diario!E2359</f>
        <v>0.446075</v>
      </c>
      <c r="I151" s="61">
        <f>[1]IVA_diario!E2725</f>
        <v>0.3039</v>
      </c>
      <c r="J151" s="61">
        <f>[1]IVA_diario!E3090</f>
        <v>0.47180909090909134</v>
      </c>
      <c r="K151" s="61">
        <f>[1]IVA_diario!E3455</f>
        <v>0.47545853658536541</v>
      </c>
      <c r="L151" s="61">
        <f>[1]IVA_diario!C3820</f>
        <v>0.50099211111111108</v>
      </c>
      <c r="M151" s="61">
        <f>[1]IVA_diario!C4186</f>
        <v>0.45751419999999998</v>
      </c>
      <c r="N151" s="61">
        <f>[1]IVA_diario!C4551</f>
        <v>0.53591800000000001</v>
      </c>
      <c r="O151" s="61">
        <f>[1]IVA_diario!C4916</f>
        <v>0.4354392727272729</v>
      </c>
      <c r="P151" s="61">
        <f>[1]IVA_diario!C5281</f>
        <v>0.43280999999999997</v>
      </c>
      <c r="Q151" s="64">
        <f>[1]IVA_diario!C5647</f>
        <v>0.46652752000000003</v>
      </c>
      <c r="R151" s="64"/>
    </row>
    <row r="152" spans="1:18">
      <c r="A152" s="62">
        <v>35481</v>
      </c>
      <c r="B152" s="66">
        <f>[1]IVA_diario!E169</f>
        <v>0.36309749999999874</v>
      </c>
      <c r="C152" s="66">
        <f>[1]IVA_diario!E534</f>
        <v>0.25882974736842068</v>
      </c>
      <c r="D152" s="66">
        <f>[1]IVA_diario!E899</f>
        <v>0.4424301842105256</v>
      </c>
      <c r="E152" s="66">
        <f>[1]IVA_diario!E1265</f>
        <v>0.41157143333333335</v>
      </c>
      <c r="F152" s="61">
        <f>[1]IVA_diario!E1630</f>
        <v>0.47063927894736834</v>
      </c>
      <c r="G152" s="61">
        <f>[1]IVA_diario!E1995</f>
        <v>0.39698927567567605</v>
      </c>
      <c r="H152" s="61">
        <f>[1]IVA_diario!E2360</f>
        <v>0.44484999999999997</v>
      </c>
      <c r="I152" s="61">
        <f>[1]IVA_diario!E2726</f>
        <v>0.30523076923076925</v>
      </c>
      <c r="J152" s="61">
        <f>[1]IVA_diario!E3091</f>
        <v>0.47165454545454594</v>
      </c>
      <c r="K152" s="61">
        <f>[1]IVA_diario!E3456</f>
        <v>0.48035121951219467</v>
      </c>
      <c r="L152" s="61">
        <f>[1]IVA_diario!C3821</f>
        <v>0.50361222222222224</v>
      </c>
      <c r="M152" s="61">
        <f>[1]IVA_diario!C4187</f>
        <v>0.47219239999999996</v>
      </c>
      <c r="N152" s="61">
        <f>[1]IVA_diario!C4552</f>
        <v>0.42074800000000001</v>
      </c>
      <c r="O152" s="61">
        <f>[1]IVA_diario!C4917</f>
        <v>0.44140445454545474</v>
      </c>
      <c r="P152" s="61">
        <f>[1]IVA_diario!C5282</f>
        <v>0.43287699999999996</v>
      </c>
      <c r="Q152" s="64">
        <f>[1]IVA_diario!C5648</f>
        <v>0.46762190000000003</v>
      </c>
      <c r="R152" s="64"/>
    </row>
    <row r="153" spans="1:18">
      <c r="A153" s="62">
        <v>35482</v>
      </c>
      <c r="B153" s="66">
        <f>[1]IVA_diario!E170</f>
        <v>0.36430599999999869</v>
      </c>
      <c r="C153" s="66">
        <f>[1]IVA_diario!E535</f>
        <v>0.26036573157894694</v>
      </c>
      <c r="D153" s="66">
        <f>[1]IVA_diario!E900</f>
        <v>0.44088917368420977</v>
      </c>
      <c r="E153" s="66">
        <f>[1]IVA_diario!E1266</f>
        <v>0.40974641666666667</v>
      </c>
      <c r="F153" s="61">
        <f>[1]IVA_diario!E1631</f>
        <v>0.47121767631578959</v>
      </c>
      <c r="G153" s="61">
        <f>[1]IVA_diario!E1996</f>
        <v>0.40072744594594634</v>
      </c>
      <c r="H153" s="61">
        <f>[1]IVA_diario!E2361</f>
        <v>0.44362499999999994</v>
      </c>
      <c r="I153" s="61">
        <f>[1]IVA_diario!E2727</f>
        <v>0.3065615384615385</v>
      </c>
      <c r="J153" s="61">
        <f>[1]IVA_diario!E3092</f>
        <v>0.47149999999999997</v>
      </c>
      <c r="K153" s="61">
        <f>[1]IVA_diario!E3457</f>
        <v>0.48524390243902393</v>
      </c>
      <c r="L153" s="61">
        <f>[1]IVA_diario!C3822</f>
        <v>0.5062323333333334</v>
      </c>
      <c r="M153" s="61">
        <f>[1]IVA_diario!C4188</f>
        <v>0.48687059999999993</v>
      </c>
      <c r="N153" s="61">
        <f>[1]IVA_diario!C4553</f>
        <v>0.55656099999999997</v>
      </c>
      <c r="O153" s="61">
        <f>[1]IVA_diario!C4918</f>
        <v>0.44736963636363658</v>
      </c>
      <c r="P153" s="61">
        <f>[1]IVA_diario!C5283</f>
        <v>0.432944</v>
      </c>
      <c r="Q153" s="64">
        <f>[1]IVA_diario!C5649</f>
        <v>0.46871628000000004</v>
      </c>
      <c r="R153" s="64"/>
    </row>
    <row r="154" spans="1:18">
      <c r="A154" s="62">
        <v>35483</v>
      </c>
      <c r="B154" s="66">
        <f>[1]IVA_diario!E171</f>
        <v>0.36551449999999863</v>
      </c>
      <c r="C154" s="66">
        <f>[1]IVA_diario!E536</f>
        <v>0.26190171578947319</v>
      </c>
      <c r="D154" s="66">
        <f>[1]IVA_diario!E901</f>
        <v>0.43934816315789393</v>
      </c>
      <c r="E154" s="66">
        <f>[1]IVA_diario!E1267</f>
        <v>0.40792139999999999</v>
      </c>
      <c r="F154" s="61">
        <f>[1]IVA_diario!E1632</f>
        <v>0.47179607368421062</v>
      </c>
      <c r="G154" s="61">
        <f>[1]IVA_diario!E1997</f>
        <v>0.40446561621621663</v>
      </c>
      <c r="H154" s="61">
        <f>[1]IVA_diario!E2362</f>
        <v>0.4423999999999999</v>
      </c>
      <c r="I154" s="61">
        <f>[1]IVA_diario!E2728</f>
        <v>0.30789230769230774</v>
      </c>
      <c r="J154" s="61">
        <f>[1]IVA_diario!E3093</f>
        <v>0.48292857142857143</v>
      </c>
      <c r="K154" s="61">
        <f>[1]IVA_diario!E3458</f>
        <v>0.49013658536585319</v>
      </c>
      <c r="L154" s="61">
        <f>[1]IVA_diario!C3823</f>
        <v>0.50885244444444455</v>
      </c>
      <c r="M154" s="61">
        <f>[1]IVA_diario!C4189</f>
        <v>0.50154879999999991</v>
      </c>
      <c r="N154" s="61">
        <f>[1]IVA_diario!C4554</f>
        <v>0.460144</v>
      </c>
      <c r="O154" s="61">
        <f>[1]IVA_diario!C4919</f>
        <v>0.45333481818181842</v>
      </c>
      <c r="P154" s="61">
        <f>[1]IVA_diario!C5284</f>
        <v>0.43301100000000003</v>
      </c>
      <c r="Q154" s="64">
        <f>[1]IVA_diario!C5650</f>
        <v>0.46981066000000005</v>
      </c>
      <c r="R154" s="64"/>
    </row>
    <row r="155" spans="1:18">
      <c r="A155" s="62">
        <v>35484</v>
      </c>
      <c r="B155" s="66">
        <f>[1]IVA_diario!E172</f>
        <v>0.36672299999999991</v>
      </c>
      <c r="C155" s="66">
        <f>[1]IVA_diario!E537</f>
        <v>0.26343769999999989</v>
      </c>
      <c r="D155" s="66">
        <f>[1]IVA_diario!E902</f>
        <v>0.4378071526315781</v>
      </c>
      <c r="E155" s="66">
        <f>[1]IVA_diario!E1268</f>
        <v>0.40901554210526325</v>
      </c>
      <c r="F155" s="61">
        <f>[1]IVA_diario!E1633</f>
        <v>0.47237447105263164</v>
      </c>
      <c r="G155" s="61">
        <f>[1]IVA_diario!E1998</f>
        <v>0.40820378648648692</v>
      </c>
      <c r="H155" s="61">
        <f>[1]IVA_diario!E2363</f>
        <v>0.44117499999999987</v>
      </c>
      <c r="I155" s="61">
        <f>[1]IVA_diario!E2729</f>
        <v>0.30922307692307699</v>
      </c>
      <c r="J155" s="61">
        <f>[1]IVA_diario!E3094</f>
        <v>0.49435714285714288</v>
      </c>
      <c r="K155" s="61">
        <f>[1]IVA_diario!E3459</f>
        <v>0.49502926829268246</v>
      </c>
      <c r="L155" s="61">
        <f>[1]IVA_diario!C3824</f>
        <v>0.51147255555555571</v>
      </c>
      <c r="M155" s="61">
        <f>[1]IVA_diario!C4190</f>
        <v>0.51622699999999999</v>
      </c>
      <c r="N155" s="61">
        <f>[1]IVA_diario!C4555</f>
        <v>0.51664699999999997</v>
      </c>
      <c r="O155" s="61">
        <f>[1]IVA_diario!C4920</f>
        <v>0.45929999999999999</v>
      </c>
      <c r="P155" s="61">
        <f>[1]IVA_diario!C5285</f>
        <v>0.43307800000000002</v>
      </c>
      <c r="Q155" s="64">
        <f>[1]IVA_diario!C5651</f>
        <v>0.47090504000000005</v>
      </c>
      <c r="R155" s="64"/>
    </row>
    <row r="156" spans="1:18">
      <c r="A156" s="62">
        <v>35485</v>
      </c>
      <c r="B156" s="66">
        <f>[1]IVA_diario!E173</f>
        <v>0.3685797449999999</v>
      </c>
      <c r="C156" s="66">
        <f>[1]IVA_diario!E538</f>
        <v>0.26375295882352923</v>
      </c>
      <c r="D156" s="66">
        <f>[1]IVA_diario!E903</f>
        <v>0.43626614210526204</v>
      </c>
      <c r="E156" s="66">
        <f>[1]IVA_diario!E1269</f>
        <v>0.41010968421052652</v>
      </c>
      <c r="F156" s="61">
        <f>[1]IVA_diario!E1634</f>
        <v>0.47295286842105266</v>
      </c>
      <c r="G156" s="61">
        <f>[1]IVA_diario!E1999</f>
        <v>0.41194195675675721</v>
      </c>
      <c r="H156" s="61">
        <f>[1]IVA_diario!E2364</f>
        <v>0.43994999999999984</v>
      </c>
      <c r="I156" s="61">
        <f>[1]IVA_diario!E2730</f>
        <v>0.31055384615384624</v>
      </c>
      <c r="J156" s="61">
        <f>[1]IVA_diario!E3095</f>
        <v>0.50578571428571428</v>
      </c>
      <c r="K156" s="61">
        <f>[1]IVA_diario!E3460</f>
        <v>0.49992195121951172</v>
      </c>
      <c r="L156" s="61">
        <f>[1]IVA_diario!C3825</f>
        <v>0.51409266666666686</v>
      </c>
      <c r="M156" s="61">
        <f>[1]IVA_diario!C4191</f>
        <v>0.51666088235294116</v>
      </c>
      <c r="N156" s="61">
        <f>[1]IVA_diario!C4556</f>
        <v>0.47087200000000001</v>
      </c>
      <c r="O156" s="61">
        <f>[1]IVA_diario!C4921</f>
        <v>0.43393166666666666</v>
      </c>
      <c r="P156" s="61">
        <f>[1]IVA_diario!C5286</f>
        <v>0.41253099999999998</v>
      </c>
      <c r="Q156" s="64">
        <f>[1]IVA_diario!C5652</f>
        <v>0.47199942000000006</v>
      </c>
      <c r="R156" s="64"/>
    </row>
    <row r="157" spans="1:18">
      <c r="A157" s="62">
        <v>35486</v>
      </c>
      <c r="B157" s="66">
        <f>[1]IVA_diario!E174</f>
        <v>0.37043649000000012</v>
      </c>
      <c r="C157" s="66">
        <f>[1]IVA_diario!E539</f>
        <v>0.26406821764705857</v>
      </c>
      <c r="D157" s="66">
        <f>[1]IVA_diario!E904</f>
        <v>0.43472513157894621</v>
      </c>
      <c r="E157" s="66">
        <f>[1]IVA_diario!E1270</f>
        <v>0.41120382631578978</v>
      </c>
      <c r="F157" s="61">
        <f>[1]IVA_diario!E1635</f>
        <v>0.47353126578947369</v>
      </c>
      <c r="G157" s="61">
        <f>[1]IVA_diario!E2000</f>
        <v>0.4156801270270275</v>
      </c>
      <c r="H157" s="61">
        <f>[1]IVA_diario!E2365</f>
        <v>0.43872499999999981</v>
      </c>
      <c r="I157" s="61">
        <f>[1]IVA_diario!E2731</f>
        <v>0.31188461538461548</v>
      </c>
      <c r="J157" s="61">
        <f>[1]IVA_diario!E3096</f>
        <v>0.51721428571428574</v>
      </c>
      <c r="K157" s="61">
        <f>[1]IVA_diario!E3461</f>
        <v>0.50481463414634098</v>
      </c>
      <c r="L157" s="61">
        <f>[1]IVA_diario!C3826</f>
        <v>0.51671277777777802</v>
      </c>
      <c r="M157" s="61">
        <f>[1]IVA_diario!C4192</f>
        <v>0.51709476470588234</v>
      </c>
      <c r="N157" s="61">
        <f>[1]IVA_diario!C4557</f>
        <v>0.478771</v>
      </c>
      <c r="O157" s="61">
        <f>[1]IVA_diario!C4922</f>
        <v>0.40856333333333333</v>
      </c>
      <c r="P157" s="61">
        <f>[1]IVA_diario!C5287</f>
        <v>0.41849700000000001</v>
      </c>
      <c r="Q157" s="64">
        <f>[1]IVA_diario!C5653</f>
        <v>0.47309380000000006</v>
      </c>
      <c r="R157" s="64"/>
    </row>
    <row r="158" spans="1:18">
      <c r="A158" s="62">
        <v>35487</v>
      </c>
      <c r="B158" s="66">
        <f>[1]IVA_diario!E175</f>
        <v>0.37229323500000011</v>
      </c>
      <c r="C158" s="66">
        <f>[1]IVA_diario!E540</f>
        <v>0.26438347647058791</v>
      </c>
      <c r="D158" s="66">
        <f>[1]IVA_diario!E905</f>
        <v>0.43318412105263038</v>
      </c>
      <c r="E158" s="66">
        <f>[1]IVA_diario!E1271</f>
        <v>0.41229796842105282</v>
      </c>
      <c r="F158" s="61">
        <f>[1]IVA_diario!E1636</f>
        <v>0.47410966315789493</v>
      </c>
      <c r="G158" s="61">
        <f>[1]IVA_diario!E2001</f>
        <v>0.41941829729729779</v>
      </c>
      <c r="H158" s="61">
        <f>[1]IVA_diario!E2366</f>
        <v>0.43749999999999978</v>
      </c>
      <c r="I158" s="61">
        <f>[1]IVA_diario!E2732</f>
        <v>0.31321538461538473</v>
      </c>
      <c r="J158" s="61">
        <f>[1]IVA_diario!E3097</f>
        <v>0.52864285714285719</v>
      </c>
      <c r="K158" s="61">
        <f>[1]IVA_diario!E3462</f>
        <v>0.5097073170731703</v>
      </c>
      <c r="L158" s="61">
        <f>[1]IVA_diario!C3827</f>
        <v>0.51933288888888918</v>
      </c>
      <c r="M158" s="61">
        <f>[1]IVA_diario!C4193</f>
        <v>0.51752864705882351</v>
      </c>
      <c r="N158" s="61">
        <f>[1]IVA_diario!C4558</f>
        <v>0.478771</v>
      </c>
      <c r="O158" s="61">
        <f>[1]IVA_diario!C4923</f>
        <v>0.38319500000000001</v>
      </c>
      <c r="P158" s="61">
        <f>[1]IVA_diario!C5288</f>
        <v>0.41043649999999998</v>
      </c>
      <c r="Q158" s="64">
        <f>[1]IVA_diario!C5654</f>
        <v>0.47418818000000007</v>
      </c>
      <c r="R158" s="64"/>
    </row>
    <row r="159" spans="1:18">
      <c r="A159" s="62">
        <v>35488</v>
      </c>
      <c r="B159" s="66">
        <f>[1]IVA_diario!E176</f>
        <v>0.3741499800000001</v>
      </c>
      <c r="C159" s="66">
        <f>[1]IVA_diario!E541</f>
        <v>0.26469873529411725</v>
      </c>
      <c r="D159" s="66">
        <f>[1]IVA_diario!E906</f>
        <v>0.43164311052631454</v>
      </c>
      <c r="E159" s="66">
        <f>[1]IVA_diario!E1272</f>
        <v>0.41339211052631608</v>
      </c>
      <c r="F159" s="61">
        <f>[1]IVA_diario!E1637</f>
        <v>0.47468806052631596</v>
      </c>
      <c r="G159" s="61">
        <f>[1]IVA_diario!E2002</f>
        <v>0.42315646756756808</v>
      </c>
      <c r="H159" s="61">
        <f>[1]IVA_diario!E2367</f>
        <v>0.43627499999999975</v>
      </c>
      <c r="I159" s="61">
        <f>[1]IVA_diario!E2733</f>
        <v>0.31454615384615398</v>
      </c>
      <c r="J159" s="61">
        <f>[1]IVA_diario!E3098</f>
        <v>0.54007142857142865</v>
      </c>
      <c r="K159" s="61">
        <f>[1]IVA_diario!E3463</f>
        <v>0.51460000000000006</v>
      </c>
      <c r="L159" s="61">
        <f>[1]IVA_diario!C3828</f>
        <v>0.521953</v>
      </c>
      <c r="M159" s="61">
        <f>[1]IVA_diario!C4194</f>
        <v>0.51796252941176468</v>
      </c>
      <c r="N159" s="61">
        <f>[1]IVA_diario!C4559</f>
        <v>0.42989533333333335</v>
      </c>
      <c r="O159" s="61">
        <f>[1]IVA_diario!C4924</f>
        <v>0.38881789999999999</v>
      </c>
      <c r="P159" s="61">
        <f>[1]IVA_diario!C5289</f>
        <v>0.40237600000000001</v>
      </c>
      <c r="Q159" s="64">
        <f>[1]IVA_diario!C5655</f>
        <v>0.47528256000000008</v>
      </c>
      <c r="R159" s="64"/>
    </row>
    <row r="160" spans="1:18" s="64" customFormat="1">
      <c r="A160" s="68">
        <v>35489</v>
      </c>
      <c r="B160" s="67">
        <f>[1]IVA_diario!E177</f>
        <v>0.3760067250000001</v>
      </c>
      <c r="C160" s="67">
        <f>[1]IVA_diario!E542</f>
        <v>0.26501399411764659</v>
      </c>
      <c r="D160" s="67">
        <f>[1]IVA_diario!E907</f>
        <v>0.43010209999999871</v>
      </c>
      <c r="E160" s="67">
        <f>[1]IVA_diario!E1273</f>
        <v>0.41448625263157934</v>
      </c>
      <c r="F160" s="64">
        <f>[1]IVA_diario!E1638</f>
        <v>0.47526645789473698</v>
      </c>
      <c r="G160" s="64">
        <f>[1]IVA_diario!E2003</f>
        <v>0.42689463783783838</v>
      </c>
      <c r="H160" s="64">
        <f>[1]IVA_diario!E2368</f>
        <v>0.43504999999999971</v>
      </c>
      <c r="I160" s="64">
        <f>[1]IVA_diario!E2734</f>
        <v>0.31587692307692322</v>
      </c>
      <c r="J160" s="64">
        <f>[1]IVA_diario!E3099</f>
        <v>0.55149999999999999</v>
      </c>
      <c r="K160" s="64">
        <f>[1]IVA_diario!E3464</f>
        <v>0.50179999999999958</v>
      </c>
      <c r="L160" s="64">
        <f>[1]IVA_diario!C3829</f>
        <v>0.53688250000000004</v>
      </c>
      <c r="M160" s="64">
        <f>[1]IVA_diario!C4195</f>
        <v>0.51839641176470586</v>
      </c>
      <c r="N160" s="64">
        <f>[1]IVA_diario!C4560</f>
        <v>0.3810196666666667</v>
      </c>
      <c r="O160" s="64">
        <f>[1]IVA_diario!C4925</f>
        <v>0.39444079999999998</v>
      </c>
      <c r="P160" s="64">
        <f>[1]IVA_diario!C5290</f>
        <v>0.3945062857142857</v>
      </c>
      <c r="Q160" s="64">
        <f>[1]IVA_diario!C5656</f>
        <v>0.47637694000000008</v>
      </c>
    </row>
    <row r="161" spans="1:18">
      <c r="A161" s="71" t="s">
        <v>64</v>
      </c>
      <c r="D161" s="66">
        <f>[1]IVA_diario!E908</f>
        <v>0.42856108947368288</v>
      </c>
      <c r="H161" s="61">
        <f>[1]IVA_diario!E2369</f>
        <v>0.43382499999999968</v>
      </c>
      <c r="L161" s="61">
        <f>[1]IVA_diario!C3830</f>
        <v>0.55181200000000008</v>
      </c>
      <c r="P161" s="61">
        <f>[1]IVA_diario!C5291</f>
        <v>0.38663657142857139</v>
      </c>
    </row>
    <row r="162" spans="1:18">
      <c r="A162" s="62">
        <v>35490</v>
      </c>
      <c r="B162" s="66">
        <f>[1]IVA_diario!E178</f>
        <v>0.37786347000000031</v>
      </c>
      <c r="C162" s="66">
        <f>[1]IVA_diario!E543</f>
        <v>0.26532925294117593</v>
      </c>
      <c r="D162" s="66">
        <f>[1]IVA_diario!E909</f>
        <v>0.42702007894736704</v>
      </c>
      <c r="E162" s="61">
        <f>[1]IVA_diario!E1274</f>
        <v>0.41558039473684261</v>
      </c>
      <c r="F162" s="61">
        <f>[1]IVA_diario!E1639</f>
        <v>0.47584485526315801</v>
      </c>
      <c r="G162" s="61">
        <f>[1]IVA_diario!E2004</f>
        <v>0.43063280810810867</v>
      </c>
      <c r="H162" s="61">
        <f>[1]IVA_diario!E2370</f>
        <v>0.43259999999999965</v>
      </c>
      <c r="I162" s="61">
        <f>[1]IVA_diario!E2735</f>
        <v>0.31720769230769247</v>
      </c>
      <c r="J162" s="61">
        <f>[1]IVA_diario!E3100</f>
        <v>0.55530000000000002</v>
      </c>
      <c r="K162" s="61">
        <f>[1]IVA_diario!E3465</f>
        <v>0.48899999999999955</v>
      </c>
      <c r="L162" s="61">
        <f>[1]IVA_diario!C3831</f>
        <v>0.56674150000000012</v>
      </c>
      <c r="M162" s="61">
        <f>[1]IVA_diario!C4196</f>
        <v>0.51883029411764703</v>
      </c>
      <c r="N162" s="61">
        <f>[1]IVA_diario!C4561</f>
        <v>0.33214399999999999</v>
      </c>
      <c r="O162" s="61">
        <f>[1]IVA_diario!C4926</f>
        <v>0.40006369999999997</v>
      </c>
      <c r="P162" s="61">
        <f>[1]IVA_diario!C5292</f>
        <v>0.37876685714285707</v>
      </c>
      <c r="Q162" s="64">
        <f>[1]IVA_diario!C5657</f>
        <v>0.47747132000000009</v>
      </c>
      <c r="R162" s="64"/>
    </row>
    <row r="163" spans="1:18">
      <c r="A163" s="62">
        <v>35491</v>
      </c>
      <c r="B163" s="66">
        <f>[1]IVA_diario!E179</f>
        <v>0.37972021500000031</v>
      </c>
      <c r="C163" s="66">
        <f>[1]IVA_diario!E544</f>
        <v>0.26564451176470549</v>
      </c>
      <c r="D163" s="66">
        <f>[1]IVA_diario!E910</f>
        <v>0.42547906842105121</v>
      </c>
      <c r="E163" s="61">
        <f>[1]IVA_diario!E1275</f>
        <v>0.41667453684210587</v>
      </c>
      <c r="F163" s="61">
        <f>[1]IVA_diario!E1640</f>
        <v>0.47642325263157903</v>
      </c>
      <c r="G163" s="61">
        <f>[1]IVA_diario!E2005</f>
        <v>0.43437097837837896</v>
      </c>
      <c r="H163" s="61">
        <f>[1]IVA_diario!E2371</f>
        <v>0.43137499999999962</v>
      </c>
      <c r="I163" s="61">
        <f>[1]IVA_diario!E2736</f>
        <v>0.31853846153846171</v>
      </c>
      <c r="J163" s="61">
        <f>[1]IVA_diario!E3101</f>
        <v>0.55910000000000004</v>
      </c>
      <c r="K163" s="61">
        <f>[1]IVA_diario!E3466</f>
        <v>0.47619999999999951</v>
      </c>
      <c r="L163" s="61">
        <f>[1]IVA_diario!C3832</f>
        <v>0.58167100000000005</v>
      </c>
      <c r="M163" s="61">
        <f>[1]IVA_diario!C4197</f>
        <v>0.5192641764705882</v>
      </c>
      <c r="N163" s="61">
        <f>[1]IVA_diario!C4562</f>
        <v>0.33214399999999999</v>
      </c>
      <c r="O163" s="61">
        <f>[1]IVA_diario!C4927</f>
        <v>0.40568659999999995</v>
      </c>
      <c r="P163" s="61">
        <f>[1]IVA_diario!C5293</f>
        <v>0.37089714285714276</v>
      </c>
      <c r="Q163" s="64">
        <f>[1]IVA_diario!C5658</f>
        <v>0.47856570000000009</v>
      </c>
      <c r="R163" s="64"/>
    </row>
    <row r="164" spans="1:18">
      <c r="A164" s="62">
        <v>35492</v>
      </c>
      <c r="B164" s="66">
        <f>[1]IVA_diario!E180</f>
        <v>0.3815769600000003</v>
      </c>
      <c r="C164" s="66">
        <f>[1]IVA_diario!E545</f>
        <v>0.26595977058823483</v>
      </c>
      <c r="D164" s="66">
        <f>[1]IVA_diario!E911</f>
        <v>0.42393805789473538</v>
      </c>
      <c r="E164" s="61">
        <f>[1]IVA_diario!E1276</f>
        <v>0.41776867894736913</v>
      </c>
      <c r="F164" s="61">
        <f>[1]IVA_diario!E1641</f>
        <v>0.47700165000000005</v>
      </c>
      <c r="G164" s="61">
        <f>[1]IVA_diario!E2006</f>
        <v>0.43810914864864925</v>
      </c>
      <c r="H164" s="61">
        <f>[1]IVA_diario!E2372</f>
        <v>0.43014999999999959</v>
      </c>
      <c r="I164" s="61">
        <f>[1]IVA_diario!E2737</f>
        <v>0.31986923076923096</v>
      </c>
      <c r="J164" s="61">
        <f>[1]IVA_diario!E3102</f>
        <v>0.56290000000000007</v>
      </c>
      <c r="K164" s="61">
        <f>[1]IVA_diario!E3467</f>
        <v>0.46339999999999998</v>
      </c>
      <c r="L164" s="61">
        <f>[1]IVA_diario!C3833</f>
        <v>0.57686060000000006</v>
      </c>
      <c r="M164" s="61">
        <f>[1]IVA_diario!C4198</f>
        <v>0.51969805882352937</v>
      </c>
      <c r="N164" s="61">
        <f>[1]IVA_diario!C4563</f>
        <v>0.33214399999999999</v>
      </c>
      <c r="O164" s="61">
        <f>[1]IVA_diario!C4928</f>
        <v>0.41130949999999994</v>
      </c>
      <c r="P164" s="61">
        <f>[1]IVA_diario!C5294</f>
        <v>0.36302742857142845</v>
      </c>
      <c r="Q164" s="64">
        <f>[1]IVA_diario!C5659</f>
        <v>0.4796600800000001</v>
      </c>
      <c r="R164" s="64"/>
    </row>
    <row r="165" spans="1:18">
      <c r="A165" s="62">
        <v>35493</v>
      </c>
      <c r="B165" s="66">
        <f>[1]IVA_diario!E181</f>
        <v>0.38343370500000029</v>
      </c>
      <c r="C165" s="66">
        <f>[1]IVA_diario!E546</f>
        <v>0.26627502941176417</v>
      </c>
      <c r="D165" s="66">
        <f>[1]IVA_diario!E912</f>
        <v>0.42239704736841932</v>
      </c>
      <c r="E165" s="61">
        <f>[1]IVA_diario!E1277</f>
        <v>0.41886282105263239</v>
      </c>
      <c r="F165" s="61">
        <f>[1]IVA_diario!E1642</f>
        <v>0.4775800473684213</v>
      </c>
      <c r="G165" s="61">
        <f>[1]IVA_diario!E2007</f>
        <v>0.44184731891891954</v>
      </c>
      <c r="H165" s="61">
        <f>[1]IVA_diario!E2373</f>
        <v>0.42892499999999956</v>
      </c>
      <c r="I165" s="61">
        <f>[1]IVA_diario!E2738</f>
        <v>0.32120000000000021</v>
      </c>
      <c r="J165" s="61">
        <f>[1]IVA_diario!E3103</f>
        <v>0.56670000000000009</v>
      </c>
      <c r="K165" s="61">
        <f>[1]IVA_diario!E3468</f>
        <v>0.46423846153846104</v>
      </c>
      <c r="L165" s="61">
        <f>[1]IVA_diario!C3834</f>
        <v>0.57205020000000006</v>
      </c>
      <c r="M165" s="61">
        <f>[1]IVA_diario!C4199</f>
        <v>0.52013194117647055</v>
      </c>
      <c r="N165" s="61">
        <f>[1]IVA_diario!C4564</f>
        <v>0.33214399999999999</v>
      </c>
      <c r="O165" s="61">
        <f>[1]IVA_diario!C4929</f>
        <v>0.41693239999999993</v>
      </c>
      <c r="P165" s="61">
        <f>[1]IVA_diario!C5295</f>
        <v>0.35515771428571413</v>
      </c>
      <c r="Q165" s="64">
        <f>[1]IVA_diario!C5660</f>
        <v>0.48075446000000011</v>
      </c>
      <c r="R165" s="64"/>
    </row>
    <row r="166" spans="1:18">
      <c r="A166" s="62">
        <v>35494</v>
      </c>
      <c r="B166" s="66">
        <f>[1]IVA_diario!E182</f>
        <v>0.38529045000000051</v>
      </c>
      <c r="C166" s="66">
        <f>[1]IVA_diario!E547</f>
        <v>0.26659028823529352</v>
      </c>
      <c r="D166" s="66">
        <f>[1]IVA_diario!E913</f>
        <v>0.42085603684210349</v>
      </c>
      <c r="E166" s="61">
        <f>[1]IVA_diario!E1278</f>
        <v>0.41995696315789566</v>
      </c>
      <c r="F166" s="61">
        <f>[1]IVA_diario!E1643</f>
        <v>0.47815844473684233</v>
      </c>
      <c r="G166" s="61">
        <f>[1]IVA_diario!E2008</f>
        <v>0.44558548918918983</v>
      </c>
      <c r="H166" s="61">
        <f>[1]IVA_diario!E2374</f>
        <v>0.42769999999999997</v>
      </c>
      <c r="I166" s="61">
        <f>[1]IVA_diario!E2739</f>
        <v>0.32253076923076945</v>
      </c>
      <c r="J166" s="61">
        <f>[1]IVA_diario!E3104</f>
        <v>0.57050000000000012</v>
      </c>
      <c r="K166" s="61">
        <f>[1]IVA_diario!E3469</f>
        <v>0.46507692307692261</v>
      </c>
      <c r="L166" s="61">
        <f>[1]IVA_diario!C3835</f>
        <v>0.56723980000000007</v>
      </c>
      <c r="M166" s="61">
        <f>[1]IVA_diario!C4200</f>
        <v>0.52056582352941172</v>
      </c>
      <c r="N166" s="61">
        <f>[1]IVA_diario!C4565</f>
        <v>0.33214399999999999</v>
      </c>
      <c r="O166" s="61">
        <f>[1]IVA_diario!C4930</f>
        <v>0.42255529999999991</v>
      </c>
      <c r="P166" s="61">
        <f>[1]IVA_diario!C5296</f>
        <v>0.34728799999999999</v>
      </c>
      <c r="Q166" s="64">
        <f>[1]IVA_diario!C5661</f>
        <v>0.48184884000000011</v>
      </c>
      <c r="R166" s="64"/>
    </row>
    <row r="167" spans="1:18">
      <c r="A167" s="62">
        <v>35495</v>
      </c>
      <c r="B167" s="66">
        <f>[1]IVA_diario!E183</f>
        <v>0.3871471950000005</v>
      </c>
      <c r="C167" s="66">
        <f>[1]IVA_diario!E548</f>
        <v>0.26690554705882286</v>
      </c>
      <c r="D167" s="66">
        <f>[1]IVA_diario!E914</f>
        <v>0.41931502631578765</v>
      </c>
      <c r="E167" s="61">
        <f>[1]IVA_diario!E1279</f>
        <v>0.42105110526315892</v>
      </c>
      <c r="F167" s="61">
        <f>[1]IVA_diario!E1644</f>
        <v>0.47873684210526335</v>
      </c>
      <c r="G167" s="61">
        <f>[1]IVA_diario!E2009</f>
        <v>0.44932365945946012</v>
      </c>
      <c r="H167" s="61">
        <f>[1]IVA_diario!E2375</f>
        <v>0.43061874999999999</v>
      </c>
      <c r="I167" s="61">
        <f>[1]IVA_diario!E2740</f>
        <v>0.3238615384615387</v>
      </c>
      <c r="J167" s="61">
        <f>[1]IVA_diario!E3105</f>
        <v>0.57430000000000014</v>
      </c>
      <c r="K167" s="61">
        <f>[1]IVA_diario!E3470</f>
        <v>0.46591538461538418</v>
      </c>
      <c r="L167" s="61">
        <f>[1]IVA_diario!C3836</f>
        <v>0.56242940000000008</v>
      </c>
      <c r="M167" s="61">
        <f>[1]IVA_diario!C4201</f>
        <v>0.52099970588235289</v>
      </c>
      <c r="N167" s="61">
        <f>[1]IVA_diario!C4566</f>
        <v>0.33214399999999999</v>
      </c>
      <c r="O167" s="61">
        <f>[1]IVA_diario!C4931</f>
        <v>0.4281781999999999</v>
      </c>
      <c r="P167" s="61">
        <f>[1]IVA_diario!C5297</f>
        <v>0.34551100000000001</v>
      </c>
      <c r="Q167" s="64">
        <f>[1]IVA_diario!C5662</f>
        <v>0.48294322000000012</v>
      </c>
      <c r="R167" s="64"/>
    </row>
    <row r="168" spans="1:18">
      <c r="A168" s="62">
        <v>35496</v>
      </c>
      <c r="B168" s="66">
        <f>[1]IVA_diario!E184</f>
        <v>0.38900394000000049</v>
      </c>
      <c r="C168" s="66">
        <f>[1]IVA_diario!E549</f>
        <v>0.2672208058823522</v>
      </c>
      <c r="D168" s="66">
        <f>[1]IVA_diario!E915</f>
        <v>0.41777401578947182</v>
      </c>
      <c r="E168" s="61">
        <f>[1]IVA_diario!E1280</f>
        <v>0.42214524736842218</v>
      </c>
      <c r="F168" s="61">
        <f>[1]IVA_diario!E1645</f>
        <v>0.47931523947368437</v>
      </c>
      <c r="G168" s="61">
        <f>[1]IVA_diario!E2010</f>
        <v>0.45306182972973041</v>
      </c>
      <c r="H168" s="61">
        <f>[1]IVA_diario!E2376</f>
        <v>0.43353750000000002</v>
      </c>
      <c r="I168" s="61">
        <f>[1]IVA_diario!E2741</f>
        <v>0.32519230769230795</v>
      </c>
      <c r="J168" s="61">
        <f>[1]IVA_diario!E3106</f>
        <v>0.57810000000000017</v>
      </c>
      <c r="K168" s="61">
        <f>[1]IVA_diario!E3471</f>
        <v>0.46675384615384574</v>
      </c>
      <c r="L168" s="61">
        <f>[1]IVA_diario!C3837</f>
        <v>0.55761900000000009</v>
      </c>
      <c r="M168" s="61">
        <f>[1]IVA_diario!C4202</f>
        <v>0.52143358823529407</v>
      </c>
      <c r="N168" s="61">
        <f>[1]IVA_diario!C4567</f>
        <v>0.314884</v>
      </c>
      <c r="O168" s="61">
        <f>[1]IVA_diario!C4932</f>
        <v>0.43380109999999988</v>
      </c>
      <c r="P168" s="61">
        <f>[1]IVA_diario!C5298</f>
        <v>0.34373399999999998</v>
      </c>
      <c r="Q168" s="64">
        <f>[1]IVA_diario!C5663</f>
        <v>0.48403760000000012</v>
      </c>
      <c r="R168" s="64"/>
    </row>
    <row r="169" spans="1:18">
      <c r="A169" s="62">
        <v>35497</v>
      </c>
      <c r="B169" s="66">
        <f>[1]IVA_diario!E185</f>
        <v>0.39086068500000049</v>
      </c>
      <c r="C169" s="66">
        <f>[1]IVA_diario!E550</f>
        <v>0.26753606470588154</v>
      </c>
      <c r="D169" s="66">
        <f>[1]IVA_diario!E916</f>
        <v>0.41623300526315599</v>
      </c>
      <c r="E169" s="61">
        <f>[1]IVA_diario!E1281</f>
        <v>0.42323938947368545</v>
      </c>
      <c r="F169" s="61">
        <f>[1]IVA_diario!E1646</f>
        <v>0.4798936368421054</v>
      </c>
      <c r="G169" s="61">
        <f>[1]IVA_diario!E2011</f>
        <v>0.45679999999999998</v>
      </c>
      <c r="H169" s="61">
        <f>[1]IVA_diario!E2377</f>
        <v>0.43645625000000005</v>
      </c>
      <c r="I169" s="61">
        <f>[1]IVA_diario!E2742</f>
        <v>0.32652307692307719</v>
      </c>
      <c r="J169" s="61">
        <f>[1]IVA_diario!E3107</f>
        <v>0.58190000000000019</v>
      </c>
      <c r="K169" s="61">
        <f>[1]IVA_diario!E3472</f>
        <v>0.46759230769230731</v>
      </c>
      <c r="L169" s="61">
        <f>[1]IVA_diario!C3838</f>
        <v>0.55280860000000009</v>
      </c>
      <c r="M169" s="61">
        <f>[1]IVA_diario!C4203</f>
        <v>0.52186747058823524</v>
      </c>
      <c r="N169" s="61">
        <f>[1]IVA_diario!C4568</f>
        <v>0.49319499999999999</v>
      </c>
      <c r="O169" s="61">
        <f>[1]IVA_diario!C4933</f>
        <v>0.43942399999999987</v>
      </c>
      <c r="P169" s="61">
        <f>[1]IVA_diario!C5299</f>
        <v>0.36690699999999998</v>
      </c>
      <c r="Q169" s="64">
        <f>[1]IVA_diario!C5664</f>
        <v>0.48513198000000013</v>
      </c>
      <c r="R169" s="64"/>
    </row>
    <row r="170" spans="1:18">
      <c r="A170" s="62">
        <v>35498</v>
      </c>
      <c r="B170" s="66">
        <f>[1]IVA_diario!E186</f>
        <v>0.3927174300000007</v>
      </c>
      <c r="C170" s="66">
        <f>[1]IVA_diario!E551</f>
        <v>0.26785132352941088</v>
      </c>
      <c r="D170" s="66">
        <f>[1]IVA_diario!E917</f>
        <v>0.41469199473684015</v>
      </c>
      <c r="E170" s="61">
        <f>[1]IVA_diario!E1282</f>
        <v>0.42433353157894871</v>
      </c>
      <c r="F170" s="61">
        <f>[1]IVA_diario!E1647</f>
        <v>0.48047203421052664</v>
      </c>
      <c r="G170" s="61">
        <f>[1]IVA_diario!E2012</f>
        <v>0.45708749999999998</v>
      </c>
      <c r="H170" s="61">
        <f>[1]IVA_diario!E2378</f>
        <v>0.43937500000000007</v>
      </c>
      <c r="I170" s="61">
        <f>[1]IVA_diario!E2743</f>
        <v>0.32785384615384644</v>
      </c>
      <c r="J170" s="61">
        <f>[1]IVA_diario!E3108</f>
        <v>0.58570000000000022</v>
      </c>
      <c r="K170" s="61">
        <f>[1]IVA_diario!E3473</f>
        <v>0.46843076923076887</v>
      </c>
      <c r="L170" s="61">
        <f>[1]IVA_diario!C3839</f>
        <v>0.5479982000000001</v>
      </c>
      <c r="M170" s="61">
        <f>[1]IVA_diario!C4204</f>
        <v>0.52230135294117641</v>
      </c>
      <c r="N170" s="61">
        <f>[1]IVA_diario!C4569</f>
        <v>0.45913799999999999</v>
      </c>
      <c r="O170" s="61">
        <f>[1]IVA_diario!C4934</f>
        <v>0.44504689999999986</v>
      </c>
      <c r="P170" s="61">
        <f>[1]IVA_diario!C5300</f>
        <v>0.39007999999999998</v>
      </c>
      <c r="Q170" s="64">
        <f>[1]IVA_diario!C5665</f>
        <v>0.48622636000000014</v>
      </c>
      <c r="R170" s="64"/>
    </row>
    <row r="171" spans="1:18">
      <c r="A171" s="62">
        <v>35499</v>
      </c>
      <c r="B171" s="66">
        <f>[1]IVA_diario!E187</f>
        <v>0.39457417500000069</v>
      </c>
      <c r="C171" s="66">
        <f>[1]IVA_diario!E552</f>
        <v>0.26816658235294022</v>
      </c>
      <c r="D171" s="66">
        <f>[1]IVA_diario!E918</f>
        <v>0.41315098421052432</v>
      </c>
      <c r="E171" s="61">
        <f>[1]IVA_diario!E1283</f>
        <v>0.42542767368421197</v>
      </c>
      <c r="F171" s="61">
        <f>[1]IVA_diario!E1648</f>
        <v>0.48105043157894767</v>
      </c>
      <c r="G171" s="61">
        <f>[1]IVA_diario!E2013</f>
        <v>0.45737499999999998</v>
      </c>
      <c r="H171" s="61">
        <f>[1]IVA_diario!E2379</f>
        <v>0.4422937500000001</v>
      </c>
      <c r="I171" s="61">
        <f>[1]IVA_diario!E2744</f>
        <v>0.32918461538461569</v>
      </c>
      <c r="J171" s="61">
        <f>[1]IVA_diario!E3109</f>
        <v>0.58949999999999991</v>
      </c>
      <c r="K171" s="61">
        <f>[1]IVA_diario!E3474</f>
        <v>0.46926923076923044</v>
      </c>
      <c r="L171" s="61">
        <f>[1]IVA_diario!C3840</f>
        <v>0.54318780000000011</v>
      </c>
      <c r="M171" s="61">
        <f>[1]IVA_diario!C4205</f>
        <v>0.52273523529411758</v>
      </c>
      <c r="N171" s="61">
        <f>[1]IVA_diario!C4570</f>
        <v>0.45913799999999999</v>
      </c>
      <c r="O171" s="61">
        <f>[1]IVA_diario!C4935</f>
        <v>0.45066979999999984</v>
      </c>
      <c r="P171" s="61">
        <f>[1]IVA_diario!C5301</f>
        <v>0.3956345</v>
      </c>
      <c r="Q171" s="64">
        <f>[1]IVA_diario!C5666</f>
        <v>0.48732074000000014</v>
      </c>
      <c r="R171" s="64"/>
    </row>
    <row r="172" spans="1:18">
      <c r="A172" s="62">
        <v>35500</v>
      </c>
      <c r="B172" s="66">
        <f>[1]IVA_diario!E188</f>
        <v>0.39643092000000069</v>
      </c>
      <c r="C172" s="66">
        <f>[1]IVA_diario!E553</f>
        <v>0.26848184117646956</v>
      </c>
      <c r="D172" s="66">
        <f>[1]IVA_diario!E919</f>
        <v>0.41160997368420849</v>
      </c>
      <c r="E172" s="61">
        <f>[1]IVA_diario!E1284</f>
        <v>0.42652181578947501</v>
      </c>
      <c r="F172" s="61">
        <f>[1]IVA_diario!E1649</f>
        <v>0.48162882894736869</v>
      </c>
      <c r="G172" s="61">
        <f>[1]IVA_diario!E2014</f>
        <v>0.45766249999999997</v>
      </c>
      <c r="H172" s="61">
        <f>[1]IVA_diario!E2380</f>
        <v>0.44521250000000012</v>
      </c>
      <c r="I172" s="61">
        <f>[1]IVA_diario!E2745</f>
        <v>0.33051538461538493</v>
      </c>
      <c r="J172" s="61">
        <f>[1]IVA_diario!E3110</f>
        <v>0.59011818181818176</v>
      </c>
      <c r="K172" s="61">
        <f>[1]IVA_diario!E3475</f>
        <v>0.470107692307692</v>
      </c>
      <c r="L172" s="61">
        <f>[1]IVA_diario!C3841</f>
        <v>0.53837740000000012</v>
      </c>
      <c r="M172" s="61">
        <f>[1]IVA_diario!C4206</f>
        <v>0.52316911764705876</v>
      </c>
      <c r="N172" s="61">
        <f>[1]IVA_diario!C4571</f>
        <v>0.58227300000000004</v>
      </c>
      <c r="O172" s="61">
        <f>[1]IVA_diario!C4936</f>
        <v>0.45629269999999983</v>
      </c>
      <c r="P172" s="61">
        <f>[1]IVA_diario!C5302</f>
        <v>0.40118900000000002</v>
      </c>
      <c r="Q172" s="64">
        <f>[1]IVA_diario!C5667</f>
        <v>0.48841512000000015</v>
      </c>
      <c r="R172" s="64"/>
    </row>
    <row r="173" spans="1:18">
      <c r="A173" s="62">
        <v>35501</v>
      </c>
      <c r="B173" s="66">
        <f>[1]IVA_diario!E189</f>
        <v>0.39828766500000068</v>
      </c>
      <c r="C173" s="66">
        <f>[1]IVA_diario!E554</f>
        <v>0.2687970999999989</v>
      </c>
      <c r="D173" s="66">
        <f>[1]IVA_diario!E920</f>
        <v>0.41006896315789243</v>
      </c>
      <c r="E173" s="61">
        <f>[1]IVA_diario!E1285</f>
        <v>0.42761595789473827</v>
      </c>
      <c r="F173" s="61">
        <f>[1]IVA_diario!E1650</f>
        <v>0.48220722631578972</v>
      </c>
      <c r="G173" s="61">
        <f>[1]IVA_diario!E2015</f>
        <v>0.45794999999999997</v>
      </c>
      <c r="H173" s="61">
        <f>[1]IVA_diario!E2381</f>
        <v>0.44813125000000015</v>
      </c>
      <c r="I173" s="61">
        <f>[1]IVA_diario!E2746</f>
        <v>0.33184615384615418</v>
      </c>
      <c r="J173" s="61">
        <f>[1]IVA_diario!E3111</f>
        <v>0.59073636363636362</v>
      </c>
      <c r="K173" s="61">
        <f>[1]IVA_diario!E3476</f>
        <v>0.47094615384615357</v>
      </c>
      <c r="L173" s="61">
        <f>[1]IVA_diario!C3842</f>
        <v>0.53356700000000001</v>
      </c>
      <c r="M173" s="61">
        <f>[1]IVA_diario!C4207</f>
        <v>0.52360300000000004</v>
      </c>
      <c r="N173" s="61">
        <f>[1]IVA_diario!C4572</f>
        <v>0.52611699999999995</v>
      </c>
      <c r="O173" s="61">
        <f>[1]IVA_diario!C4937</f>
        <v>0.46191559999999982</v>
      </c>
      <c r="P173" s="61">
        <f>[1]IVA_diario!C5303</f>
        <v>0.43304599999999999</v>
      </c>
      <c r="Q173" s="64">
        <f>[1]IVA_diario!C5668</f>
        <v>0.48950950000000015</v>
      </c>
      <c r="R173" s="64"/>
    </row>
    <row r="174" spans="1:18">
      <c r="A174" s="62">
        <v>35502</v>
      </c>
      <c r="B174" s="66">
        <f>[1]IVA_diario!E190</f>
        <v>0.40014441000000089</v>
      </c>
      <c r="C174" s="66">
        <f>[1]IVA_diario!E555</f>
        <v>0.26911235882352824</v>
      </c>
      <c r="D174" s="66">
        <f>[1]IVA_diario!E921</f>
        <v>0.4085279526315766</v>
      </c>
      <c r="E174" s="61">
        <f>[1]IVA_diario!E1286</f>
        <v>0.42871009999999998</v>
      </c>
      <c r="F174" s="61">
        <f>[1]IVA_diario!E1651</f>
        <v>0.48278562368421074</v>
      </c>
      <c r="G174" s="61">
        <f>[1]IVA_diario!E2016</f>
        <v>0.45823749999999996</v>
      </c>
      <c r="H174" s="61">
        <f>[1]IVA_diario!E2382</f>
        <v>0.45105000000000017</v>
      </c>
      <c r="I174" s="61">
        <f>[1]IVA_diario!E2747</f>
        <v>0.33317692307692343</v>
      </c>
      <c r="J174" s="61">
        <f>[1]IVA_diario!E3112</f>
        <v>0.59135454545454547</v>
      </c>
      <c r="K174" s="61">
        <f>[1]IVA_diario!E3477</f>
        <v>0.47178461538461514</v>
      </c>
      <c r="L174" s="61">
        <f>[1]IVA_diario!C3843</f>
        <v>0.53946974999999997</v>
      </c>
      <c r="M174" s="61">
        <f>[1]IVA_diario!C4208</f>
        <v>0.53366200000000008</v>
      </c>
      <c r="N174" s="61">
        <f>[1]IVA_diario!C4573</f>
        <v>0.53241099999999997</v>
      </c>
      <c r="O174" s="61">
        <f>[1]IVA_diario!C4938</f>
        <v>0.4675384999999998</v>
      </c>
      <c r="P174" s="61">
        <f>[1]IVA_diario!C5304</f>
        <v>0.42252899999999999</v>
      </c>
      <c r="Q174" s="64">
        <f>[1]IVA_diario!C5669</f>
        <v>0.49060388000000016</v>
      </c>
      <c r="R174" s="64"/>
    </row>
    <row r="175" spans="1:18">
      <c r="A175" s="62">
        <v>35503</v>
      </c>
      <c r="B175" s="66">
        <f>[1]IVA_diario!E191</f>
        <v>0.40200115500000089</v>
      </c>
      <c r="C175" s="66">
        <f>[1]IVA_diario!E556</f>
        <v>0.26942761764705758</v>
      </c>
      <c r="D175" s="66">
        <f>[1]IVA_diario!E922</f>
        <v>0.40698694210526076</v>
      </c>
      <c r="E175" s="61">
        <f>[1]IVA_diario!E1287</f>
        <v>0.42543513684210521</v>
      </c>
      <c r="F175" s="61">
        <f>[1]IVA_diario!E1652</f>
        <v>0.48336402105263176</v>
      </c>
      <c r="G175" s="61">
        <f>[1]IVA_diario!E2017</f>
        <v>0.45852499999999996</v>
      </c>
      <c r="H175" s="61">
        <f>[1]IVA_diario!E2383</f>
        <v>0.4539687500000002</v>
      </c>
      <c r="I175" s="61">
        <f>[1]IVA_diario!E2748</f>
        <v>0.33450769230769267</v>
      </c>
      <c r="J175" s="61">
        <f>[1]IVA_diario!E3113</f>
        <v>0.59197272727272732</v>
      </c>
      <c r="K175" s="61">
        <f>[1]IVA_diario!E3478</f>
        <v>0.4726230769230767</v>
      </c>
      <c r="L175" s="61">
        <f>[1]IVA_diario!C3844</f>
        <v>0.54537249999999993</v>
      </c>
      <c r="M175" s="61">
        <f>[1]IVA_diario!C4209</f>
        <v>0.54372100000000001</v>
      </c>
      <c r="N175" s="61">
        <f>[1]IVA_diario!C4574</f>
        <v>0.54540599999999995</v>
      </c>
      <c r="O175" s="61">
        <f>[1]IVA_diario!C4939</f>
        <v>0.47316139999999979</v>
      </c>
      <c r="P175" s="61">
        <f>[1]IVA_diario!C5305</f>
        <v>0.42604733333333333</v>
      </c>
      <c r="Q175" s="64">
        <f>[1]IVA_diario!C5670</f>
        <v>0.49169826000000016</v>
      </c>
      <c r="R175" s="64"/>
    </row>
    <row r="176" spans="1:18">
      <c r="A176" s="62">
        <v>35504</v>
      </c>
      <c r="B176" s="66">
        <f>[1]IVA_diario!E192</f>
        <v>0.40385789999999999</v>
      </c>
      <c r="C176" s="66">
        <f>[1]IVA_diario!E557</f>
        <v>0.26974287647058692</v>
      </c>
      <c r="D176" s="66">
        <f>[1]IVA_diario!E923</f>
        <v>0.40544593157894493</v>
      </c>
      <c r="E176" s="61">
        <f>[1]IVA_diario!E1288</f>
        <v>0.42216017368421066</v>
      </c>
      <c r="F176" s="61">
        <f>[1]IVA_diario!E1653</f>
        <v>0.48394241842105301</v>
      </c>
      <c r="G176" s="61">
        <f>[1]IVA_diario!E2018</f>
        <v>0.45881249999999996</v>
      </c>
      <c r="H176" s="61">
        <f>[1]IVA_diario!E2384</f>
        <v>0.45688750000000022</v>
      </c>
      <c r="I176" s="61">
        <f>[1]IVA_diario!E2749</f>
        <v>0.33583846153846192</v>
      </c>
      <c r="J176" s="61">
        <f>[1]IVA_diario!E3114</f>
        <v>0.59259090909090917</v>
      </c>
      <c r="K176" s="61">
        <f>[1]IVA_diario!E3479</f>
        <v>0.47346153846153827</v>
      </c>
      <c r="L176" s="61">
        <f>[1]IVA_diario!C3845</f>
        <v>0.55127524999999988</v>
      </c>
      <c r="M176" s="61">
        <f>[1]IVA_diario!C4210</f>
        <v>0.53334899999999996</v>
      </c>
      <c r="N176" s="61">
        <f>[1]IVA_diario!C4575</f>
        <v>0.54540599999999995</v>
      </c>
      <c r="O176" s="61">
        <f>[1]IVA_diario!C4940</f>
        <v>0.47878429999999977</v>
      </c>
      <c r="P176" s="61">
        <f>[1]IVA_diario!C5306</f>
        <v>0.42956566666666668</v>
      </c>
      <c r="Q176" s="64">
        <f>[1]IVA_diario!C5671</f>
        <v>0.49279264000000017</v>
      </c>
      <c r="R176" s="64"/>
    </row>
    <row r="177" spans="1:18">
      <c r="A177" s="62">
        <v>35505</v>
      </c>
      <c r="B177" s="66">
        <f>[1]IVA_diario!E193</f>
        <v>0.40225219655172428</v>
      </c>
      <c r="C177" s="66">
        <f>[1]IVA_diario!E558</f>
        <v>0.27005813529411626</v>
      </c>
      <c r="D177" s="66">
        <f>[1]IVA_diario!E924</f>
        <v>0.4039049210526291</v>
      </c>
      <c r="E177" s="61">
        <f>[1]IVA_diario!E1289</f>
        <v>0.41888521052631589</v>
      </c>
      <c r="F177" s="61">
        <f>[1]IVA_diario!E1654</f>
        <v>0.48452081578947404</v>
      </c>
      <c r="G177" s="61">
        <f>[1]IVA_diario!E2019</f>
        <v>0.45909999999999995</v>
      </c>
      <c r="H177" s="61">
        <f>[1]IVA_diario!E2385</f>
        <v>0.45980625000000025</v>
      </c>
      <c r="I177" s="61">
        <f>[1]IVA_diario!E2750</f>
        <v>0.33716923076923117</v>
      </c>
      <c r="J177" s="61">
        <f>[1]IVA_diario!E3115</f>
        <v>0.59320909090909102</v>
      </c>
      <c r="K177" s="61">
        <f>[1]IVA_diario!E3480</f>
        <v>0.4743</v>
      </c>
      <c r="L177" s="61">
        <f>[1]IVA_diario!C3846</f>
        <v>0.55717799999999984</v>
      </c>
      <c r="M177" s="61">
        <f>[1]IVA_diario!C4211</f>
        <v>0.52297699999999991</v>
      </c>
      <c r="N177" s="61">
        <f>[1]IVA_diario!C4576</f>
        <v>0.61739299999999997</v>
      </c>
      <c r="O177" s="61">
        <f>[1]IVA_diario!C4941</f>
        <v>0.48440719999999976</v>
      </c>
      <c r="P177" s="61">
        <f>[1]IVA_diario!C5307</f>
        <v>0.43308400000000002</v>
      </c>
      <c r="Q177" s="64">
        <f>[1]IVA_diario!C5672</f>
        <v>0.49388702000000018</v>
      </c>
      <c r="R177" s="64"/>
    </row>
    <row r="178" spans="1:18">
      <c r="A178" s="62">
        <v>35506</v>
      </c>
      <c r="B178" s="66">
        <f>[1]IVA_diario!E194</f>
        <v>0.40064649310344835</v>
      </c>
      <c r="C178" s="66">
        <f>[1]IVA_diario!E559</f>
        <v>0.2703733941176456</v>
      </c>
      <c r="D178" s="66">
        <f>[1]IVA_diario!E925</f>
        <v>0.40236391052631326</v>
      </c>
      <c r="E178" s="61">
        <f>[1]IVA_diario!E1290</f>
        <v>0.41561024736842112</v>
      </c>
      <c r="F178" s="61">
        <f>[1]IVA_diario!E1655</f>
        <v>0.48509921315789506</v>
      </c>
      <c r="G178" s="61">
        <f>[1]IVA_diario!E2020</f>
        <v>0.45938749999999995</v>
      </c>
      <c r="H178" s="61">
        <f>[1]IVA_diario!E2386</f>
        <v>0.46272500000000027</v>
      </c>
      <c r="I178" s="61">
        <f>[1]IVA_diario!E2751</f>
        <v>0.33850000000000002</v>
      </c>
      <c r="J178" s="61">
        <f>[1]IVA_diario!E3116</f>
        <v>0.59382727272727287</v>
      </c>
      <c r="K178" s="61">
        <f>[1]IVA_diario!E3481</f>
        <v>0.47552857142857125</v>
      </c>
      <c r="L178" s="61">
        <f>[1]IVA_diario!C3847</f>
        <v>0.5630807499999998</v>
      </c>
      <c r="M178" s="61">
        <f>[1]IVA_diario!C4212</f>
        <v>0.51260499999999998</v>
      </c>
      <c r="N178" s="61">
        <f>[1]IVA_diario!C4577</f>
        <v>0.51609899999999997</v>
      </c>
      <c r="O178" s="61">
        <f>[1]IVA_diario!C4942</f>
        <v>0.49003009999999975</v>
      </c>
      <c r="P178" s="61">
        <f>[1]IVA_diario!C5308</f>
        <v>0.43660233333333337</v>
      </c>
      <c r="Q178" s="64">
        <f>[1]IVA_diario!C5673</f>
        <v>0.49498140000000018</v>
      </c>
      <c r="R178" s="64"/>
    </row>
    <row r="179" spans="1:18">
      <c r="A179" s="62">
        <v>35507</v>
      </c>
      <c r="B179" s="66">
        <f>[1]IVA_diario!E195</f>
        <v>0.39904078965517265</v>
      </c>
      <c r="C179" s="66">
        <f>[1]IVA_diario!E560</f>
        <v>0.27068865294117495</v>
      </c>
      <c r="D179" s="66">
        <f>[1]IVA_diario!E926</f>
        <v>0.40082289999999987</v>
      </c>
      <c r="E179" s="61">
        <f>[1]IVA_diario!E1291</f>
        <v>0.41233528421052634</v>
      </c>
      <c r="F179" s="61">
        <f>[1]IVA_diario!E1656</f>
        <v>0.48567761052631608</v>
      </c>
      <c r="G179" s="61">
        <f>[1]IVA_diario!E2021</f>
        <v>0.45967499999999994</v>
      </c>
      <c r="H179" s="61">
        <f>[1]IVA_diario!E2387</f>
        <v>0.4656437500000003</v>
      </c>
      <c r="I179" s="61">
        <f>[1]IVA_diario!E2752</f>
        <v>0.33804000000000001</v>
      </c>
      <c r="J179" s="61">
        <f>[1]IVA_diario!E3117</f>
        <v>0.59444545454545472</v>
      </c>
      <c r="K179" s="61">
        <f>[1]IVA_diario!E3482</f>
        <v>0.47675714285714266</v>
      </c>
      <c r="L179" s="61">
        <f>[1]IVA_diario!C3848</f>
        <v>0.56898349999999975</v>
      </c>
      <c r="M179" s="61">
        <f>[1]IVA_diario!C4213</f>
        <v>0.52996866666666664</v>
      </c>
      <c r="N179" s="61">
        <f>[1]IVA_diario!C4578</f>
        <v>0.60842600000000002</v>
      </c>
      <c r="O179" s="61">
        <f>[1]IVA_diario!C4943</f>
        <v>0.49565300000000001</v>
      </c>
      <c r="P179" s="61">
        <f>[1]IVA_diario!C5309</f>
        <v>0.44012066666666672</v>
      </c>
      <c r="Q179" s="64">
        <f>[1]IVA_diario!C5674</f>
        <v>0.49607578000000019</v>
      </c>
      <c r="R179" s="64"/>
    </row>
    <row r="180" spans="1:18">
      <c r="A180" s="62">
        <v>35508</v>
      </c>
      <c r="B180" s="66">
        <f>[1]IVA_diario!E196</f>
        <v>0.39743508620689671</v>
      </c>
      <c r="C180" s="66">
        <f>[1]IVA_diario!E561</f>
        <v>0.27100391176470429</v>
      </c>
      <c r="D180" s="66">
        <f>[1]IVA_diario!E927</f>
        <v>0.40112509444444444</v>
      </c>
      <c r="E180" s="61">
        <f>[1]IVA_diario!E1292</f>
        <v>0.40906032105263179</v>
      </c>
      <c r="F180" s="61">
        <f>[1]IVA_diario!E1657</f>
        <v>0.48625600789473711</v>
      </c>
      <c r="G180" s="61">
        <f>[1]IVA_diario!E2022</f>
        <v>0.45996249999999994</v>
      </c>
      <c r="H180" s="61">
        <f>[1]IVA_diario!E2388</f>
        <v>0.46856250000000033</v>
      </c>
      <c r="I180" s="61">
        <f>[1]IVA_diario!E2753</f>
        <v>0.33757999999999999</v>
      </c>
      <c r="J180" s="61">
        <f>[1]IVA_diario!E3118</f>
        <v>0.59506363636363657</v>
      </c>
      <c r="K180" s="61">
        <f>[1]IVA_diario!E3483</f>
        <v>0.47798571428571407</v>
      </c>
      <c r="L180" s="61">
        <f>[1]IVA_diario!C3849</f>
        <v>0.57488624999999971</v>
      </c>
      <c r="M180" s="61">
        <f>[1]IVA_diario!C4214</f>
        <v>0.54733233333333331</v>
      </c>
      <c r="N180" s="61">
        <f>[1]IVA_diario!C4579</f>
        <v>0.52991699999999997</v>
      </c>
      <c r="O180" s="61">
        <f>[1]IVA_diario!C4944</f>
        <v>0.48489199999999999</v>
      </c>
      <c r="P180" s="61">
        <f>[1]IVA_diario!C5310</f>
        <v>0.44363900000000001</v>
      </c>
      <c r="Q180" s="64">
        <f>[1]IVA_diario!C5675</f>
        <v>0.49717016000000019</v>
      </c>
      <c r="R180" s="64"/>
    </row>
    <row r="181" spans="1:18">
      <c r="A181" s="62">
        <v>35509</v>
      </c>
      <c r="B181" s="66">
        <f>[1]IVA_diario!E197</f>
        <v>0.39582938275862101</v>
      </c>
      <c r="C181" s="66">
        <f>[1]IVA_diario!E562</f>
        <v>0.27131917058823363</v>
      </c>
      <c r="D181" s="66">
        <f>[1]IVA_diario!E928</f>
        <v>0.40142728888888879</v>
      </c>
      <c r="E181" s="61">
        <f>[1]IVA_diario!E1293</f>
        <v>0.40578535789473702</v>
      </c>
      <c r="F181" s="61">
        <f>[1]IVA_diario!E1658</f>
        <v>0.48683440526315835</v>
      </c>
      <c r="G181" s="61">
        <f>[1]IVA_diario!E2023</f>
        <v>0.46024999999999994</v>
      </c>
      <c r="H181" s="61">
        <f>[1]IVA_diario!E2389</f>
        <v>0.47148125000000035</v>
      </c>
      <c r="I181" s="61">
        <f>[1]IVA_diario!E2754</f>
        <v>0.33711999999999998</v>
      </c>
      <c r="J181" s="61">
        <f>[1]IVA_diario!E3119</f>
        <v>0.59568181818181842</v>
      </c>
      <c r="K181" s="61">
        <f>[1]IVA_diario!E3484</f>
        <v>0.47921428571428548</v>
      </c>
      <c r="L181" s="61">
        <f>[1]IVA_diario!C3850</f>
        <v>0.58078899999999967</v>
      </c>
      <c r="M181" s="61">
        <f>[1]IVA_diario!C4215</f>
        <v>0.56469599999999998</v>
      </c>
      <c r="N181" s="61">
        <f>[1]IVA_diario!C4580</f>
        <v>0.56764099999999995</v>
      </c>
      <c r="O181" s="61">
        <f>[1]IVA_diario!C4945</f>
        <v>0.49339024999999997</v>
      </c>
      <c r="P181" s="61">
        <f>[1]IVA_diario!C5311</f>
        <v>0.43876333333333334</v>
      </c>
      <c r="Q181" s="64">
        <f>[1]IVA_diario!C5676</f>
        <v>0.4982645400000002</v>
      </c>
      <c r="R181" s="64"/>
    </row>
    <row r="182" spans="1:18">
      <c r="A182" s="62">
        <v>35510</v>
      </c>
      <c r="B182" s="66">
        <f>[1]IVA_diario!E198</f>
        <v>0.3942236793103453</v>
      </c>
      <c r="C182" s="66">
        <f>[1]IVA_diario!E563</f>
        <v>0.27163442941176297</v>
      </c>
      <c r="D182" s="66">
        <f>[1]IVA_diario!E929</f>
        <v>0.40172948333333336</v>
      </c>
      <c r="E182" s="61">
        <f>[1]IVA_diario!E1294</f>
        <v>0.40251039473684225</v>
      </c>
      <c r="F182" s="61">
        <f>[1]IVA_diario!E1659</f>
        <v>0.48741280263157938</v>
      </c>
      <c r="G182" s="61">
        <f>[1]IVA_diario!E2024</f>
        <v>0.46053749999999993</v>
      </c>
      <c r="H182" s="61">
        <f>[1]IVA_diario!E2390</f>
        <v>0.47440000000000004</v>
      </c>
      <c r="I182" s="61">
        <f>[1]IVA_diario!E2755</f>
        <v>0.33665999999999996</v>
      </c>
      <c r="J182" s="61">
        <f>[1]IVA_diario!E3120</f>
        <v>0.59629999999999994</v>
      </c>
      <c r="K182" s="61">
        <f>[1]IVA_diario!E3485</f>
        <v>0.48044285714285689</v>
      </c>
      <c r="L182" s="61">
        <f>[1]IVA_diario!C3851</f>
        <v>0.58669174999999962</v>
      </c>
      <c r="M182" s="61">
        <f>[1]IVA_diario!C4216</f>
        <v>0.55485466666666661</v>
      </c>
      <c r="N182" s="61">
        <f>[1]IVA_diario!C4581</f>
        <v>0.553956</v>
      </c>
      <c r="O182" s="61">
        <f>[1]IVA_diario!C4946</f>
        <v>0.50188849999999996</v>
      </c>
      <c r="P182" s="61">
        <f>[1]IVA_diario!C5312</f>
        <v>0.43388766666666667</v>
      </c>
      <c r="Q182" s="64">
        <f>[1]IVA_diario!C5677</f>
        <v>0.49935892000000021</v>
      </c>
      <c r="R182" s="64"/>
    </row>
    <row r="183" spans="1:18">
      <c r="A183" s="62">
        <v>35511</v>
      </c>
      <c r="B183" s="66">
        <f>[1]IVA_diario!E199</f>
        <v>0.39261797586206937</v>
      </c>
      <c r="C183" s="66">
        <f>[1]IVA_diario!E564</f>
        <v>0.27194968823529231</v>
      </c>
      <c r="D183" s="66">
        <f>[1]IVA_diario!E930</f>
        <v>0.40203167777777771</v>
      </c>
      <c r="E183" s="61">
        <f>[1]IVA_diario!E1295</f>
        <v>0.39923543157894748</v>
      </c>
      <c r="F183" s="61">
        <f>[1]IVA_diario!E1660</f>
        <v>0.48799119999999996</v>
      </c>
      <c r="G183" s="61">
        <f>[1]IVA_diario!E2025</f>
        <v>0.46082499999999993</v>
      </c>
      <c r="H183" s="61">
        <f>[1]IVA_diario!E2391</f>
        <v>0.47994705882352945</v>
      </c>
      <c r="I183" s="61">
        <f>[1]IVA_diario!E2756</f>
        <v>0.33619999999999994</v>
      </c>
      <c r="J183" s="61">
        <f>[1]IVA_diario!E3121</f>
        <v>0.59405999999999992</v>
      </c>
      <c r="K183" s="61">
        <f>[1]IVA_diario!E3486</f>
        <v>0.48167142857142831</v>
      </c>
      <c r="L183" s="61">
        <f>[1]IVA_diario!C3852</f>
        <v>0.59259449999999958</v>
      </c>
      <c r="M183" s="61">
        <f>[1]IVA_diario!C4217</f>
        <v>0.54501333333333324</v>
      </c>
      <c r="N183" s="61">
        <f>[1]IVA_diario!C4582</f>
        <v>0.54794900000000002</v>
      </c>
      <c r="O183" s="61">
        <f>[1]IVA_diario!C4947</f>
        <v>0.51038675</v>
      </c>
      <c r="P183" s="61">
        <f>[1]IVA_diario!C5313</f>
        <v>0.429012</v>
      </c>
      <c r="Q183" s="64">
        <f>[1]IVA_diario!C5678</f>
        <v>0.50045330000000021</v>
      </c>
      <c r="R183" s="64"/>
    </row>
    <row r="184" spans="1:18">
      <c r="A184" s="62">
        <v>35512</v>
      </c>
      <c r="B184" s="66">
        <f>[1]IVA_diario!E200</f>
        <v>0.39101227241379366</v>
      </c>
      <c r="C184" s="66">
        <f>[1]IVA_diario!E565</f>
        <v>0.27226494705882165</v>
      </c>
      <c r="D184" s="66">
        <f>[1]IVA_diario!E931</f>
        <v>0.40233387222222228</v>
      </c>
      <c r="E184" s="61">
        <f>[1]IVA_diario!E1296</f>
        <v>0.39596046842105292</v>
      </c>
      <c r="F184" s="61">
        <f>[1]IVA_diario!E1661</f>
        <v>0.48447777586206886</v>
      </c>
      <c r="G184" s="61">
        <f>[1]IVA_diario!E2026</f>
        <v>0.46111249999999993</v>
      </c>
      <c r="H184" s="61">
        <f>[1]IVA_diario!E2392</f>
        <v>0.48549411764705885</v>
      </c>
      <c r="I184" s="61">
        <f>[1]IVA_diario!E2757</f>
        <v>0.33573999999999993</v>
      </c>
      <c r="J184" s="61">
        <f>[1]IVA_diario!E3122</f>
        <v>0.5918199999999999</v>
      </c>
      <c r="K184" s="61">
        <f>[1]IVA_diario!E3487</f>
        <v>0.48289999999999994</v>
      </c>
      <c r="L184" s="61">
        <f>[1]IVA_diario!C3853</f>
        <v>0.59849724999999954</v>
      </c>
      <c r="M184" s="61">
        <f>[1]IVA_diario!C4218</f>
        <v>0.53517199999999987</v>
      </c>
      <c r="N184" s="61">
        <f>[1]IVA_diario!C4583</f>
        <v>0.54194200000000003</v>
      </c>
      <c r="O184" s="61">
        <f>[1]IVA_diario!C4948</f>
        <v>0.51888500000000004</v>
      </c>
      <c r="P184" s="61">
        <f>[1]IVA_diario!C5314</f>
        <v>0.41738720000000001</v>
      </c>
      <c r="Q184" s="64">
        <f>[1]IVA_diario!C5679</f>
        <v>0.50154768000000016</v>
      </c>
      <c r="R184" s="64"/>
    </row>
    <row r="185" spans="1:18">
      <c r="A185" s="62">
        <v>35513</v>
      </c>
      <c r="B185" s="66">
        <f>[1]IVA_diario!E201</f>
        <v>0.38940656896551795</v>
      </c>
      <c r="C185" s="66">
        <f>[1]IVA_diario!E566</f>
        <v>0.27258020588235099</v>
      </c>
      <c r="D185" s="66">
        <f>[1]IVA_diario!E932</f>
        <v>0.40263606666666663</v>
      </c>
      <c r="E185" s="61">
        <f>[1]IVA_diario!E1297</f>
        <v>0.39268550526315815</v>
      </c>
      <c r="F185" s="61">
        <f>[1]IVA_diario!E1662</f>
        <v>0.48096435172413798</v>
      </c>
      <c r="G185" s="61">
        <f>[1]IVA_diario!E2027</f>
        <v>0.46139999999999992</v>
      </c>
      <c r="H185" s="61">
        <f>[1]IVA_diario!E2393</f>
        <v>0.49104117647058826</v>
      </c>
      <c r="I185" s="61">
        <f>[1]IVA_diario!E2758</f>
        <v>0.33527999999999991</v>
      </c>
      <c r="J185" s="61">
        <f>[1]IVA_diario!E3123</f>
        <v>0.58957999999999988</v>
      </c>
      <c r="K185" s="61">
        <f>[1]IVA_diario!E3488</f>
        <v>0.48326399999999969</v>
      </c>
      <c r="L185" s="61">
        <f>[1]IVA_diario!C3854</f>
        <v>0.60440000000000005</v>
      </c>
      <c r="M185" s="61">
        <f>[1]IVA_diario!C4219</f>
        <v>0.5253306666666665</v>
      </c>
      <c r="N185" s="61">
        <f>[1]IVA_diario!C4584</f>
        <v>0.52014500000000008</v>
      </c>
      <c r="O185" s="61">
        <f>[1]IVA_diario!C4949</f>
        <v>0.52738325000000008</v>
      </c>
      <c r="P185" s="61">
        <f>[1]IVA_diario!C5315</f>
        <v>0.40576240000000002</v>
      </c>
      <c r="Q185" s="64">
        <f>[1]IVA_diario!C5680</f>
        <v>0.50264206000000011</v>
      </c>
      <c r="R185" s="64"/>
    </row>
    <row r="186" spans="1:18">
      <c r="A186" s="62">
        <v>35514</v>
      </c>
      <c r="B186" s="66">
        <f>[1]IVA_diario!E202</f>
        <v>0.38780086551724202</v>
      </c>
      <c r="C186" s="66">
        <f>[1]IVA_diario!E567</f>
        <v>0.27289546470588033</v>
      </c>
      <c r="D186" s="66">
        <f>[1]IVA_diario!E933</f>
        <v>0.4029382611111112</v>
      </c>
      <c r="E186" s="61">
        <f>[1]IVA_diario!E1298</f>
        <v>0.38941054210526338</v>
      </c>
      <c r="F186" s="61">
        <f>[1]IVA_diario!E1663</f>
        <v>0.47745092758620689</v>
      </c>
      <c r="G186" s="61">
        <f>[1]IVA_diario!E2028</f>
        <v>0.46168749999999992</v>
      </c>
      <c r="H186" s="61">
        <f>[1]IVA_diario!E2394</f>
        <v>0.49658823529411766</v>
      </c>
      <c r="I186" s="61">
        <f>[1]IVA_diario!E2759</f>
        <v>0.3348199999999999</v>
      </c>
      <c r="J186" s="61">
        <f>[1]IVA_diario!E3124</f>
        <v>0.58733999999999986</v>
      </c>
      <c r="K186" s="61">
        <f>[1]IVA_diario!E3489</f>
        <v>0.48362799999999967</v>
      </c>
      <c r="L186" s="61">
        <f>[1]IVA_diario!C3855</f>
        <v>0.60423085714285718</v>
      </c>
      <c r="M186" s="61">
        <f>[1]IVA_diario!C4220</f>
        <v>0.51548933333333313</v>
      </c>
      <c r="N186" s="61">
        <f>[1]IVA_diario!C4585</f>
        <v>0.49834800000000001</v>
      </c>
      <c r="O186" s="61">
        <f>[1]IVA_diario!C4950</f>
        <v>0.53588150000000012</v>
      </c>
      <c r="P186" s="61">
        <f>[1]IVA_diario!C5316</f>
        <v>0.39413760000000003</v>
      </c>
      <c r="Q186" s="64">
        <f>[1]IVA_diario!C5681</f>
        <v>0.50373644000000006</v>
      </c>
      <c r="R186" s="64"/>
    </row>
    <row r="187" spans="1:18">
      <c r="A187" s="62">
        <v>35515</v>
      </c>
      <c r="B187" s="66">
        <f>[1]IVA_diario!E203</f>
        <v>0.38619516206896631</v>
      </c>
      <c r="C187" s="66">
        <f>[1]IVA_diario!E568</f>
        <v>0.27321072352940967</v>
      </c>
      <c r="D187" s="66">
        <f>[1]IVA_diario!E934</f>
        <v>0.40324045555555554</v>
      </c>
      <c r="E187" s="61">
        <f>[1]IVA_diario!E1299</f>
        <v>0.38613557894736861</v>
      </c>
      <c r="F187" s="61">
        <f>[1]IVA_diario!E1664</f>
        <v>0.47393750344827601</v>
      </c>
      <c r="G187" s="61">
        <f>[1]IVA_diario!E2029</f>
        <v>0.46197499999999991</v>
      </c>
      <c r="H187" s="61">
        <f>[1]IVA_diario!E2395</f>
        <v>0.50213529411764712</v>
      </c>
      <c r="I187" s="61">
        <f>[1]IVA_diario!E2760</f>
        <v>0.33435999999999988</v>
      </c>
      <c r="J187" s="61">
        <f>[1]IVA_diario!E3125</f>
        <v>0.58509999999999984</v>
      </c>
      <c r="K187" s="61">
        <f>[1]IVA_diario!E3490</f>
        <v>0.48399199999999964</v>
      </c>
      <c r="L187" s="61">
        <f>[1]IVA_diario!C3856</f>
        <v>0.60406171428571431</v>
      </c>
      <c r="M187" s="61">
        <f>[1]IVA_diario!C4221</f>
        <v>0.50564799999999999</v>
      </c>
      <c r="N187" s="61">
        <f>[1]IVA_diario!C4586</f>
        <v>0.50883800000000001</v>
      </c>
      <c r="O187" s="61">
        <f>[1]IVA_diario!C4951</f>
        <v>0.54437975000000016</v>
      </c>
      <c r="P187" s="61">
        <f>[1]IVA_diario!C5317</f>
        <v>0.38251280000000004</v>
      </c>
      <c r="Q187" s="64">
        <f>[1]IVA_diario!C5682</f>
        <v>0.50483082000000001</v>
      </c>
      <c r="R187" s="64"/>
    </row>
    <row r="188" spans="1:18">
      <c r="A188" s="62">
        <v>35516</v>
      </c>
      <c r="B188" s="66">
        <f>[1]IVA_diario!E204</f>
        <v>0.38458945862069038</v>
      </c>
      <c r="C188" s="66">
        <f>[1]IVA_diario!E569</f>
        <v>0.27352598235293901</v>
      </c>
      <c r="D188" s="66">
        <f>[1]IVA_diario!E935</f>
        <v>0.40354265000000011</v>
      </c>
      <c r="E188" s="61">
        <f>[1]IVA_diario!E1300</f>
        <v>0.38286061578947406</v>
      </c>
      <c r="F188" s="61">
        <f>[1]IVA_diario!E1665</f>
        <v>0.47042407931034491</v>
      </c>
      <c r="G188" s="61">
        <f>[1]IVA_diario!E2030</f>
        <v>0.46226249999999991</v>
      </c>
      <c r="H188" s="61">
        <f>[1]IVA_diario!E2396</f>
        <v>0.50768235294117658</v>
      </c>
      <c r="I188" s="61">
        <f>[1]IVA_diario!E2761</f>
        <v>0.33389999999999986</v>
      </c>
      <c r="J188" s="61">
        <f>[1]IVA_diario!E3126</f>
        <v>0.58285999999999982</v>
      </c>
      <c r="K188" s="61">
        <f>[1]IVA_diario!E3491</f>
        <v>0.48435599999999962</v>
      </c>
      <c r="L188" s="61">
        <f>[1]IVA_diario!C3857</f>
        <v>0.60389257142857145</v>
      </c>
      <c r="M188" s="61">
        <f>[1]IVA_diario!C4222</f>
        <v>0.50895400000000002</v>
      </c>
      <c r="N188" s="61">
        <f>[1]IVA_diario!C4587</f>
        <v>0.44882100000000003</v>
      </c>
      <c r="O188" s="61">
        <f>[1]IVA_diario!C4952</f>
        <v>0.5528780000000002</v>
      </c>
      <c r="P188" s="61">
        <f>[1]IVA_diario!C5318</f>
        <v>0.370888</v>
      </c>
      <c r="Q188" s="64">
        <f>[1]IVA_diario!C5683</f>
        <v>0.50592519999999996</v>
      </c>
      <c r="R188" s="64"/>
    </row>
    <row r="189" spans="1:18">
      <c r="A189" s="62">
        <v>35517</v>
      </c>
      <c r="B189" s="66">
        <f>[1]IVA_diario!E205</f>
        <v>0.38298375517241467</v>
      </c>
      <c r="C189" s="66">
        <f>[1]IVA_diario!E570</f>
        <v>0.27384124117646835</v>
      </c>
      <c r="D189" s="66">
        <f>[1]IVA_diario!E936</f>
        <v>0.40384484444444446</v>
      </c>
      <c r="E189" s="61">
        <f>[1]IVA_diario!E1301</f>
        <v>0.37958565263157928</v>
      </c>
      <c r="F189" s="61">
        <f>[1]IVA_diario!E1666</f>
        <v>0.46691065517241404</v>
      </c>
      <c r="G189" s="61">
        <f>[1]IVA_diario!E2031</f>
        <v>0.46254999999999991</v>
      </c>
      <c r="H189" s="61">
        <f>[1]IVA_diario!E2397</f>
        <v>0.51322941176470604</v>
      </c>
      <c r="I189" s="61">
        <f>[1]IVA_diario!E2762</f>
        <v>0.33343999999999985</v>
      </c>
      <c r="J189" s="61">
        <f>[1]IVA_diario!E3127</f>
        <v>0.5806199999999998</v>
      </c>
      <c r="K189" s="61">
        <f>[1]IVA_diario!E3492</f>
        <v>0.4847199999999996</v>
      </c>
      <c r="L189" s="61">
        <f>[1]IVA_diario!C3858</f>
        <v>0.60372342857142858</v>
      </c>
      <c r="M189" s="61">
        <f>[1]IVA_diario!C4223</f>
        <v>0.51226000000000005</v>
      </c>
      <c r="N189" s="61">
        <f>[1]IVA_diario!C4588</f>
        <v>0.44882100000000003</v>
      </c>
      <c r="O189" s="61">
        <f>[1]IVA_diario!C4953</f>
        <v>0.56137625000000024</v>
      </c>
      <c r="P189" s="61">
        <f>[1]IVA_diario!C5319</f>
        <v>0.38655400000000001</v>
      </c>
      <c r="Q189" s="64">
        <f>[1]IVA_diario!C5684</f>
        <v>0.50701957999999991</v>
      </c>
      <c r="R189" s="64"/>
    </row>
    <row r="190" spans="1:18">
      <c r="A190" s="62">
        <v>35518</v>
      </c>
      <c r="B190" s="66">
        <f>[1]IVA_diario!E206</f>
        <v>0.38137805172413897</v>
      </c>
      <c r="C190" s="66">
        <f>[1]IVA_diario!E571</f>
        <v>0.27415650000000014</v>
      </c>
      <c r="D190" s="66">
        <f>[1]IVA_diario!E937</f>
        <v>0.40414703888888903</v>
      </c>
      <c r="E190" s="61">
        <f>[1]IVA_diario!E1302</f>
        <v>0.37631068947368451</v>
      </c>
      <c r="F190" s="61">
        <f>[1]IVA_diario!E1667</f>
        <v>0.46339723103448294</v>
      </c>
      <c r="G190" s="61">
        <f>[1]IVA_diario!E2032</f>
        <v>0.4628374999999999</v>
      </c>
      <c r="H190" s="61">
        <f>[1]IVA_diario!E2398</f>
        <v>0.51877647058823551</v>
      </c>
      <c r="I190" s="61">
        <f>[1]IVA_diario!E2763</f>
        <v>0.33297999999999983</v>
      </c>
      <c r="J190" s="61">
        <f>[1]IVA_diario!E3128</f>
        <v>0.57837999999999978</v>
      </c>
      <c r="K190" s="61">
        <f>[1]IVA_diario!E3493</f>
        <v>0.48508399999999957</v>
      </c>
      <c r="L190" s="61">
        <f>[1]IVA_diario!C3859</f>
        <v>0.60355428571428571</v>
      </c>
      <c r="M190" s="61">
        <f>[1]IVA_diario!C4224</f>
        <v>0.51556600000000008</v>
      </c>
      <c r="N190" s="61">
        <f>[1]IVA_diario!C4589</f>
        <v>0.47499666666666668</v>
      </c>
      <c r="O190" s="61">
        <f>[1]IVA_diario!C4954</f>
        <v>0.56987450000000028</v>
      </c>
      <c r="P190" s="61">
        <f>[1]IVA_diario!C5320</f>
        <v>0.38850127272727275</v>
      </c>
      <c r="Q190" s="64">
        <f>[1]IVA_diario!C5685</f>
        <v>0.50811395999999986</v>
      </c>
      <c r="R190" s="64"/>
    </row>
    <row r="191" spans="1:18">
      <c r="A191" s="62">
        <v>35519</v>
      </c>
      <c r="B191" s="66">
        <f>[1]IVA_diario!E207</f>
        <v>0.37977234827586304</v>
      </c>
      <c r="C191" s="66">
        <f>[1]IVA_diario!E572</f>
        <v>0.27101929166666672</v>
      </c>
      <c r="D191" s="66">
        <f>[1]IVA_diario!E938</f>
        <v>0.4044492333333336</v>
      </c>
      <c r="E191" s="61">
        <f>[1]IVA_diario!E1303</f>
        <v>0.37303572631578974</v>
      </c>
      <c r="F191" s="61">
        <f>[1]IVA_diario!E1668</f>
        <v>0.45988380689655206</v>
      </c>
      <c r="G191" s="61">
        <f>[1]IVA_diario!E2033</f>
        <v>0.4631249999999999</v>
      </c>
      <c r="H191" s="61">
        <f>[1]IVA_diario!E2399</f>
        <v>0.52432352941176497</v>
      </c>
      <c r="I191" s="61">
        <f>[1]IVA_diario!E2764</f>
        <v>0.33251999999999982</v>
      </c>
      <c r="J191" s="61">
        <f>[1]IVA_diario!E3129</f>
        <v>0.57613999999999976</v>
      </c>
      <c r="K191" s="61">
        <f>[1]IVA_diario!E3494</f>
        <v>0.48544799999999955</v>
      </c>
      <c r="L191" s="61">
        <f>[1]IVA_diario!C3860</f>
        <v>0.60338514285714284</v>
      </c>
      <c r="M191" s="61">
        <f>[1]IVA_diario!C4225</f>
        <v>0.51887200000000011</v>
      </c>
      <c r="N191" s="61">
        <f>[1]IVA_diario!C4590</f>
        <v>0.50117233333333333</v>
      </c>
      <c r="O191" s="61">
        <f>[1]IVA_diario!C4955</f>
        <v>0.57837275000000032</v>
      </c>
      <c r="P191" s="61">
        <f>[1]IVA_diario!C5321</f>
        <v>0.39044854545454549</v>
      </c>
      <c r="Q191" s="64">
        <f>[1]IVA_diario!C5686</f>
        <v>0.50920833999999982</v>
      </c>
      <c r="R191" s="64"/>
    </row>
    <row r="192" spans="1:18">
      <c r="A192" s="62">
        <v>35520</v>
      </c>
      <c r="B192" s="66">
        <f>[1]IVA_diario!E208</f>
        <v>0.37816664482758733</v>
      </c>
      <c r="C192" s="66">
        <f>[1]IVA_diario!E573</f>
        <v>0.26788208333333352</v>
      </c>
      <c r="D192" s="66">
        <f>[1]IVA_diario!E939</f>
        <v>0.40475142777777795</v>
      </c>
      <c r="E192" s="61">
        <f>[1]IVA_diario!E1304</f>
        <v>0.36976076315789519</v>
      </c>
      <c r="F192" s="61">
        <f>[1]IVA_diario!E1669</f>
        <v>0.45637038275862096</v>
      </c>
      <c r="G192" s="61">
        <f>[1]IVA_diario!E2034</f>
        <v>0.46341249999999989</v>
      </c>
      <c r="H192" s="61">
        <f>[1]IVA_diario!E2400</f>
        <v>0.52987058823529443</v>
      </c>
      <c r="I192" s="61">
        <f>[1]IVA_diario!E2765</f>
        <v>0.3320599999999998</v>
      </c>
      <c r="J192" s="61">
        <f>[1]IVA_diario!E3130</f>
        <v>0.57389999999999997</v>
      </c>
      <c r="K192" s="61">
        <f>[1]IVA_diario!E3495</f>
        <v>0.48581199999999952</v>
      </c>
      <c r="L192" s="61">
        <f>[1]IVA_diario!C3861</f>
        <v>0.60321599999999997</v>
      </c>
      <c r="M192" s="61">
        <f>[1]IVA_diario!C4226</f>
        <v>0.52217800000000014</v>
      </c>
      <c r="N192" s="61">
        <f>[1]IVA_diario!C4591</f>
        <v>0.52734800000000004</v>
      </c>
      <c r="O192" s="61">
        <f>[1]IVA_diario!C4956</f>
        <v>0.58687100000000003</v>
      </c>
      <c r="P192" s="61">
        <f>[1]IVA_diario!C5322</f>
        <v>0.39239581818181823</v>
      </c>
      <c r="Q192" s="64">
        <f>[1]IVA_diario!C5687</f>
        <v>0.51030271999999977</v>
      </c>
      <c r="R192" s="64"/>
    </row>
    <row r="193" spans="1:18">
      <c r="A193" s="62">
        <v>35521</v>
      </c>
      <c r="B193" s="66">
        <f>[1]IVA_diario!E209</f>
        <v>0.37656094137931162</v>
      </c>
      <c r="C193" s="66">
        <f>[1]IVA_diario!E574</f>
        <v>0.2647448750000001</v>
      </c>
      <c r="D193" s="66">
        <f>[1]IVA_diario!E940</f>
        <v>0.40505362222222252</v>
      </c>
      <c r="E193" s="61">
        <f>[1]IVA_diario!E1305</f>
        <v>0.36648579999999997</v>
      </c>
      <c r="F193" s="61">
        <f>[1]IVA_diario!E1670</f>
        <v>0.45285695862068986</v>
      </c>
      <c r="G193" s="61">
        <f>[1]IVA_diario!E2035</f>
        <v>0.46369999999999989</v>
      </c>
      <c r="H193" s="61">
        <f>[1]IVA_diario!E2401</f>
        <v>0.53541764705882389</v>
      </c>
      <c r="I193" s="61">
        <f>[1]IVA_diario!E2766</f>
        <v>0.33159999999999978</v>
      </c>
      <c r="J193" s="61">
        <f>[1]IVA_diario!E3131</f>
        <v>0.57678999999999991</v>
      </c>
      <c r="K193" s="61">
        <f>[1]IVA_diario!E3496</f>
        <v>0.4861759999999995</v>
      </c>
      <c r="L193" s="61">
        <f>[1]IVA_diario!C3862</f>
        <v>0.57736799999999999</v>
      </c>
      <c r="M193" s="61">
        <f>[1]IVA_diario!C4227</f>
        <v>0.52548400000000017</v>
      </c>
      <c r="N193" s="61">
        <f>[1]IVA_diario!C4592</f>
        <v>0.53922000000000003</v>
      </c>
      <c r="O193" s="61">
        <f>[1]IVA_diario!C4957</f>
        <v>0.46126699999999998</v>
      </c>
      <c r="P193" s="61">
        <f>[1]IVA_diario!C5323</f>
        <v>0.39434309090909098</v>
      </c>
      <c r="Q193" s="64">
        <f>[1]IVA_diario!C5688</f>
        <v>0.51139709999999972</v>
      </c>
      <c r="R193" s="64"/>
    </row>
    <row r="194" spans="1:18">
      <c r="A194" s="62">
        <v>35522</v>
      </c>
      <c r="B194" s="66">
        <f>[1]IVA_diario!E210</f>
        <v>0.37495523793103569</v>
      </c>
      <c r="C194" s="66">
        <f>[1]IVA_diario!E575</f>
        <v>0.26160766666666668</v>
      </c>
      <c r="D194" s="66">
        <f>[1]IVA_diario!E941</f>
        <v>0.40535581666666687</v>
      </c>
      <c r="E194" s="61">
        <f>[1]IVA_diario!E1306</f>
        <v>0.36465597999999999</v>
      </c>
      <c r="F194" s="61">
        <f>[1]IVA_diario!E1671</f>
        <v>0.44934353448275899</v>
      </c>
      <c r="G194" s="61">
        <f>[1]IVA_diario!E2036</f>
        <v>0.46398749999999989</v>
      </c>
      <c r="H194" s="61">
        <f>[1]IVA_diario!E2402</f>
        <v>0.54096470588235335</v>
      </c>
      <c r="I194" s="61">
        <f>[1]IVA_diario!E2767</f>
        <v>0.33113999999999977</v>
      </c>
      <c r="J194" s="61">
        <f>[1]IVA_diario!E3132</f>
        <v>0.57967999999999997</v>
      </c>
      <c r="K194" s="61">
        <f>[1]IVA_diario!E3497</f>
        <v>0.48653999999999947</v>
      </c>
      <c r="L194" s="61">
        <f>[1]IVA_diario!C3863</f>
        <v>0.55152000000000001</v>
      </c>
      <c r="M194" s="61">
        <f>[1]IVA_diario!C4228</f>
        <v>0.5287900000000002</v>
      </c>
      <c r="N194" s="61">
        <f>[1]IVA_diario!C4593</f>
        <v>0.49725900000000001</v>
      </c>
      <c r="O194" s="61">
        <f>[1]IVA_diario!C4958</f>
        <v>0.45807414285714282</v>
      </c>
      <c r="P194" s="61">
        <f>[1]IVA_diario!C5324</f>
        <v>0.39629036363636372</v>
      </c>
      <c r="Q194" s="64">
        <f>[1]IVA_diario!C5689</f>
        <v>0.51249147999999967</v>
      </c>
      <c r="R194" s="64"/>
    </row>
    <row r="195" spans="1:18">
      <c r="A195" s="62">
        <v>35523</v>
      </c>
      <c r="B195" s="66">
        <f>[1]IVA_diario!E211</f>
        <v>0.37334953448275998</v>
      </c>
      <c r="C195" s="66">
        <f>[1]IVA_diario!E576</f>
        <v>0.25847045833333349</v>
      </c>
      <c r="D195" s="66">
        <f>[1]IVA_diario!E942</f>
        <v>0.40565801111111144</v>
      </c>
      <c r="E195" s="61">
        <f>[1]IVA_diario!E1307</f>
        <v>0.36282616000000001</v>
      </c>
      <c r="F195" s="61">
        <f>[1]IVA_diario!E1672</f>
        <v>0.44583011034482789</v>
      </c>
      <c r="G195" s="61">
        <f>[1]IVA_diario!E2037</f>
        <v>0.46427499999999988</v>
      </c>
      <c r="H195" s="61">
        <f>[1]IVA_diario!E2403</f>
        <v>0.54651176470588281</v>
      </c>
      <c r="I195" s="61">
        <f>[1]IVA_diario!E2768</f>
        <v>0.33067999999999975</v>
      </c>
      <c r="J195" s="61">
        <f>[1]IVA_diario!E3133</f>
        <v>0.58257000000000003</v>
      </c>
      <c r="K195" s="61">
        <f>[1]IVA_diario!E3498</f>
        <v>0.48690399999999945</v>
      </c>
      <c r="L195" s="61">
        <f>[1]IVA_diario!C3864</f>
        <v>0.54928470000000007</v>
      </c>
      <c r="M195" s="61">
        <f>[1]IVA_diario!C4229</f>
        <v>0.53209600000000024</v>
      </c>
      <c r="N195" s="61">
        <f>[1]IVA_diario!C4594</f>
        <v>0.59931000000000001</v>
      </c>
      <c r="O195" s="61">
        <f>[1]IVA_diario!C4959</f>
        <v>0.45488128571428565</v>
      </c>
      <c r="P195" s="61">
        <f>[1]IVA_diario!C5325</f>
        <v>0.39823763636363646</v>
      </c>
      <c r="Q195" s="64">
        <f>[1]IVA_diario!C5690</f>
        <v>0.51358585999999962</v>
      </c>
      <c r="R195" s="64"/>
    </row>
    <row r="196" spans="1:18">
      <c r="A196" s="62">
        <v>35524</v>
      </c>
      <c r="B196" s="66">
        <f>[1]IVA_diario!E212</f>
        <v>0.37174383103448427</v>
      </c>
      <c r="C196" s="66">
        <f>[1]IVA_diario!E577</f>
        <v>0.25533325000000007</v>
      </c>
      <c r="D196" s="66">
        <f>[1]IVA_diario!E943</f>
        <v>0.40596020555555579</v>
      </c>
      <c r="E196" s="61">
        <f>[1]IVA_diario!E1308</f>
        <v>0.36099634000000025</v>
      </c>
      <c r="F196" s="61">
        <f>[1]IVA_diario!E1673</f>
        <v>0.44231668620689701</v>
      </c>
      <c r="G196" s="61">
        <f>[1]IVA_diario!E2038</f>
        <v>0.46456249999999988</v>
      </c>
      <c r="H196" s="61">
        <f>[1]IVA_diario!E2404</f>
        <v>0.55205882352941227</v>
      </c>
      <c r="I196" s="61">
        <f>[1]IVA_diario!E2769</f>
        <v>0.33021999999999974</v>
      </c>
      <c r="J196" s="61">
        <f>[1]IVA_diario!E3134</f>
        <v>0.58546000000000009</v>
      </c>
      <c r="K196" s="61">
        <f>[1]IVA_diario!E3499</f>
        <v>0.48726799999999942</v>
      </c>
      <c r="L196" s="61">
        <f>[1]IVA_diario!C3865</f>
        <v>0.54704940000000013</v>
      </c>
      <c r="M196" s="61">
        <f>[1]IVA_diario!C4230</f>
        <v>0.53540200000000027</v>
      </c>
      <c r="N196" s="61">
        <f>[1]IVA_diario!C4595</f>
        <v>0.52725500000000003</v>
      </c>
      <c r="O196" s="61">
        <f>[1]IVA_diario!C4960</f>
        <v>0.45168842857142849</v>
      </c>
      <c r="P196" s="61">
        <f>[1]IVA_diario!C5326</f>
        <v>0.4001849090909092</v>
      </c>
      <c r="Q196" s="64">
        <f>[1]IVA_diario!C5691</f>
        <v>0.51468023999999957</v>
      </c>
      <c r="R196" s="64"/>
    </row>
    <row r="197" spans="1:18">
      <c r="A197" s="62">
        <v>35525</v>
      </c>
      <c r="B197" s="66">
        <f>[1]IVA_diario!E213</f>
        <v>0.37013812758620834</v>
      </c>
      <c r="C197" s="66">
        <f>[1]IVA_diario!E578</f>
        <v>0.25219604166666687</v>
      </c>
      <c r="D197" s="66">
        <f>[1]IVA_diario!E944</f>
        <v>0.40626240000000036</v>
      </c>
      <c r="E197" s="61">
        <f>[1]IVA_diario!E1309</f>
        <v>0.35916652000000027</v>
      </c>
      <c r="F197" s="61">
        <f>[1]IVA_diario!E1674</f>
        <v>0.43880326206896592</v>
      </c>
      <c r="G197" s="61">
        <f>[1]IVA_diario!E2039</f>
        <v>0.46484999999999987</v>
      </c>
      <c r="H197" s="61">
        <f>[1]IVA_diario!E2405</f>
        <v>0.55760588235294173</v>
      </c>
      <c r="I197" s="61">
        <f>[1]IVA_diario!E2770</f>
        <v>0.32975999999999972</v>
      </c>
      <c r="J197" s="61">
        <f>[1]IVA_diario!E3135</f>
        <v>0.58835000000000015</v>
      </c>
      <c r="K197" s="61">
        <f>[1]IVA_diario!E3500</f>
        <v>0.4876319999999994</v>
      </c>
      <c r="L197" s="61">
        <f>[1]IVA_diario!C3866</f>
        <v>0.54481410000000019</v>
      </c>
      <c r="M197" s="61">
        <f>[1]IVA_diario!C4231</f>
        <v>0.5387080000000003</v>
      </c>
      <c r="N197" s="61">
        <f>[1]IVA_diario!C4596</f>
        <v>0.482182</v>
      </c>
      <c r="O197" s="61">
        <f>[1]IVA_diario!C4961</f>
        <v>0.44849557142857133</v>
      </c>
      <c r="P197" s="61">
        <f>[1]IVA_diario!C5327</f>
        <v>0.40213218181818194</v>
      </c>
      <c r="Q197" s="64">
        <f>[1]IVA_diario!C5692</f>
        <v>0.51577461999999952</v>
      </c>
      <c r="R197" s="64"/>
    </row>
    <row r="198" spans="1:18">
      <c r="A198" s="62">
        <v>35526</v>
      </c>
      <c r="B198" s="66">
        <f>[1]IVA_diario!E214</f>
        <v>0.36853242413793263</v>
      </c>
      <c r="C198" s="66">
        <f>[1]IVA_diario!E579</f>
        <v>0.24905883333333345</v>
      </c>
      <c r="D198" s="66">
        <f>[1]IVA_diario!E945</f>
        <v>0.4065645944444447</v>
      </c>
      <c r="E198" s="61">
        <f>[1]IVA_diario!E1310</f>
        <v>0.35733670000000028</v>
      </c>
      <c r="F198" s="61">
        <f>[1]IVA_diario!E1675</f>
        <v>0.43528983793103504</v>
      </c>
      <c r="G198" s="61">
        <f>[1]IVA_diario!E2040</f>
        <v>0.46513749999999987</v>
      </c>
      <c r="H198" s="61">
        <f>[1]IVA_diario!E2406</f>
        <v>0.56315294117647119</v>
      </c>
      <c r="I198" s="61">
        <f>[1]IVA_diario!E2771</f>
        <v>0.3292999999999997</v>
      </c>
      <c r="J198" s="61">
        <f>[1]IVA_diario!E3136</f>
        <v>0.59124000000000021</v>
      </c>
      <c r="K198" s="61">
        <f>[1]IVA_diario!E3501</f>
        <v>0.48799599999999937</v>
      </c>
      <c r="L198" s="61">
        <f>[1]IVA_diario!C3867</f>
        <v>0.54257880000000025</v>
      </c>
      <c r="M198" s="61">
        <f>[1]IVA_diario!C4232</f>
        <v>0.542014</v>
      </c>
      <c r="N198" s="61">
        <f>[1]IVA_diario!C4597</f>
        <v>0.54475899999999999</v>
      </c>
      <c r="O198" s="61">
        <f>[1]IVA_diario!C4962</f>
        <v>0.44530271428571416</v>
      </c>
      <c r="P198" s="61">
        <f>[1]IVA_diario!C5328</f>
        <v>0.40407945454545469</v>
      </c>
      <c r="Q198" s="64">
        <f>[1]IVA_diario!C5693</f>
        <v>0.51686900000000002</v>
      </c>
      <c r="R198" s="64"/>
    </row>
    <row r="199" spans="1:18">
      <c r="A199" s="62">
        <v>35527</v>
      </c>
      <c r="B199" s="66">
        <f>[1]IVA_diario!E215</f>
        <v>0.3669267206896567</v>
      </c>
      <c r="C199" s="66">
        <f>[1]IVA_diario!E580</f>
        <v>0.24592162500000025</v>
      </c>
      <c r="D199" s="66">
        <f>[1]IVA_diario!E946</f>
        <v>0.40686678888888927</v>
      </c>
      <c r="E199" s="61">
        <f>[1]IVA_diario!E1311</f>
        <v>0.3555068800000003</v>
      </c>
      <c r="F199" s="61">
        <f>[1]IVA_diario!E1676</f>
        <v>0.43177641379310394</v>
      </c>
      <c r="G199" s="61">
        <f>[1]IVA_diario!E2041</f>
        <v>0.46542499999999987</v>
      </c>
      <c r="H199" s="61">
        <f>[1]IVA_diario!E2407</f>
        <v>0.56869999999999998</v>
      </c>
      <c r="I199" s="61">
        <f>[1]IVA_diario!E2772</f>
        <v>0.32883999999999969</v>
      </c>
      <c r="J199" s="61">
        <f>[1]IVA_diario!E3137</f>
        <v>0.59413000000000027</v>
      </c>
      <c r="K199" s="61">
        <f>[1]IVA_diario!E3502</f>
        <v>0.48835999999999935</v>
      </c>
      <c r="L199" s="61">
        <f>[1]IVA_diario!C3868</f>
        <v>0.54034350000000031</v>
      </c>
      <c r="M199" s="61">
        <f>[1]IVA_diario!C4233</f>
        <v>0.53791642857142852</v>
      </c>
      <c r="N199" s="61">
        <f>[1]IVA_diario!C4598</f>
        <v>0.51877099999999998</v>
      </c>
      <c r="O199" s="61">
        <f>[1]IVA_diario!C4963</f>
        <v>0.442109857142857</v>
      </c>
      <c r="P199" s="61">
        <f>[1]IVA_diario!C5329</f>
        <v>0.40602672727272743</v>
      </c>
      <c r="Q199" s="64">
        <f>[1]IVA_diario!C5694</f>
        <v>0.50981985714285716</v>
      </c>
      <c r="R199" s="64"/>
    </row>
    <row r="200" spans="1:18">
      <c r="A200" s="62">
        <v>35528</v>
      </c>
      <c r="B200" s="66">
        <f>[1]IVA_diario!E216</f>
        <v>0.365321017241381</v>
      </c>
      <c r="C200" s="66">
        <f>[1]IVA_diario!E581</f>
        <v>0.24278441666666684</v>
      </c>
      <c r="D200" s="66">
        <f>[1]IVA_diario!E947</f>
        <v>0.40716898333333362</v>
      </c>
      <c r="E200" s="61">
        <f>[1]IVA_diario!E1312</f>
        <v>0.35367706000000054</v>
      </c>
      <c r="F200" s="61">
        <f>[1]IVA_diario!E1677</f>
        <v>0.42826298965517307</v>
      </c>
      <c r="G200" s="61">
        <f>[1]IVA_diario!E2042</f>
        <v>0.46571249999999986</v>
      </c>
      <c r="H200" s="61">
        <f>[1]IVA_diario!E2408</f>
        <v>0.56094999999999995</v>
      </c>
      <c r="I200" s="61">
        <f>[1]IVA_diario!E2773</f>
        <v>0.32837999999999967</v>
      </c>
      <c r="J200" s="61">
        <f>[1]IVA_diario!E3138</f>
        <v>0.59702000000000033</v>
      </c>
      <c r="K200" s="61">
        <f>[1]IVA_diario!E3503</f>
        <v>0.48872399999999933</v>
      </c>
      <c r="L200" s="61">
        <f>[1]IVA_diario!C3869</f>
        <v>0.53810820000000037</v>
      </c>
      <c r="M200" s="61">
        <f>[1]IVA_diario!C4234</f>
        <v>0.53381885714285704</v>
      </c>
      <c r="N200" s="61">
        <f>[1]IVA_diario!C4599</f>
        <v>0.53593000000000002</v>
      </c>
      <c r="O200" s="61">
        <f>[1]IVA_diario!C4964</f>
        <v>0.438917</v>
      </c>
      <c r="P200" s="61">
        <f>[1]IVA_diario!C5330</f>
        <v>0.407974</v>
      </c>
      <c r="Q200" s="64">
        <f>[1]IVA_diario!C5695</f>
        <v>0.50277071428571429</v>
      </c>
      <c r="R200" s="64"/>
    </row>
    <row r="201" spans="1:18">
      <c r="A201" s="62">
        <v>35529</v>
      </c>
      <c r="B201" s="66">
        <f>[1]IVA_diario!E217</f>
        <v>0.36371531379310529</v>
      </c>
      <c r="C201" s="66">
        <f>[1]IVA_diario!E582</f>
        <v>0.23964720833333364</v>
      </c>
      <c r="D201" s="66">
        <f>[1]IVA_diario!E948</f>
        <v>0.40747117777777819</v>
      </c>
      <c r="E201" s="61">
        <f>[1]IVA_diario!E1313</f>
        <v>0.35184724000000056</v>
      </c>
      <c r="F201" s="61">
        <f>[1]IVA_diario!E1678</f>
        <v>0.42474956551724197</v>
      </c>
      <c r="G201" s="61">
        <f>[1]IVA_diario!E2043</f>
        <v>0.46599999999999986</v>
      </c>
      <c r="H201" s="61">
        <f>[1]IVA_diario!E2409</f>
        <v>0.55319999999999991</v>
      </c>
      <c r="I201" s="61">
        <f>[1]IVA_diario!E2774</f>
        <v>0.32791999999999966</v>
      </c>
      <c r="J201" s="61">
        <f>[1]IVA_diario!E3139</f>
        <v>0.59991000000000039</v>
      </c>
      <c r="K201" s="61">
        <f>[1]IVA_diario!E3504</f>
        <v>0.4890879999999993</v>
      </c>
      <c r="L201" s="61">
        <f>[1]IVA_diario!C3870</f>
        <v>0.53587290000000043</v>
      </c>
      <c r="M201" s="61">
        <f>[1]IVA_diario!C4235</f>
        <v>0.52972128571428556</v>
      </c>
      <c r="N201" s="61">
        <f>[1]IVA_diario!C4600</f>
        <v>0.47511799999999998</v>
      </c>
      <c r="O201" s="61">
        <f>[1]IVA_diario!C4965</f>
        <v>0.44924799999999998</v>
      </c>
      <c r="P201" s="61">
        <f>[1]IVA_diario!C5331</f>
        <v>0.3950285</v>
      </c>
      <c r="Q201" s="64">
        <f>[1]IVA_diario!C5696</f>
        <v>0.49572157142857143</v>
      </c>
      <c r="R201" s="64"/>
    </row>
    <row r="202" spans="1:18">
      <c r="A202" s="62">
        <v>35530</v>
      </c>
      <c r="B202" s="66">
        <f>[1]IVA_diario!E218</f>
        <v>0.36210961034482936</v>
      </c>
      <c r="C202" s="66">
        <f>[1]IVA_diario!E583</f>
        <v>0.23651</v>
      </c>
      <c r="D202" s="66">
        <f>[1]IVA_diario!E949</f>
        <v>0.40777337222222254</v>
      </c>
      <c r="E202" s="61">
        <f>[1]IVA_diario!E1314</f>
        <v>0.35001742000000058</v>
      </c>
      <c r="F202" s="61">
        <f>[1]IVA_diario!E1679</f>
        <v>0.42123614137931109</v>
      </c>
      <c r="G202" s="61">
        <f>[1]IVA_diario!E2044</f>
        <v>0.46628749999999985</v>
      </c>
      <c r="H202" s="61">
        <f>[1]IVA_diario!E2410</f>
        <v>0.54544999999999988</v>
      </c>
      <c r="I202" s="61">
        <f>[1]IVA_diario!E2775</f>
        <v>0.32745999999999964</v>
      </c>
      <c r="J202" s="61">
        <f>[1]IVA_diario!E3140</f>
        <v>0.6028</v>
      </c>
      <c r="K202" s="61">
        <f>[1]IVA_diario!E3505</f>
        <v>0.48945199999999928</v>
      </c>
      <c r="L202" s="61">
        <f>[1]IVA_diario!C3871</f>
        <v>0.53363760000000049</v>
      </c>
      <c r="M202" s="61">
        <f>[1]IVA_diario!C4236</f>
        <v>0.52562371428571408</v>
      </c>
      <c r="N202" s="61">
        <f>[1]IVA_diario!C4601</f>
        <v>0.51669399999999999</v>
      </c>
      <c r="O202" s="61">
        <f>[1]IVA_diario!C4966</f>
        <v>0.45957900000000002</v>
      </c>
      <c r="P202" s="61">
        <f>[1]IVA_diario!C5332</f>
        <v>0.38208300000000001</v>
      </c>
      <c r="Q202" s="64">
        <f>[1]IVA_diario!C5697</f>
        <v>0.48867242857142856</v>
      </c>
      <c r="R202" s="64"/>
    </row>
    <row r="203" spans="1:18">
      <c r="A203" s="62">
        <v>35531</v>
      </c>
      <c r="B203" s="66">
        <f>[1]IVA_diario!E219</f>
        <v>0.36050390689655365</v>
      </c>
      <c r="C203" s="66">
        <f>[1]IVA_diario!E584</f>
        <v>0.23602433409090917</v>
      </c>
      <c r="D203" s="66">
        <f>[1]IVA_diario!E950</f>
        <v>0.40807556666666711</v>
      </c>
      <c r="E203" s="61">
        <f>[1]IVA_diario!E1315</f>
        <v>0.3481876000000006</v>
      </c>
      <c r="F203" s="61">
        <f>[1]IVA_diario!E1680</f>
        <v>0.41772271724137999</v>
      </c>
      <c r="G203" s="61">
        <f>[1]IVA_diario!E2045</f>
        <v>0.46657499999999985</v>
      </c>
      <c r="H203" s="61">
        <f>[1]IVA_diario!E2411</f>
        <v>0.53769999999999984</v>
      </c>
      <c r="I203" s="61">
        <f>[1]IVA_diario!E2776</f>
        <v>0.32699999999999962</v>
      </c>
      <c r="J203" s="61">
        <f>[1]IVA_diario!E3141</f>
        <v>0.60153636363636365</v>
      </c>
      <c r="K203" s="61">
        <f>[1]IVA_diario!E3506</f>
        <v>0.48981599999999925</v>
      </c>
      <c r="L203" s="61">
        <f>[1]IVA_diario!C3872</f>
        <v>0.53140230000000055</v>
      </c>
      <c r="M203" s="61">
        <f>[1]IVA_diario!C4237</f>
        <v>0.52152614285714261</v>
      </c>
      <c r="N203" s="61">
        <f>[1]IVA_diario!C4602</f>
        <v>0.51304099999999997</v>
      </c>
      <c r="O203" s="61">
        <f>[1]IVA_diario!C4967</f>
        <v>0.45606433333333335</v>
      </c>
      <c r="P203" s="61">
        <f>[1]IVA_diario!C5333</f>
        <v>0.36913750000000001</v>
      </c>
      <c r="Q203" s="64">
        <f>[1]IVA_diario!C5698</f>
        <v>0.4816232857142857</v>
      </c>
      <c r="R203" s="64"/>
    </row>
    <row r="204" spans="1:18">
      <c r="A204" s="62">
        <v>35532</v>
      </c>
      <c r="B204" s="66">
        <f>[1]IVA_diario!E220</f>
        <v>0.35889820344827794</v>
      </c>
      <c r="C204" s="66">
        <f>[1]IVA_diario!E585</f>
        <v>0.23553866818181834</v>
      </c>
      <c r="D204" s="66">
        <f>[1]IVA_diario!E951</f>
        <v>0.40837776111111146</v>
      </c>
      <c r="E204" s="61">
        <f>[1]IVA_diario!E1316</f>
        <v>0.34635778000000084</v>
      </c>
      <c r="F204" s="61">
        <f>[1]IVA_diario!E1681</f>
        <v>0.41420929310344889</v>
      </c>
      <c r="G204" s="61">
        <f>[1]IVA_diario!E2046</f>
        <v>0.46686249999999985</v>
      </c>
      <c r="H204" s="61">
        <f>[1]IVA_diario!E2412</f>
        <v>0.52994999999999981</v>
      </c>
      <c r="I204" s="61">
        <f>[1]IVA_diario!E2777</f>
        <v>0.32653999999999961</v>
      </c>
      <c r="J204" s="61">
        <f>[1]IVA_diario!E3142</f>
        <v>0.60027272727272729</v>
      </c>
      <c r="K204" s="61">
        <f>[1]IVA_diario!E3507</f>
        <v>0.49017999999999923</v>
      </c>
      <c r="L204" s="61">
        <f>[1]IVA_diario!C3873</f>
        <v>0.52916700000000005</v>
      </c>
      <c r="M204" s="61">
        <f>[1]IVA_diario!C4238</f>
        <v>0.51742857142857113</v>
      </c>
      <c r="N204" s="61">
        <f>[1]IVA_diario!C4603</f>
        <v>0.50938799999999995</v>
      </c>
      <c r="O204" s="61">
        <f>[1]IVA_diario!C4968</f>
        <v>0.45254966666666668</v>
      </c>
      <c r="P204" s="61">
        <f>[1]IVA_diario!C5334</f>
        <v>0.35619200000000001</v>
      </c>
      <c r="Q204" s="64">
        <f>[1]IVA_diario!C5699</f>
        <v>0.47457414285714283</v>
      </c>
      <c r="R204" s="64"/>
    </row>
    <row r="205" spans="1:18">
      <c r="A205" s="62">
        <v>35533</v>
      </c>
      <c r="B205" s="66">
        <f>[1]IVA_diario!E221</f>
        <v>0.35729250000000001</v>
      </c>
      <c r="C205" s="66">
        <f>[1]IVA_diario!E586</f>
        <v>0.23505300227272752</v>
      </c>
      <c r="D205" s="66">
        <f>[1]IVA_diario!E952</f>
        <v>0.40867995555555603</v>
      </c>
      <c r="E205" s="61">
        <f>[1]IVA_diario!E1317</f>
        <v>0.34452796000000085</v>
      </c>
      <c r="F205" s="61">
        <f>[1]IVA_diario!E1682</f>
        <v>0.41069586896551802</v>
      </c>
      <c r="G205" s="61">
        <f>[1]IVA_diario!E2047</f>
        <v>0.46714999999999984</v>
      </c>
      <c r="H205" s="61">
        <f>[1]IVA_diario!E2413</f>
        <v>0.5222</v>
      </c>
      <c r="I205" s="61">
        <f>[1]IVA_diario!E2778</f>
        <v>0.32607999999999959</v>
      </c>
      <c r="J205" s="61">
        <f>[1]IVA_diario!E3143</f>
        <v>0.59900909090909094</v>
      </c>
      <c r="K205" s="61">
        <f>[1]IVA_diario!E3508</f>
        <v>0.4905439999999992</v>
      </c>
      <c r="L205" s="61">
        <f>[1]IVA_diario!C3874</f>
        <v>0.52681609090909098</v>
      </c>
      <c r="M205" s="61">
        <f>[1]IVA_diario!C4239</f>
        <v>0.51333099999999998</v>
      </c>
      <c r="N205" s="61">
        <f>[1]IVA_diario!C4604</f>
        <v>0.51602199999999998</v>
      </c>
      <c r="O205" s="61">
        <f>[1]IVA_diario!C4969</f>
        <v>0.44903500000000002</v>
      </c>
      <c r="P205" s="61">
        <f>[1]IVA_diario!C5335</f>
        <v>0.34324650000000001</v>
      </c>
      <c r="Q205" s="64">
        <f>[1]IVA_diario!C5700</f>
        <v>0.46752500000000002</v>
      </c>
      <c r="R205" s="64"/>
    </row>
    <row r="206" spans="1:18">
      <c r="A206" s="62">
        <v>35534</v>
      </c>
      <c r="B206" s="66">
        <f>[1]IVA_diario!E222</f>
        <v>0.35747819130434788</v>
      </c>
      <c r="C206" s="66">
        <f>[1]IVA_diario!E587</f>
        <v>0.23456733636363669</v>
      </c>
      <c r="D206" s="66">
        <f>[1]IVA_diario!E953</f>
        <v>0.4089821500000006</v>
      </c>
      <c r="E206" s="61">
        <f>[1]IVA_diario!E1318</f>
        <v>0.34269814000000087</v>
      </c>
      <c r="F206" s="61">
        <f>[1]IVA_diario!E1683</f>
        <v>0.40718244482758692</v>
      </c>
      <c r="G206" s="61">
        <f>[1]IVA_diario!E2048</f>
        <v>0.46743749999999984</v>
      </c>
      <c r="H206" s="61">
        <f>[1]IVA_diario!E2414</f>
        <v>0.51869285714285718</v>
      </c>
      <c r="I206" s="61">
        <f>[1]IVA_diario!E2779</f>
        <v>0.32561999999999958</v>
      </c>
      <c r="J206" s="61">
        <f>[1]IVA_diario!E3144</f>
        <v>0.59774545454545458</v>
      </c>
      <c r="K206" s="61">
        <f>[1]IVA_diario!E3509</f>
        <v>0.49090799999999918</v>
      </c>
      <c r="L206" s="61">
        <f>[1]IVA_diario!C3875</f>
        <v>0.52446518181818191</v>
      </c>
      <c r="M206" s="61">
        <f>[1]IVA_diario!C4240</f>
        <v>0.51792387499999992</v>
      </c>
      <c r="N206" s="61">
        <f>[1]IVA_diario!C4605</f>
        <v>0.51056250000000003</v>
      </c>
      <c r="O206" s="61">
        <f>[1]IVA_diario!C4970</f>
        <v>0.44655</v>
      </c>
      <c r="P206" s="61">
        <f>[1]IVA_diario!C5336</f>
        <v>0.33030100000000001</v>
      </c>
      <c r="Q206" s="64">
        <f>[1]IVA_diario!C5701</f>
        <v>0.55477900000000002</v>
      </c>
      <c r="R206" s="64"/>
    </row>
    <row r="207" spans="1:18">
      <c r="A207" s="62">
        <v>35535</v>
      </c>
      <c r="B207" s="66">
        <f>[1]IVA_diario!E223</f>
        <v>0.35766388260869553</v>
      </c>
      <c r="C207" s="66">
        <f>[1]IVA_diario!E588</f>
        <v>0.23408167045454586</v>
      </c>
      <c r="D207" s="66">
        <f>[1]IVA_diario!E954</f>
        <v>0.40928434444444495</v>
      </c>
      <c r="E207" s="61">
        <f>[1]IVA_diario!E1319</f>
        <v>0.34086832000000089</v>
      </c>
      <c r="F207" s="61">
        <f>[1]IVA_diario!E1684</f>
        <v>0.40366902068965604</v>
      </c>
      <c r="G207" s="61">
        <f>[1]IVA_diario!E2049</f>
        <v>0.46772499999999984</v>
      </c>
      <c r="H207" s="61">
        <f>[1]IVA_diario!E2415</f>
        <v>0.51518571428571436</v>
      </c>
      <c r="I207" s="61">
        <f>[1]IVA_diario!E2780</f>
        <v>0.32515999999999956</v>
      </c>
      <c r="J207" s="61">
        <f>[1]IVA_diario!E3145</f>
        <v>0.59648181818181822</v>
      </c>
      <c r="K207" s="61">
        <f>[1]IVA_diario!E3510</f>
        <v>0.49127199999999915</v>
      </c>
      <c r="L207" s="61">
        <f>[1]IVA_diario!C3876</f>
        <v>0.52211427272727284</v>
      </c>
      <c r="M207" s="61">
        <f>[1]IVA_diario!C4241</f>
        <v>0.52251674999999986</v>
      </c>
      <c r="N207" s="61">
        <f>[1]IVA_diario!C4606</f>
        <v>0.50510300000000008</v>
      </c>
      <c r="O207" s="61">
        <f>[1]IVA_diario!C4971</f>
        <v>0.44406499999999999</v>
      </c>
      <c r="P207" s="61">
        <f>[1]IVA_diario!C5337</f>
        <v>0.31735550000000001</v>
      </c>
      <c r="Q207" s="64">
        <f>[1]IVA_diario!C5702</f>
        <v>0.53671449999999998</v>
      </c>
      <c r="R207" s="64"/>
    </row>
    <row r="208" spans="1:18">
      <c r="A208" s="62">
        <v>35536</v>
      </c>
      <c r="B208" s="66">
        <f>[1]IVA_diario!E224</f>
        <v>0.3578495739130434</v>
      </c>
      <c r="C208" s="66">
        <f>[1]IVA_diario!E589</f>
        <v>0.23359600454545504</v>
      </c>
      <c r="D208" s="66">
        <f>[1]IVA_diario!E955</f>
        <v>0.40958653888888952</v>
      </c>
      <c r="E208" s="61">
        <f>[1]IVA_diario!E1320</f>
        <v>0.33903850000000002</v>
      </c>
      <c r="F208" s="61">
        <f>[1]IVA_diario!E1685</f>
        <v>0.40015559655172495</v>
      </c>
      <c r="G208" s="61">
        <f>[1]IVA_diario!E2050</f>
        <v>0.46801249999999983</v>
      </c>
      <c r="H208" s="61">
        <f>[1]IVA_diario!E2416</f>
        <v>0.51167857142857154</v>
      </c>
      <c r="I208" s="61">
        <f>[1]IVA_diario!E2781</f>
        <v>0.32469999999999954</v>
      </c>
      <c r="J208" s="61">
        <f>[1]IVA_diario!E3146</f>
        <v>0.59521818181818187</v>
      </c>
      <c r="K208" s="61">
        <f>[1]IVA_diario!E3511</f>
        <v>0.49163599999999913</v>
      </c>
      <c r="L208" s="61">
        <f>[1]IVA_diario!C3877</f>
        <v>0.51976336363636377</v>
      </c>
      <c r="M208" s="61">
        <f>[1]IVA_diario!C4242</f>
        <v>0.5271096249999998</v>
      </c>
      <c r="N208" s="61">
        <f>[1]IVA_diario!C4607</f>
        <v>0.49964350000000007</v>
      </c>
      <c r="O208" s="61">
        <f>[1]IVA_diario!C4972</f>
        <v>0.44157999999999997</v>
      </c>
      <c r="P208" s="61">
        <f>[1]IVA_diario!C5338</f>
        <v>0.30441000000000001</v>
      </c>
      <c r="Q208" s="64">
        <f>[1]IVA_diario!C5703</f>
        <v>0.51865000000000006</v>
      </c>
      <c r="R208" s="64"/>
    </row>
    <row r="209" spans="1:18">
      <c r="A209" s="62">
        <v>35537</v>
      </c>
      <c r="B209" s="66">
        <f>[1]IVA_diario!E225</f>
        <v>0.35803526521739104</v>
      </c>
      <c r="C209" s="66">
        <f>[1]IVA_diario!E590</f>
        <v>0.23311033863636421</v>
      </c>
      <c r="D209" s="66">
        <f>[1]IVA_diario!E956</f>
        <v>0.40988873333333387</v>
      </c>
      <c r="E209" s="61">
        <f>[1]IVA_diario!E1321</f>
        <v>0.33770789069767448</v>
      </c>
      <c r="F209" s="61">
        <f>[1]IVA_diario!E1686</f>
        <v>0.39664217241379407</v>
      </c>
      <c r="G209" s="61">
        <f>[1]IVA_diario!E2051</f>
        <v>0.46829999999999983</v>
      </c>
      <c r="H209" s="61">
        <f>[1]IVA_diario!E2417</f>
        <v>0.50817142857142872</v>
      </c>
      <c r="I209" s="61">
        <f>[1]IVA_diario!E2782</f>
        <v>0.32423999999999953</v>
      </c>
      <c r="J209" s="61">
        <f>[1]IVA_diario!E3147</f>
        <v>0.59395454545454551</v>
      </c>
      <c r="K209" s="61">
        <f>[1]IVA_diario!E3512</f>
        <v>0.49199999999999994</v>
      </c>
      <c r="L209" s="61">
        <f>[1]IVA_diario!C3878</f>
        <v>0.5174124545454547</v>
      </c>
      <c r="M209" s="61">
        <f>[1]IVA_diario!C4243</f>
        <v>0.53170249999999974</v>
      </c>
      <c r="N209" s="61">
        <f>[1]IVA_diario!C4608</f>
        <v>0.49418400000000007</v>
      </c>
      <c r="O209" s="61">
        <f>[1]IVA_diario!C4973</f>
        <v>0.43909499999999996</v>
      </c>
      <c r="P209" s="61">
        <f>[1]IVA_diario!C5339</f>
        <v>0.30160885714285718</v>
      </c>
      <c r="Q209" s="64">
        <f>[1]IVA_diario!C5704</f>
        <v>0.50351800000000002</v>
      </c>
      <c r="R209" s="64"/>
    </row>
    <row r="210" spans="1:18">
      <c r="A210" s="62">
        <v>35538</v>
      </c>
      <c r="B210" s="66">
        <f>[1]IVA_diario!E226</f>
        <v>0.35822095652173891</v>
      </c>
      <c r="C210" s="66">
        <f>[1]IVA_diario!E591</f>
        <v>0.23262467272727338</v>
      </c>
      <c r="D210" s="66">
        <f>[1]IVA_diario!E957</f>
        <v>0.41019092777777844</v>
      </c>
      <c r="E210" s="61">
        <f>[1]IVA_diario!E1322</f>
        <v>0.33637728139534873</v>
      </c>
      <c r="F210" s="61">
        <f>[1]IVA_diario!E1687</f>
        <v>0.39312874827586297</v>
      </c>
      <c r="G210" s="61">
        <f>[1]IVA_diario!E2052</f>
        <v>0.46858749999999982</v>
      </c>
      <c r="H210" s="61">
        <f>[1]IVA_diario!E2418</f>
        <v>0.5046642857142859</v>
      </c>
      <c r="I210" s="61">
        <f>[1]IVA_diario!E2783</f>
        <v>0.32377999999999951</v>
      </c>
      <c r="J210" s="61">
        <f>[1]IVA_diario!E3148</f>
        <v>0.59269090909090916</v>
      </c>
      <c r="K210" s="61">
        <f>[1]IVA_diario!E3513</f>
        <v>0.49013333333333242</v>
      </c>
      <c r="L210" s="61">
        <f>[1]IVA_diario!C3879</f>
        <v>0.51506154545454563</v>
      </c>
      <c r="M210" s="61">
        <f>[1]IVA_diario!C4244</f>
        <v>0.53629537499999969</v>
      </c>
      <c r="N210" s="61">
        <f>[1]IVA_diario!C4609</f>
        <v>0.48872450000000006</v>
      </c>
      <c r="O210" s="61">
        <f>[1]IVA_diario!C4974</f>
        <v>0.43660999999999994</v>
      </c>
      <c r="P210" s="61">
        <f>[1]IVA_diario!C5340</f>
        <v>0.29880771428571434</v>
      </c>
      <c r="Q210" s="64">
        <f>[1]IVA_diario!C5705</f>
        <v>0.46962100000000001</v>
      </c>
      <c r="R210" s="64"/>
    </row>
    <row r="211" spans="1:18">
      <c r="A211" s="62">
        <v>35539</v>
      </c>
      <c r="B211" s="66">
        <f>[1]IVA_diario!E227</f>
        <v>0.35840664782608656</v>
      </c>
      <c r="C211" s="66">
        <f>[1]IVA_diario!E592</f>
        <v>0.23213900681818278</v>
      </c>
      <c r="D211" s="66">
        <f>[1]IVA_diario!E958</f>
        <v>0.41049312222222278</v>
      </c>
      <c r="E211" s="61">
        <f>[1]IVA_diario!E1323</f>
        <v>0.33504667209302297</v>
      </c>
      <c r="F211" s="61">
        <f>[1]IVA_diario!E1688</f>
        <v>0.3896153241379321</v>
      </c>
      <c r="G211" s="61">
        <f>[1]IVA_diario!E2053</f>
        <v>0.46887499999999982</v>
      </c>
      <c r="H211" s="61">
        <f>[1]IVA_diario!E2419</f>
        <v>0.50115714285714308</v>
      </c>
      <c r="I211" s="61">
        <f>[1]IVA_diario!E2784</f>
        <v>0.3233199999999995</v>
      </c>
      <c r="J211" s="61">
        <f>[1]IVA_diario!E3149</f>
        <v>0.5914272727272728</v>
      </c>
      <c r="K211" s="61">
        <f>[1]IVA_diario!E3514</f>
        <v>0.48826666666666574</v>
      </c>
      <c r="L211" s="61">
        <f>[1]IVA_diario!C3880</f>
        <v>0.51271063636363656</v>
      </c>
      <c r="M211" s="61">
        <f>[1]IVA_diario!C4245</f>
        <v>0.54088824999999963</v>
      </c>
      <c r="N211" s="61">
        <f>[1]IVA_diario!C4610</f>
        <v>0.483265</v>
      </c>
      <c r="O211" s="61">
        <f>[1]IVA_diario!C4975</f>
        <v>0.43412499999999993</v>
      </c>
      <c r="P211" s="61">
        <f>[1]IVA_diario!C5341</f>
        <v>0.29600657142857151</v>
      </c>
      <c r="Q211" s="64">
        <f>[1]IVA_diario!C5706</f>
        <v>0.52422500000000005</v>
      </c>
      <c r="R211" s="64"/>
    </row>
    <row r="212" spans="1:18">
      <c r="A212" s="62">
        <v>35540</v>
      </c>
      <c r="B212" s="66">
        <f>[1]IVA_diario!E228</f>
        <v>0.3585923391304342</v>
      </c>
      <c r="C212" s="66">
        <f>[1]IVA_diario!E593</f>
        <v>0.23165334090909195</v>
      </c>
      <c r="D212" s="66">
        <f>[1]IVA_diario!E959</f>
        <v>0.41079531666666735</v>
      </c>
      <c r="E212" s="61">
        <f>[1]IVA_diario!E1324</f>
        <v>0.33371606279069743</v>
      </c>
      <c r="F212" s="61">
        <f>[1]IVA_diario!E1689</f>
        <v>0.38610189999999989</v>
      </c>
      <c r="G212" s="61">
        <f>[1]IVA_diario!E2054</f>
        <v>0.46916249999999982</v>
      </c>
      <c r="H212" s="61">
        <f>[1]IVA_diario!E2420</f>
        <v>0.4976500000000002</v>
      </c>
      <c r="I212" s="61">
        <f>[1]IVA_diario!E2785</f>
        <v>0.32285999999999948</v>
      </c>
      <c r="J212" s="61">
        <f>[1]IVA_diario!E3150</f>
        <v>0.59016363636363645</v>
      </c>
      <c r="K212" s="61">
        <f>[1]IVA_diario!E3515</f>
        <v>0.48639999999999906</v>
      </c>
      <c r="L212" s="61">
        <f>[1]IVA_diario!C3881</f>
        <v>0.51035972727272749</v>
      </c>
      <c r="M212" s="61">
        <f>[1]IVA_diario!C4246</f>
        <v>0.54548112499999957</v>
      </c>
      <c r="N212" s="61">
        <f>[1]IVA_diario!C4611</f>
        <v>0.42871900000000002</v>
      </c>
      <c r="O212" s="61">
        <f>[1]IVA_diario!C4976</f>
        <v>0.43163999999999991</v>
      </c>
      <c r="P212" s="61">
        <f>[1]IVA_diario!C5342</f>
        <v>0.29320542857142867</v>
      </c>
      <c r="Q212" s="64">
        <f>[1]IVA_diario!C5707</f>
        <v>0.49053400000000003</v>
      </c>
      <c r="R212" s="64"/>
    </row>
    <row r="213" spans="1:18">
      <c r="A213" s="62">
        <v>35541</v>
      </c>
      <c r="B213" s="66">
        <f>[1]IVA_diario!E229</f>
        <v>0.35877803043478207</v>
      </c>
      <c r="C213" s="66">
        <f>[1]IVA_diario!E594</f>
        <v>0.23116767500000113</v>
      </c>
      <c r="D213" s="66">
        <f>[1]IVA_diario!E960</f>
        <v>0.4110975111111117</v>
      </c>
      <c r="E213" s="61">
        <f>[1]IVA_diario!E1325</f>
        <v>0.33238545348837167</v>
      </c>
      <c r="F213" s="61">
        <f>[1]IVA_diario!E1690</f>
        <v>0.37611522499999994</v>
      </c>
      <c r="G213" s="61">
        <f>[1]IVA_diario!E2055</f>
        <v>0.46944999999999981</v>
      </c>
      <c r="H213" s="61">
        <f>[1]IVA_diario!E2421</f>
        <v>0.49414285714285733</v>
      </c>
      <c r="I213" s="61">
        <f>[1]IVA_diario!E2786</f>
        <v>0.32239999999999946</v>
      </c>
      <c r="J213" s="61">
        <f>[1]IVA_diario!E3151</f>
        <v>0.58889999999999998</v>
      </c>
      <c r="K213" s="61">
        <f>[1]IVA_diario!E3516</f>
        <v>0.48453333333333237</v>
      </c>
      <c r="L213" s="61">
        <f>[1]IVA_diario!C3882</f>
        <v>0.50800881818181842</v>
      </c>
      <c r="M213" s="61">
        <f>[1]IVA_diario!C4247</f>
        <v>0.55007399999999995</v>
      </c>
      <c r="N213" s="61">
        <f>[1]IVA_diario!C4612</f>
        <v>0.55301199999999995</v>
      </c>
      <c r="O213" s="61">
        <f>[1]IVA_diario!C4977</f>
        <v>0.4291549999999999</v>
      </c>
      <c r="P213" s="61">
        <f>[1]IVA_diario!C5343</f>
        <v>0.29040428571428584</v>
      </c>
      <c r="Q213" s="64">
        <f>[1]IVA_diario!C5708</f>
        <v>0.456843</v>
      </c>
      <c r="R213" s="64"/>
    </row>
    <row r="214" spans="1:18">
      <c r="A214" s="62">
        <v>35542</v>
      </c>
      <c r="B214" s="66">
        <f>[1]IVA_diario!E230</f>
        <v>0.35896372173912972</v>
      </c>
      <c r="C214" s="66">
        <f>[1]IVA_diario!E595</f>
        <v>0.2306820090909103</v>
      </c>
      <c r="D214" s="66">
        <f>[1]IVA_diario!E961</f>
        <v>0.41139970555555627</v>
      </c>
      <c r="E214" s="61">
        <f>[1]IVA_diario!E1326</f>
        <v>0.33105484418604592</v>
      </c>
      <c r="F214" s="61">
        <f>[1]IVA_diario!E1691</f>
        <v>0.36612855</v>
      </c>
      <c r="G214" s="61">
        <f>[1]IVA_diario!E2056</f>
        <v>0.46973749999999981</v>
      </c>
      <c r="H214" s="61">
        <f>[1]IVA_diario!E2422</f>
        <v>0.49063571428571445</v>
      </c>
      <c r="I214" s="61">
        <f>[1]IVA_diario!E2787</f>
        <v>0.32193999999999945</v>
      </c>
      <c r="J214" s="61">
        <f>[1]IVA_diario!E3152</f>
        <v>0.58309999999999995</v>
      </c>
      <c r="K214" s="61">
        <f>[1]IVA_diario!E3517</f>
        <v>0.48266666666666569</v>
      </c>
      <c r="L214" s="61">
        <f>[1]IVA_diario!C3883</f>
        <v>0.50565790909090935</v>
      </c>
      <c r="M214" s="61">
        <f>[1]IVA_diario!C4248</f>
        <v>0.52108650000000001</v>
      </c>
      <c r="N214" s="61">
        <f>[1]IVA_diario!C4613</f>
        <v>0.53333200000000003</v>
      </c>
      <c r="O214" s="61">
        <f>[1]IVA_diario!C4978</f>
        <v>0.42666999999999988</v>
      </c>
      <c r="P214" s="61">
        <f>[1]IVA_diario!C5344</f>
        <v>0.287603142857143</v>
      </c>
      <c r="Q214" s="64">
        <f>[1]IVA_diario!C5709</f>
        <v>0.42315199999999997</v>
      </c>
      <c r="R214" s="64"/>
    </row>
    <row r="215" spans="1:18">
      <c r="A215" s="62">
        <v>35543</v>
      </c>
      <c r="B215" s="66">
        <f>[1]IVA_diario!E231</f>
        <v>0.35914941304347758</v>
      </c>
      <c r="C215" s="66">
        <f>[1]IVA_diario!E596</f>
        <v>0.23019634318181947</v>
      </c>
      <c r="D215" s="66">
        <f>[1]IVA_diario!E962</f>
        <v>0.41170190000000062</v>
      </c>
      <c r="E215" s="61">
        <f>[1]IVA_diario!E1327</f>
        <v>0.32972423488372038</v>
      </c>
      <c r="F215" s="61">
        <f>[1]IVA_diario!E1692</f>
        <v>0.35614187499999983</v>
      </c>
      <c r="G215" s="61">
        <f>[1]IVA_diario!E2057</f>
        <v>0.4700249999999998</v>
      </c>
      <c r="H215" s="61">
        <f>[1]IVA_diario!E2423</f>
        <v>0.48712857142857158</v>
      </c>
      <c r="I215" s="61">
        <f>[1]IVA_diario!E2788</f>
        <v>0.32147999999999943</v>
      </c>
      <c r="J215" s="61">
        <f>[1]IVA_diario!E3153</f>
        <v>0.57729999999999992</v>
      </c>
      <c r="K215" s="61">
        <f>[1]IVA_diario!E3518</f>
        <v>0.48079999999999995</v>
      </c>
      <c r="L215" s="61">
        <f>[1]IVA_diario!C3884</f>
        <v>0.50330699999999995</v>
      </c>
      <c r="M215" s="61">
        <f>[1]IVA_diario!C4249</f>
        <v>0.49209900000000001</v>
      </c>
      <c r="N215" s="61">
        <f>[1]IVA_diario!C4614</f>
        <v>0.49523400000000001</v>
      </c>
      <c r="O215" s="61">
        <f>[1]IVA_diario!C4979</f>
        <v>0.42418499999999987</v>
      </c>
      <c r="P215" s="61">
        <f>[1]IVA_diario!C5345</f>
        <v>0.284802</v>
      </c>
      <c r="Q215" s="64">
        <f>[1]IVA_diario!C5710</f>
        <v>0.44274000000000002</v>
      </c>
      <c r="R215" s="64"/>
    </row>
    <row r="216" spans="1:18">
      <c r="A216" s="62">
        <v>35544</v>
      </c>
      <c r="B216" s="66">
        <f>[1]IVA_diario!E232</f>
        <v>0.35933510434782523</v>
      </c>
      <c r="C216" s="66">
        <f>[1]IVA_diario!E597</f>
        <v>0.22971067727272865</v>
      </c>
      <c r="D216" s="66">
        <f>[1]IVA_diario!E963</f>
        <v>0.41200409444444519</v>
      </c>
      <c r="E216" s="61">
        <f>[1]IVA_diario!E1328</f>
        <v>0.32839362558139462</v>
      </c>
      <c r="F216" s="61">
        <f>[1]IVA_diario!E1693</f>
        <v>0.34615519999999989</v>
      </c>
      <c r="G216" s="61">
        <f>[1]IVA_diario!E2058</f>
        <v>0.4703124999999998</v>
      </c>
      <c r="H216" s="61">
        <f>[1]IVA_diario!E2424</f>
        <v>0.4836214285714287</v>
      </c>
      <c r="I216" s="61">
        <f>[1]IVA_diario!E2789</f>
        <v>0.32101999999999942</v>
      </c>
      <c r="J216" s="61">
        <f>[1]IVA_diario!E3154</f>
        <v>0.5714999999999999</v>
      </c>
      <c r="K216" s="61">
        <f>[1]IVA_diario!E3519</f>
        <v>0.47587222222222125</v>
      </c>
      <c r="L216" s="61">
        <f>[1]IVA_diario!C3885</f>
        <v>0.48382499999999995</v>
      </c>
      <c r="M216" s="61">
        <f>[1]IVA_diario!C4250</f>
        <v>0.48668472727272727</v>
      </c>
      <c r="N216" s="61">
        <f>[1]IVA_diario!C4615</f>
        <v>0.55130500000000005</v>
      </c>
      <c r="O216" s="61">
        <f>[1]IVA_diario!C4980</f>
        <v>0.42169999999999985</v>
      </c>
      <c r="P216" s="61">
        <f>[1]IVA_diario!C5346</f>
        <v>0.28393978571428569</v>
      </c>
      <c r="Q216" s="64">
        <f>[1]IVA_diario!C5711</f>
        <v>0.46232800000000002</v>
      </c>
      <c r="R216" s="64"/>
    </row>
    <row r="217" spans="1:18">
      <c r="A217" s="62">
        <v>35545</v>
      </c>
      <c r="B217" s="66">
        <f>[1]IVA_diario!E233</f>
        <v>0.3595207956521731</v>
      </c>
      <c r="C217" s="66">
        <f>[1]IVA_diario!E598</f>
        <v>0.22922501136363782</v>
      </c>
      <c r="D217" s="66">
        <f>[1]IVA_diario!E964</f>
        <v>0.41230628888888954</v>
      </c>
      <c r="E217" s="61">
        <f>[1]IVA_diario!E1329</f>
        <v>0.32706301627906886</v>
      </c>
      <c r="F217" s="61">
        <f>[1]IVA_diario!E1694</f>
        <v>0.34506966399999994</v>
      </c>
      <c r="G217" s="61">
        <f>[1]IVA_diario!E2059</f>
        <v>0.47060000000000002</v>
      </c>
      <c r="H217" s="61">
        <f>[1]IVA_diario!E2425</f>
        <v>0.48011428571428583</v>
      </c>
      <c r="I217" s="61">
        <f>[1]IVA_diario!E2790</f>
        <v>0.3205599999999994</v>
      </c>
      <c r="J217" s="61">
        <f>[1]IVA_diario!E3155</f>
        <v>0.56569999999999987</v>
      </c>
      <c r="K217" s="61">
        <f>[1]IVA_diario!E3520</f>
        <v>0.4709444444444435</v>
      </c>
      <c r="L217" s="61">
        <f>[1]IVA_diario!C3886</f>
        <v>0.46434299999999995</v>
      </c>
      <c r="M217" s="61">
        <f>[1]IVA_diario!C4251</f>
        <v>0.48127045454545453</v>
      </c>
      <c r="N217" s="61">
        <f>[1]IVA_diario!C4616</f>
        <v>0.45438499999999998</v>
      </c>
      <c r="O217" s="61">
        <f>[1]IVA_diario!C4981</f>
        <v>0.41921499999999984</v>
      </c>
      <c r="P217" s="61">
        <f>[1]IVA_diario!C5347</f>
        <v>0.28307757142857137</v>
      </c>
      <c r="Q217" s="64">
        <f>[1]IVA_diario!C5712</f>
        <v>0.415543</v>
      </c>
      <c r="R217" s="64"/>
    </row>
    <row r="218" spans="1:18">
      <c r="A218" s="62">
        <v>35546</v>
      </c>
      <c r="B218" s="66">
        <f>[1]IVA_diario!E234</f>
        <v>0.35970648695652074</v>
      </c>
      <c r="C218" s="66">
        <f>[1]IVA_diario!E599</f>
        <v>0.22873934545454699</v>
      </c>
      <c r="D218" s="66">
        <f>[1]IVA_diario!E965</f>
        <v>0.41260848333333411</v>
      </c>
      <c r="E218" s="61">
        <f>[1]IVA_diario!E1330</f>
        <v>0.32573240697674333</v>
      </c>
      <c r="F218" s="61">
        <f>[1]IVA_diario!E1695</f>
        <v>0.34398412799999978</v>
      </c>
      <c r="G218" s="61">
        <f>[1]IVA_diario!E2060</f>
        <v>0.46865714285714288</v>
      </c>
      <c r="H218" s="61">
        <f>[1]IVA_diario!E2426</f>
        <v>0.47660714285714295</v>
      </c>
      <c r="I218" s="61">
        <f>[1]IVA_diario!E2791</f>
        <v>0.32009999999999939</v>
      </c>
      <c r="J218" s="61">
        <f>[1]IVA_diario!E3156</f>
        <v>0.55989999999999984</v>
      </c>
      <c r="K218" s="61">
        <f>[1]IVA_diario!E3521</f>
        <v>0.46601666666666575</v>
      </c>
      <c r="L218" s="61">
        <f>[1]IVA_diario!C3887</f>
        <v>0.44486099999999995</v>
      </c>
      <c r="M218" s="61">
        <f>[1]IVA_diario!C4252</f>
        <v>0.47585618181818179</v>
      </c>
      <c r="N218" s="61">
        <f>[1]IVA_diario!C4617</f>
        <v>0.46063399999999999</v>
      </c>
      <c r="O218" s="61">
        <f>[1]IVA_diario!C4982</f>
        <v>0.41672999999999982</v>
      </c>
      <c r="P218" s="61">
        <f>[1]IVA_diario!C5348</f>
        <v>0.28221535714285706</v>
      </c>
      <c r="Q218" s="64">
        <f>[1]IVA_diario!C5713</f>
        <v>0.32954800000000001</v>
      </c>
      <c r="R218" s="64"/>
    </row>
    <row r="219" spans="1:18">
      <c r="A219" s="62">
        <v>35547</v>
      </c>
      <c r="B219" s="66">
        <f>[1]IVA_diario!E235</f>
        <v>0.35989217826086861</v>
      </c>
      <c r="C219" s="66">
        <f>[1]IVA_diario!E600</f>
        <v>0.22825367954545617</v>
      </c>
      <c r="D219" s="66">
        <f>[1]IVA_diario!E966</f>
        <v>0.41291067777777868</v>
      </c>
      <c r="E219" s="61">
        <f>[1]IVA_diario!E1331</f>
        <v>0.32440179767441757</v>
      </c>
      <c r="F219" s="61">
        <f>[1]IVA_diario!E1696</f>
        <v>0.34289859199999984</v>
      </c>
      <c r="G219" s="61">
        <f>[1]IVA_diario!E2061</f>
        <v>0.46671428571428575</v>
      </c>
      <c r="H219" s="61">
        <f>[1]IVA_diario!E2427</f>
        <v>0.47310000000000002</v>
      </c>
      <c r="I219" s="61">
        <f>[1]IVA_diario!E2792</f>
        <v>0.31963999999999937</v>
      </c>
      <c r="J219" s="61">
        <f>[1]IVA_diario!E3157</f>
        <v>0.55409999999999981</v>
      </c>
      <c r="K219" s="61">
        <f>[1]IVA_diario!E3522</f>
        <v>0.46108888888888799</v>
      </c>
      <c r="L219" s="61">
        <f>[1]IVA_diario!C3888</f>
        <v>0.42537899999999995</v>
      </c>
      <c r="M219" s="61">
        <f>[1]IVA_diario!C4253</f>
        <v>0.47044190909090905</v>
      </c>
      <c r="N219" s="61">
        <f>[1]IVA_diario!C4618</f>
        <v>0.46688299999999999</v>
      </c>
      <c r="O219" s="61">
        <f>[1]IVA_diario!C4983</f>
        <v>0.41424499999999981</v>
      </c>
      <c r="P219" s="61">
        <f>[1]IVA_diario!C5349</f>
        <v>0.28135314285714275</v>
      </c>
      <c r="Q219" s="64">
        <f>[1]IVA_diario!C5714</f>
        <v>0.29777300000000001</v>
      </c>
      <c r="R219" s="64"/>
    </row>
    <row r="220" spans="1:18">
      <c r="A220" s="62">
        <v>35548</v>
      </c>
      <c r="B220" s="66">
        <f>[1]IVA_diario!E236</f>
        <v>0.36007786956521626</v>
      </c>
      <c r="C220" s="66">
        <f>[1]IVA_diario!E601</f>
        <v>0.22776801363636534</v>
      </c>
      <c r="D220" s="66">
        <f>[1]IVA_diario!E967</f>
        <v>0.41321287222222303</v>
      </c>
      <c r="E220" s="61">
        <f>[1]IVA_diario!E1332</f>
        <v>0.32307118837209181</v>
      </c>
      <c r="F220" s="61">
        <f>[1]IVA_diario!E1697</f>
        <v>0.34181305599999967</v>
      </c>
      <c r="G220" s="61">
        <f>[1]IVA_diario!E2062</f>
        <v>0.46477142857142861</v>
      </c>
      <c r="H220" s="61">
        <f>[1]IVA_diario!E2428</f>
        <v>0.47219500000000003</v>
      </c>
      <c r="I220" s="61">
        <f>[1]IVA_diario!E2793</f>
        <v>0.31917999999999935</v>
      </c>
      <c r="J220" s="61">
        <f>[1]IVA_diario!E3158</f>
        <v>0.54829999999999979</v>
      </c>
      <c r="K220" s="61">
        <f>[1]IVA_diario!E3523</f>
        <v>0.45616111111111024</v>
      </c>
      <c r="L220" s="61">
        <f>[1]IVA_diario!C3889</f>
        <v>0.40589699999999995</v>
      </c>
      <c r="M220" s="61">
        <f>[1]IVA_diario!C4254</f>
        <v>0.46502763636363631</v>
      </c>
      <c r="N220" s="61">
        <f>[1]IVA_diario!C4619</f>
        <v>0.46688299999999999</v>
      </c>
      <c r="O220" s="61">
        <f>[1]IVA_diario!C4984</f>
        <v>0.41175999999999979</v>
      </c>
      <c r="P220" s="61">
        <f>[1]IVA_diario!C5350</f>
        <v>0.28049092857142843</v>
      </c>
      <c r="Q220" s="64">
        <f>[1]IVA_diario!C5715</f>
        <v>0.28395300000000001</v>
      </c>
      <c r="R220" s="64"/>
    </row>
    <row r="221" spans="1:18">
      <c r="A221" s="62">
        <v>35549</v>
      </c>
      <c r="B221" s="66">
        <f>[1]IVA_diario!E237</f>
        <v>0.36026356086956413</v>
      </c>
      <c r="C221" s="66">
        <f>[1]IVA_diario!E602</f>
        <v>0.22728234772727451</v>
      </c>
      <c r="D221" s="66">
        <f>[1]IVA_diario!E968</f>
        <v>0.4135150666666676</v>
      </c>
      <c r="E221" s="61">
        <f>[1]IVA_diario!E1333</f>
        <v>0.32174057906976627</v>
      </c>
      <c r="F221" s="61">
        <f>[1]IVA_diario!E1698</f>
        <v>0.34072751999999973</v>
      </c>
      <c r="G221" s="61">
        <f>[1]IVA_diario!E2063</f>
        <v>0.46282857142857148</v>
      </c>
      <c r="H221" s="61">
        <f>[1]IVA_diario!E2429</f>
        <v>0.47129000000000004</v>
      </c>
      <c r="I221" s="61">
        <f>[1]IVA_diario!E2794</f>
        <v>0.31871999999999934</v>
      </c>
      <c r="J221" s="61">
        <f>[1]IVA_diario!E3159</f>
        <v>0.54249999999999976</v>
      </c>
      <c r="K221" s="61">
        <f>[1]IVA_diario!E3524</f>
        <v>0.45123333333333249</v>
      </c>
      <c r="L221" s="61">
        <f>[1]IVA_diario!C3890</f>
        <v>0.38641500000000001</v>
      </c>
      <c r="M221" s="61">
        <f>[1]IVA_diario!C4255</f>
        <v>0.45961336363636357</v>
      </c>
      <c r="N221" s="61">
        <f>[1]IVA_diario!C4620</f>
        <v>0.498533</v>
      </c>
      <c r="O221" s="61">
        <f>[1]IVA_diario!C4985</f>
        <v>0.40927499999999978</v>
      </c>
      <c r="P221" s="61">
        <f>[1]IVA_diario!C5351</f>
        <v>0.27962871428571412</v>
      </c>
      <c r="Q221" s="64">
        <f>[1]IVA_diario!C5716</f>
        <v>0.25664300000000001</v>
      </c>
      <c r="R221" s="64"/>
    </row>
    <row r="222" spans="1:18" s="65" customFormat="1">
      <c r="A222" s="70">
        <v>35550</v>
      </c>
      <c r="B222" s="67">
        <f>[1]IVA_diario!E238</f>
        <v>0.36044925217391177</v>
      </c>
      <c r="C222" s="67">
        <f>[1]IVA_diario!E603</f>
        <v>0.22679668181818369</v>
      </c>
      <c r="D222" s="67">
        <f>[1]IVA_diario!E969</f>
        <v>0.41381726111111194</v>
      </c>
      <c r="E222" s="65">
        <f>[1]IVA_diario!E1334</f>
        <v>0.32040996976744052</v>
      </c>
      <c r="F222" s="65">
        <f>[1]IVA_diario!E1699</f>
        <v>0.33964198399999956</v>
      </c>
      <c r="G222" s="65">
        <f>[1]IVA_diario!E2064</f>
        <v>0.46088571428571434</v>
      </c>
      <c r="H222" s="65">
        <f>[1]IVA_diario!E2430</f>
        <v>0.47038500000000005</v>
      </c>
      <c r="I222" s="65">
        <f>[1]IVA_diario!E2795</f>
        <v>0.31825999999999932</v>
      </c>
      <c r="J222" s="65">
        <f>[1]IVA_diario!E3160</f>
        <v>0.53669999999999995</v>
      </c>
      <c r="K222" s="65">
        <f>[1]IVA_diario!E3525</f>
        <v>0.44630555555555473</v>
      </c>
      <c r="L222" s="65">
        <f>[1]IVA_diario!C3891</f>
        <v>0.40830900000000003</v>
      </c>
      <c r="M222" s="65">
        <f>[1]IVA_diario!C4256</f>
        <v>0.45419909090909083</v>
      </c>
      <c r="N222" s="65">
        <f>[1]IVA_diario!C4621</f>
        <v>0.50267550000000005</v>
      </c>
      <c r="O222" s="65">
        <f>[1]IVA_diario!C4986</f>
        <v>0.40678999999999976</v>
      </c>
      <c r="P222" s="65">
        <f>[1]IVA_diario!C5352</f>
        <v>0.27876649999999981</v>
      </c>
      <c r="Q222" s="64">
        <f>[1]IVA_diario!C5717</f>
        <v>0.30370900000000001</v>
      </c>
      <c r="R222" s="64"/>
    </row>
    <row r="223" spans="1:18">
      <c r="A223" s="62">
        <v>35551</v>
      </c>
      <c r="B223" s="66">
        <f>[1]IVA_diario!E239</f>
        <v>0.36063494347825964</v>
      </c>
      <c r="C223" s="66">
        <f>[1]IVA_diario!E604</f>
        <v>0.22631101590909286</v>
      </c>
      <c r="D223" s="66">
        <f>[1]IVA_diario!E970</f>
        <v>0.41411945555555651</v>
      </c>
      <c r="E223" s="61">
        <f>[1]IVA_diario!E1335</f>
        <v>0.31907936046511476</v>
      </c>
      <c r="F223" s="61">
        <f>[1]IVA_diario!E1700</f>
        <v>0.33855644799999962</v>
      </c>
      <c r="G223" s="61">
        <f>[1]IVA_diario!E2065</f>
        <v>0.45894285714285721</v>
      </c>
      <c r="H223" s="61">
        <f>[1]IVA_diario!E2431</f>
        <v>0.46948000000000006</v>
      </c>
      <c r="I223" s="61">
        <f>[1]IVA_diario!E2796</f>
        <v>0.31779999999999931</v>
      </c>
      <c r="J223" s="61">
        <f>[1]IVA_diario!E3161</f>
        <v>0.52798999999999996</v>
      </c>
      <c r="K223" s="61">
        <f>[1]IVA_diario!E3526</f>
        <v>0.44137777777777698</v>
      </c>
      <c r="L223" s="61">
        <f>[1]IVA_diario!C3892</f>
        <v>0.43020300000000006</v>
      </c>
      <c r="M223" s="61">
        <f>[1]IVA_diario!C4257</f>
        <v>0.44878481818181809</v>
      </c>
      <c r="N223" s="61">
        <f>[1]IVA_diario!C4622</f>
        <v>0.50681799999999999</v>
      </c>
      <c r="O223" s="61">
        <f>[1]IVA_diario!C4987</f>
        <v>0.40430499999999975</v>
      </c>
      <c r="P223" s="69">
        <f>[1]IVA_diario!C5353</f>
        <v>0.27790428571428549</v>
      </c>
      <c r="Q223" s="64">
        <f>[1]IVA_diario!C5718</f>
        <v>0.43131599999999998</v>
      </c>
      <c r="R223" s="64"/>
    </row>
    <row r="224" spans="1:18">
      <c r="A224" s="62">
        <v>35552</v>
      </c>
      <c r="B224" s="66">
        <f>[1]IVA_diario!E240</f>
        <v>0.36082063478260729</v>
      </c>
      <c r="C224" s="66">
        <f>[1]IVA_diario!E605</f>
        <v>0.22582535000000203</v>
      </c>
      <c r="D224" s="66">
        <f>[1]IVA_diario!E971</f>
        <v>0.41442165000000086</v>
      </c>
      <c r="E224" s="61">
        <f>[1]IVA_diario!E1336</f>
        <v>0.31774875116278922</v>
      </c>
      <c r="F224" s="61">
        <f>[1]IVA_diario!E1701</f>
        <v>0.33747091199999946</v>
      </c>
      <c r="G224" s="61">
        <f>[1]IVA_diario!E2066</f>
        <v>0.45700000000000002</v>
      </c>
      <c r="H224" s="61">
        <f>[1]IVA_diario!E2432</f>
        <v>0.46857500000000007</v>
      </c>
      <c r="I224" s="61">
        <f>[1]IVA_diario!E2797</f>
        <v>0.31733999999999929</v>
      </c>
      <c r="J224" s="61">
        <f>[1]IVA_diario!E3162</f>
        <v>0.51927999999999996</v>
      </c>
      <c r="K224" s="61">
        <f>[1]IVA_diario!E3527</f>
        <v>0.43644999999999923</v>
      </c>
      <c r="L224" s="61">
        <f>[1]IVA_diario!C3893</f>
        <v>0.45209700000000003</v>
      </c>
      <c r="M224" s="61">
        <f>[1]IVA_diario!C4258</f>
        <v>0.44337054545454535</v>
      </c>
      <c r="N224" s="61">
        <f>[1]IVA_diario!C4623</f>
        <v>0.425678</v>
      </c>
      <c r="O224" s="61">
        <f>[1]IVA_diario!C4988</f>
        <v>0.40181999999999973</v>
      </c>
      <c r="P224" s="69">
        <f>[1]IVA_diario!C5354</f>
        <v>0.27704207142857118</v>
      </c>
      <c r="Q224" s="64">
        <f>[1]IVA_diario!C5719</f>
        <v>0.45812000000000003</v>
      </c>
      <c r="R224" s="64"/>
    </row>
    <row r="225" spans="1:18">
      <c r="A225" s="62">
        <v>35553</v>
      </c>
      <c r="B225" s="66">
        <f>[1]IVA_diario!E241</f>
        <v>0.36100632608695515</v>
      </c>
      <c r="C225" s="66">
        <f>[1]IVA_diario!E606</f>
        <v>0.22533968409091121</v>
      </c>
      <c r="D225" s="66">
        <f>[1]IVA_diario!E972</f>
        <v>0.41472384444444543</v>
      </c>
      <c r="E225" s="61">
        <f>[1]IVA_diario!E1337</f>
        <v>0.31641814186046346</v>
      </c>
      <c r="F225" s="61">
        <f>[1]IVA_diario!E1702</f>
        <v>0.33638537599999951</v>
      </c>
      <c r="G225" s="61">
        <f>[1]IVA_diario!E2067</f>
        <v>0.45500625</v>
      </c>
      <c r="H225" s="61">
        <f>[1]IVA_diario!E2433</f>
        <v>0.46767000000000009</v>
      </c>
      <c r="I225" s="61">
        <f>[1]IVA_diario!E2798</f>
        <v>0.31687999999999927</v>
      </c>
      <c r="J225" s="61">
        <f>[1]IVA_diario!E3163</f>
        <v>0.51056999999999997</v>
      </c>
      <c r="K225" s="61">
        <f>[1]IVA_diario!E3528</f>
        <v>0.43152222222222147</v>
      </c>
      <c r="L225" s="61">
        <f>[1]IVA_diario!C3894</f>
        <v>0.45017415000000005</v>
      </c>
      <c r="M225" s="61">
        <f>[1]IVA_diario!C4259</f>
        <v>0.43795627272727261</v>
      </c>
      <c r="N225" s="61">
        <f>[1]IVA_diario!C4624</f>
        <v>0.43616199999999999</v>
      </c>
      <c r="O225" s="61">
        <f>[1]IVA_diario!C4989</f>
        <v>0.39933499999999972</v>
      </c>
      <c r="P225" s="69">
        <f>[1]IVA_diario!C5355</f>
        <v>0.27617985714285687</v>
      </c>
      <c r="Q225" s="64">
        <f>[1]IVA_diario!C5720</f>
        <v>0.430757</v>
      </c>
      <c r="R225" s="64"/>
    </row>
    <row r="226" spans="1:18">
      <c r="A226" s="62">
        <v>35554</v>
      </c>
      <c r="B226" s="66">
        <f>[1]IVA_diario!E242</f>
        <v>0.3611920173913028</v>
      </c>
      <c r="C226" s="66">
        <f>[1]IVA_diario!E607</f>
        <v>0.2248540181818206</v>
      </c>
      <c r="D226" s="66">
        <f>[1]IVA_diario!E973</f>
        <v>0.41502603888888978</v>
      </c>
      <c r="E226" s="61">
        <f>[1]IVA_diario!E1338</f>
        <v>0.31508753255813771</v>
      </c>
      <c r="F226" s="61">
        <f>[1]IVA_diario!E1703</f>
        <v>0.33529983999999935</v>
      </c>
      <c r="G226" s="61">
        <f>[1]IVA_diario!E2068</f>
        <v>0.45301249999999998</v>
      </c>
      <c r="H226" s="61">
        <f>[1]IVA_diario!E2434</f>
        <v>0.4667650000000001</v>
      </c>
      <c r="I226" s="61">
        <f>[1]IVA_diario!E2799</f>
        <v>0.31641999999999926</v>
      </c>
      <c r="J226" s="61">
        <f>[1]IVA_diario!E3164</f>
        <v>0.50185999999999997</v>
      </c>
      <c r="K226" s="61">
        <f>[1]IVA_diario!E3529</f>
        <v>0.42659444444444372</v>
      </c>
      <c r="L226" s="61">
        <f>[1]IVA_diario!C3895</f>
        <v>0.44825130000000007</v>
      </c>
      <c r="M226" s="61">
        <f>[1]IVA_diario!C4260</f>
        <v>0.43254199999999998</v>
      </c>
      <c r="N226" s="61">
        <f>[1]IVA_diario!C4625</f>
        <v>0.47279100000000002</v>
      </c>
      <c r="O226" s="61">
        <f>[1]IVA_diario!C4990</f>
        <v>0.3968499999999997</v>
      </c>
      <c r="P226" s="69">
        <f>[1]IVA_diario!C5356</f>
        <v>0.27531764285714255</v>
      </c>
      <c r="Q226" s="64">
        <f>[1]IVA_diario!C5721</f>
        <v>0.45294599999999996</v>
      </c>
      <c r="R226" s="64"/>
    </row>
    <row r="227" spans="1:18">
      <c r="A227" s="62">
        <v>35555</v>
      </c>
      <c r="B227" s="66">
        <f>[1]IVA_diario!E243</f>
        <v>0.36137770869565067</v>
      </c>
      <c r="C227" s="66">
        <f>[1]IVA_diario!E608</f>
        <v>0.22436835227272978</v>
      </c>
      <c r="D227" s="66">
        <f>[1]IVA_diario!E974</f>
        <v>0.41532823333333435</v>
      </c>
      <c r="E227" s="61">
        <f>[1]IVA_diario!E1339</f>
        <v>0.31375692325581217</v>
      </c>
      <c r="F227" s="61">
        <f>[1]IVA_diario!E1704</f>
        <v>0.33421430399999941</v>
      </c>
      <c r="G227" s="61">
        <f>[1]IVA_diario!E2069</f>
        <v>0.45101874999999997</v>
      </c>
      <c r="H227" s="61">
        <f>[1]IVA_diario!E2435</f>
        <v>0.46586000000000011</v>
      </c>
      <c r="I227" s="61">
        <f>[1]IVA_diario!E2800</f>
        <v>0.31595999999999924</v>
      </c>
      <c r="J227" s="61">
        <f>[1]IVA_diario!E3165</f>
        <v>0.49315000000000003</v>
      </c>
      <c r="K227" s="61">
        <f>[1]IVA_diario!E3530</f>
        <v>0.42166666666666597</v>
      </c>
      <c r="L227" s="61">
        <f>[1]IVA_diario!C3896</f>
        <v>0.4463284500000001</v>
      </c>
      <c r="M227" s="61">
        <f>[1]IVA_diario!C4261</f>
        <v>0.52011499999999999</v>
      </c>
      <c r="N227" s="61">
        <f>[1]IVA_diario!C4626</f>
        <v>0.40565499999999999</v>
      </c>
      <c r="O227" s="61">
        <f>[1]IVA_diario!C4991</f>
        <v>0.39436499999999969</v>
      </c>
      <c r="P227" s="69">
        <f>[1]IVA_diario!C5357</f>
        <v>0.27445542857142824</v>
      </c>
      <c r="Q227" s="64">
        <f>[1]IVA_diario!C5722</f>
        <v>0.47513499999999997</v>
      </c>
      <c r="R227" s="64"/>
    </row>
    <row r="228" spans="1:18">
      <c r="A228" s="62">
        <v>35556</v>
      </c>
      <c r="B228" s="66">
        <f>[1]IVA_diario!E244</f>
        <v>0.36156340000000009</v>
      </c>
      <c r="C228" s="66">
        <f>[1]IVA_diario!E609</f>
        <v>0.22388268636363895</v>
      </c>
      <c r="D228" s="66">
        <f>[1]IVA_diario!E975</f>
        <v>0.4156304277777787</v>
      </c>
      <c r="E228" s="61">
        <f>[1]IVA_diario!E1340</f>
        <v>0.31242631395348641</v>
      </c>
      <c r="F228" s="61">
        <f>[1]IVA_diario!E1705</f>
        <v>0.33312876799999946</v>
      </c>
      <c r="G228" s="61">
        <f>[1]IVA_diario!E2070</f>
        <v>0.44902499999999995</v>
      </c>
      <c r="H228" s="61">
        <f>[1]IVA_diario!E2436</f>
        <v>0.46495500000000012</v>
      </c>
      <c r="I228" s="61">
        <f>[1]IVA_diario!E2801</f>
        <v>0.3155</v>
      </c>
      <c r="J228" s="61">
        <f>[1]IVA_diario!E3166</f>
        <v>0.48444000000000004</v>
      </c>
      <c r="K228" s="61">
        <f>[1]IVA_diario!E3531</f>
        <v>0.41673888888888821</v>
      </c>
      <c r="L228" s="61">
        <f>[1]IVA_diario!C3897</f>
        <v>0.44440560000000012</v>
      </c>
      <c r="M228" s="61">
        <f>[1]IVA_diario!C4262</f>
        <v>0.49164600000000003</v>
      </c>
      <c r="N228" s="61">
        <f>[1]IVA_diario!C4627</f>
        <v>0.40167333333333333</v>
      </c>
      <c r="O228" s="61">
        <f>[1]IVA_diario!C4992</f>
        <v>0.39187999999999967</v>
      </c>
      <c r="P228" s="69">
        <f>[1]IVA_diario!C5358</f>
        <v>0.27359321428571393</v>
      </c>
      <c r="Q228" s="64">
        <f>[1]IVA_diario!C5723</f>
        <v>0.47217549999999997</v>
      </c>
      <c r="R228" s="64"/>
    </row>
    <row r="229" spans="1:18">
      <c r="A229" s="62">
        <v>35557</v>
      </c>
      <c r="B229" s="66">
        <f>[1]IVA_diario!E245</f>
        <v>0.36227652941176469</v>
      </c>
      <c r="C229" s="66">
        <f>[1]IVA_diario!E610</f>
        <v>0.22339702045454812</v>
      </c>
      <c r="D229" s="66">
        <f>[1]IVA_diario!E976</f>
        <v>0.41593262222222327</v>
      </c>
      <c r="E229" s="61">
        <f>[1]IVA_diario!E1341</f>
        <v>0.31109570465116065</v>
      </c>
      <c r="F229" s="61">
        <f>[1]IVA_diario!E1706</f>
        <v>0.3320432319999993</v>
      </c>
      <c r="G229" s="61">
        <f>[1]IVA_diario!E2071</f>
        <v>0.44703124999999994</v>
      </c>
      <c r="H229" s="61">
        <f>[1]IVA_diario!E2437</f>
        <v>0.46405000000000013</v>
      </c>
      <c r="I229" s="61">
        <f>[1]IVA_diario!E2802</f>
        <v>0.31319999999999998</v>
      </c>
      <c r="J229" s="61">
        <f>[1]IVA_diario!E3167</f>
        <v>0.47573000000000004</v>
      </c>
      <c r="K229" s="61">
        <f>[1]IVA_diario!E3532</f>
        <v>0.41181111111111046</v>
      </c>
      <c r="L229" s="61">
        <f>[1]IVA_diario!C3898</f>
        <v>0.44248275000000015</v>
      </c>
      <c r="M229" s="61">
        <f>[1]IVA_diario!C4263</f>
        <v>0.46317700000000001</v>
      </c>
      <c r="N229" s="61">
        <f>[1]IVA_diario!C4628</f>
        <v>0.39769166666666667</v>
      </c>
      <c r="O229" s="61">
        <f>[1]IVA_diario!C4993</f>
        <v>0.38939499999999966</v>
      </c>
      <c r="P229" s="69">
        <f>[1]IVA_diario!C5359</f>
        <v>0.272731</v>
      </c>
      <c r="Q229" s="64">
        <f>[1]IVA_diario!C5724</f>
        <v>0.46921600000000002</v>
      </c>
      <c r="R229" s="64"/>
    </row>
    <row r="230" spans="1:18">
      <c r="A230" s="62">
        <v>35558</v>
      </c>
      <c r="B230" s="66">
        <f>[1]IVA_diario!E246</f>
        <v>0.36298965882352929</v>
      </c>
      <c r="C230" s="66">
        <f>[1]IVA_diario!E611</f>
        <v>0.2229113545454573</v>
      </c>
      <c r="D230" s="66">
        <f>[1]IVA_diario!E977</f>
        <v>0.41623481666666762</v>
      </c>
      <c r="E230" s="61">
        <f>[1]IVA_diario!E1342</f>
        <v>0.30976509534883512</v>
      </c>
      <c r="F230" s="61">
        <f>[1]IVA_diario!E1707</f>
        <v>0.33095769599999936</v>
      </c>
      <c r="G230" s="61">
        <f>[1]IVA_diario!E2072</f>
        <v>0.44503749999999992</v>
      </c>
      <c r="H230" s="61">
        <f>[1]IVA_diario!E2438</f>
        <v>0.46314500000000014</v>
      </c>
      <c r="I230" s="61">
        <f>[1]IVA_diario!E2803</f>
        <v>0.31089999999999995</v>
      </c>
      <c r="J230" s="61">
        <f>[1]IVA_diario!E3168</f>
        <v>0.46702000000000005</v>
      </c>
      <c r="K230" s="61">
        <f>[1]IVA_diario!E3533</f>
        <v>0.40688333333333271</v>
      </c>
      <c r="L230" s="61">
        <f>[1]IVA_diario!C3899</f>
        <v>0.44055990000000017</v>
      </c>
      <c r="M230" s="61">
        <f>[1]IVA_diario!C4264</f>
        <v>0.45780211111111113</v>
      </c>
      <c r="N230" s="61">
        <f>[1]IVA_diario!C4629</f>
        <v>0.39371</v>
      </c>
      <c r="O230" s="61">
        <f>[1]IVA_diario!C4994</f>
        <v>0.38690999999999998</v>
      </c>
      <c r="P230" s="69">
        <f>[1]IVA_diario!C5360</f>
        <v>0.28511766666666666</v>
      </c>
      <c r="Q230" s="64">
        <f>[1]IVA_diario!C5725</f>
        <v>0.44818550000000001</v>
      </c>
      <c r="R230" s="64"/>
    </row>
    <row r="231" spans="1:18">
      <c r="A231" s="62">
        <v>35559</v>
      </c>
      <c r="B231" s="66">
        <f>[1]IVA_diario!E247</f>
        <v>0.36370278823529389</v>
      </c>
      <c r="C231" s="66">
        <f>[1]IVA_diario!E612</f>
        <v>0.22242568863636647</v>
      </c>
      <c r="D231" s="66">
        <f>[1]IVA_diario!E978</f>
        <v>0.41653701111111219</v>
      </c>
      <c r="E231" s="61">
        <f>[1]IVA_diario!E1343</f>
        <v>0.30843448604650936</v>
      </c>
      <c r="F231" s="61">
        <f>[1]IVA_diario!E1708</f>
        <v>0.32987215999999919</v>
      </c>
      <c r="G231" s="61">
        <f>[1]IVA_diario!E2073</f>
        <v>0.4430437499999999</v>
      </c>
      <c r="H231" s="61">
        <f>[1]IVA_diario!E2439</f>
        <v>0.46224000000000015</v>
      </c>
      <c r="I231" s="61">
        <f>[1]IVA_diario!E2804</f>
        <v>0.30859999999999993</v>
      </c>
      <c r="J231" s="61">
        <f>[1]IVA_diario!E3169</f>
        <v>0.45831000000000005</v>
      </c>
      <c r="K231" s="61">
        <f>[1]IVA_diario!E3534</f>
        <v>0.40195555555555496</v>
      </c>
      <c r="L231" s="61">
        <f>[1]IVA_diario!C3900</f>
        <v>0.43863705000000019</v>
      </c>
      <c r="M231" s="61">
        <f>[1]IVA_diario!C4265</f>
        <v>0.45242722222222226</v>
      </c>
      <c r="N231" s="61">
        <f>[1]IVA_diario!C4630</f>
        <v>0.38972833333333334</v>
      </c>
      <c r="O231" s="61">
        <f>[1]IVA_diario!C4995</f>
        <v>0.38690999999999998</v>
      </c>
      <c r="P231" s="69">
        <f>[1]IVA_diario!C5361</f>
        <v>0.29750433333333332</v>
      </c>
      <c r="Q231" s="64">
        <f>[1]IVA_diario!C5726</f>
        <v>0.42715500000000001</v>
      </c>
      <c r="R231" s="64"/>
    </row>
    <row r="232" spans="1:18" s="64" customFormat="1">
      <c r="A232" s="68">
        <v>35560</v>
      </c>
      <c r="B232" s="67">
        <f>[1]IVA_diario!E248</f>
        <v>0.3644159176470585</v>
      </c>
      <c r="C232" s="67">
        <f>[1]IVA_diario!E613</f>
        <v>0.22194002272727564</v>
      </c>
      <c r="D232" s="67">
        <f>[1]IVA_diario!E979</f>
        <v>0.41683920555555654</v>
      </c>
      <c r="E232" s="64">
        <f>[1]IVA_diario!E1344</f>
        <v>0.3071038767441836</v>
      </c>
      <c r="F232" s="64">
        <f>[1]IVA_diario!E1709</f>
        <v>0.32878662399999925</v>
      </c>
      <c r="G232" s="64">
        <f>[1]IVA_diario!E2074</f>
        <v>0.44104999999999989</v>
      </c>
      <c r="H232" s="64">
        <f>[1]IVA_diario!E2440</f>
        <v>0.46133500000000016</v>
      </c>
      <c r="I232" s="64">
        <f>[1]IVA_diario!E2805</f>
        <v>0.30629999999999991</v>
      </c>
      <c r="J232" s="64">
        <f>[1]IVA_diario!E3170</f>
        <v>0.4496</v>
      </c>
      <c r="K232" s="64">
        <f>[1]IVA_diario!E3535</f>
        <v>0.3970277777777772</v>
      </c>
      <c r="L232" s="64">
        <f>[1]IVA_diario!C3901</f>
        <v>0.43671420000000022</v>
      </c>
      <c r="M232" s="64">
        <f>[1]IVA_diario!C4266</f>
        <v>0.44705233333333338</v>
      </c>
      <c r="N232" s="64">
        <f>[1]IVA_diario!C4631</f>
        <v>0.38574666666666668</v>
      </c>
      <c r="O232" s="64">
        <f>[1]IVA_diario!C4996</f>
        <v>0.38690999999999998</v>
      </c>
      <c r="P232" s="65">
        <f>[1]IVA_diario!C5362</f>
        <v>0.30989100000000003</v>
      </c>
      <c r="Q232" s="64">
        <f>[1]IVA_diario!C5727</f>
        <v>0.39025300000000002</v>
      </c>
    </row>
    <row r="233" spans="1:18">
      <c r="A233" s="62">
        <v>35561</v>
      </c>
      <c r="B233" s="66">
        <f>[1]IVA_diario!E249</f>
        <v>0.3651290470588231</v>
      </c>
      <c r="C233" s="66">
        <f>[1]IVA_diario!E614</f>
        <v>0.22145435681818482</v>
      </c>
      <c r="D233" s="66">
        <f>[1]IVA_diario!E980</f>
        <v>0.41714140000000111</v>
      </c>
      <c r="E233" s="61">
        <f>[1]IVA_diario!E1345</f>
        <v>0.30577326744185807</v>
      </c>
      <c r="F233" s="61">
        <f>[1]IVA_diario!E1710</f>
        <v>0.32770108799999909</v>
      </c>
      <c r="G233" s="61">
        <f>[1]IVA_diario!E2075</f>
        <v>0.43905624999999987</v>
      </c>
      <c r="H233" s="61">
        <f>[1]IVA_diario!E2441</f>
        <v>0.46043000000000017</v>
      </c>
      <c r="I233" s="61">
        <f>[1]IVA_diario!E2806</f>
        <v>0.30399999999999988</v>
      </c>
      <c r="J233" s="61">
        <f>[1]IVA_diario!E3171</f>
        <v>0.44893636363636363</v>
      </c>
      <c r="K233" s="61">
        <f>[1]IVA_diario!E3536</f>
        <v>0.3921</v>
      </c>
      <c r="L233" s="61">
        <f>[1]IVA_diario!C3902</f>
        <v>0.43479135000000024</v>
      </c>
      <c r="M233" s="61">
        <f>[1]IVA_diario!C4267</f>
        <v>0.44167744444444451</v>
      </c>
      <c r="N233" s="61">
        <f>[1]IVA_diario!C4632</f>
        <v>0.38176500000000002</v>
      </c>
      <c r="O233" s="61">
        <f>[1]IVA_diario!C4997</f>
        <v>0.38770125</v>
      </c>
      <c r="P233" s="65">
        <f>[1]IVA_diario!C5363</f>
        <v>0.3051875</v>
      </c>
      <c r="Q233" s="64">
        <f>[1]IVA_diario!C5728</f>
        <v>0.35335100000000003</v>
      </c>
      <c r="R233" s="64"/>
    </row>
    <row r="234" spans="1:18">
      <c r="A234" s="62">
        <v>35562</v>
      </c>
      <c r="B234" s="66">
        <f>[1]IVA_diario!E250</f>
        <v>0.3658421764705877</v>
      </c>
      <c r="C234" s="66">
        <f>[1]IVA_diario!E615</f>
        <v>0.22096869090909399</v>
      </c>
      <c r="D234" s="66">
        <f>[1]IVA_diario!E981</f>
        <v>0.41744359444444568</v>
      </c>
      <c r="E234" s="61">
        <f>[1]IVA_diario!E1346</f>
        <v>0.30444265813953231</v>
      </c>
      <c r="F234" s="61">
        <f>[1]IVA_diario!E1711</f>
        <v>0.32661555199999914</v>
      </c>
      <c r="G234" s="61">
        <f>[1]IVA_diario!E2076</f>
        <v>0.43706249999999985</v>
      </c>
      <c r="H234" s="61">
        <f>[1]IVA_diario!E2442</f>
        <v>0.45952500000000018</v>
      </c>
      <c r="I234" s="61">
        <f>[1]IVA_diario!E2807</f>
        <v>0.30169999999999986</v>
      </c>
      <c r="J234" s="61">
        <f>[1]IVA_diario!E3172</f>
        <v>0.44827272727272727</v>
      </c>
      <c r="K234" s="61">
        <f>[1]IVA_diario!E3537</f>
        <v>0.37904999999999944</v>
      </c>
      <c r="L234" s="61">
        <f>[1]IVA_diario!C3903</f>
        <v>0.43286850000000027</v>
      </c>
      <c r="M234" s="61">
        <f>[1]IVA_diario!C4268</f>
        <v>0.43630255555555564</v>
      </c>
      <c r="N234" s="61">
        <f>[1]IVA_diario!C4633</f>
        <v>0.37778333333333336</v>
      </c>
      <c r="O234" s="61">
        <f>[1]IVA_diario!C4998</f>
        <v>0.38849250000000002</v>
      </c>
      <c r="P234" s="65">
        <f>[1]IVA_diario!C5364</f>
        <v>0.30048399999999997</v>
      </c>
      <c r="Q234" s="64">
        <f>[1]IVA_diario!C5729</f>
        <v>0.38922600000000002</v>
      </c>
      <c r="R234" s="64"/>
    </row>
    <row r="235" spans="1:18">
      <c r="A235" s="62">
        <v>35563</v>
      </c>
      <c r="B235" s="66">
        <f>[1]IVA_diario!E251</f>
        <v>0.3665553058823523</v>
      </c>
      <c r="C235" s="66">
        <f>[1]IVA_diario!E616</f>
        <v>0.22048302500000316</v>
      </c>
      <c r="D235" s="66">
        <f>[1]IVA_diario!E982</f>
        <v>0.41774578888889002</v>
      </c>
      <c r="E235" s="61">
        <f>[1]IVA_diario!E1347</f>
        <v>0.30311204883720655</v>
      </c>
      <c r="F235" s="61">
        <f>[1]IVA_diario!E1712</f>
        <v>0.32553001599999898</v>
      </c>
      <c r="G235" s="61">
        <f>[1]IVA_diario!E2077</f>
        <v>0.43506874999999984</v>
      </c>
      <c r="H235" s="61">
        <f>[1]IVA_diario!E2443</f>
        <v>0.45862000000000019</v>
      </c>
      <c r="I235" s="61">
        <f>[1]IVA_diario!E2808</f>
        <v>0.29939999999999983</v>
      </c>
      <c r="J235" s="61">
        <f>[1]IVA_diario!E3173</f>
        <v>0.4476090909090909</v>
      </c>
      <c r="K235" s="61">
        <f>[1]IVA_diario!E3538</f>
        <v>0.36599999999999944</v>
      </c>
      <c r="L235" s="61">
        <f>[1]IVA_diario!C3904</f>
        <v>0.43094565000000029</v>
      </c>
      <c r="M235" s="61">
        <f>[1]IVA_diario!C4269</f>
        <v>0.43092766666666676</v>
      </c>
      <c r="N235" s="61">
        <f>[1]IVA_diario!C4634</f>
        <v>0.3738016666666667</v>
      </c>
      <c r="O235" s="61">
        <f>[1]IVA_diario!C4999</f>
        <v>0.38928375000000004</v>
      </c>
      <c r="P235" s="65">
        <f>[1]IVA_diario!C5365</f>
        <v>0.28648899999999999</v>
      </c>
      <c r="Q235" s="64">
        <f>[1]IVA_diario!C5730</f>
        <v>0.37634699999999999</v>
      </c>
      <c r="R235" s="64"/>
    </row>
    <row r="236" spans="1:18">
      <c r="A236" s="62">
        <v>35564</v>
      </c>
      <c r="B236" s="66">
        <f>[1]IVA_diario!E252</f>
        <v>0.3672684352941169</v>
      </c>
      <c r="C236" s="66">
        <f>[1]IVA_diario!E617</f>
        <v>0.21999735909091234</v>
      </c>
      <c r="D236" s="66">
        <f>[1]IVA_diario!E983</f>
        <v>0.41804798333333459</v>
      </c>
      <c r="E236" s="61">
        <f>[1]IVA_diario!E1348</f>
        <v>0.30178143953488101</v>
      </c>
      <c r="F236" s="61">
        <f>[1]IVA_diario!E1713</f>
        <v>0.32444447999999904</v>
      </c>
      <c r="G236" s="61">
        <f>[1]IVA_diario!E2078</f>
        <v>0.43307499999999982</v>
      </c>
      <c r="H236" s="61">
        <f>[1]IVA_diario!E2444</f>
        <v>0.45771500000000021</v>
      </c>
      <c r="I236" s="61">
        <f>[1]IVA_diario!E2809</f>
        <v>0.29709999999999998</v>
      </c>
      <c r="J236" s="61">
        <f>[1]IVA_diario!E3174</f>
        <v>0.44694545454545453</v>
      </c>
      <c r="K236" s="61">
        <f>[1]IVA_diario!E3539</f>
        <v>0.35294999999999943</v>
      </c>
      <c r="L236" s="61">
        <f>[1]IVA_diario!C3905</f>
        <v>0.42902280000000032</v>
      </c>
      <c r="M236" s="61">
        <f>[1]IVA_diario!C4270</f>
        <v>0.42555277777777789</v>
      </c>
      <c r="N236" s="61">
        <f>[1]IVA_diario!C4635</f>
        <v>0.36981999999999998</v>
      </c>
      <c r="O236" s="61">
        <f>[1]IVA_diario!C5000</f>
        <v>0.39007500000000001</v>
      </c>
      <c r="P236" s="65">
        <f>[1]IVA_diario!C5366</f>
        <v>0.27249400000000001</v>
      </c>
      <c r="Q236" s="64">
        <f>[1]IVA_diario!C5731</f>
        <v>0.36346800000000001</v>
      </c>
      <c r="R236" s="64"/>
    </row>
    <row r="237" spans="1:18">
      <c r="A237" s="62">
        <v>35565</v>
      </c>
      <c r="B237" s="66">
        <f>[1]IVA_diario!E253</f>
        <v>0.3679815647058815</v>
      </c>
      <c r="C237" s="66">
        <f>[1]IVA_diario!E618</f>
        <v>0.21951169318182151</v>
      </c>
      <c r="D237" s="66">
        <f>[1]IVA_diario!E984</f>
        <v>0.41835017777777894</v>
      </c>
      <c r="E237" s="61">
        <f>[1]IVA_diario!E1349</f>
        <v>0.30045083023255525</v>
      </c>
      <c r="F237" s="61">
        <f>[1]IVA_diario!E1714</f>
        <v>0.32335894399999887</v>
      </c>
      <c r="G237" s="61">
        <f>[1]IVA_diario!E2079</f>
        <v>0.4310812499999998</v>
      </c>
      <c r="H237" s="61">
        <f>[1]IVA_diario!E2445</f>
        <v>0.45681000000000022</v>
      </c>
      <c r="I237" s="61">
        <f>[1]IVA_diario!E2810</f>
        <v>0.291325</v>
      </c>
      <c r="J237" s="61">
        <f>[1]IVA_diario!E3175</f>
        <v>0.44628181818181817</v>
      </c>
      <c r="K237" s="61">
        <f>[1]IVA_diario!E3540</f>
        <v>0.33989999999999998</v>
      </c>
      <c r="L237" s="61">
        <f>[1]IVA_diario!C3906</f>
        <v>0.42709995000000034</v>
      </c>
      <c r="M237" s="61">
        <f>[1]IVA_diario!C4271</f>
        <v>0.42017788888888902</v>
      </c>
      <c r="N237" s="61">
        <f>[1]IVA_diario!C4636</f>
        <v>0.37751699999999999</v>
      </c>
      <c r="O237" s="61">
        <f>[1]IVA_diario!C5001</f>
        <v>0.39086199999999999</v>
      </c>
      <c r="P237" s="65">
        <f>[1]IVA_diario!C5367</f>
        <v>0.27215522222222222</v>
      </c>
      <c r="Q237" s="64">
        <f>[1]IVA_diario!C5732</f>
        <v>0.35529500000000003</v>
      </c>
      <c r="R237" s="64"/>
    </row>
    <row r="238" spans="1:18">
      <c r="A238" s="62">
        <v>35566</v>
      </c>
      <c r="B238" s="66">
        <f>[1]IVA_diario!E254</f>
        <v>0.3686946941176461</v>
      </c>
      <c r="C238" s="66">
        <f>[1]IVA_diario!E619</f>
        <v>0.21902602727273068</v>
      </c>
      <c r="D238" s="66">
        <f>[1]IVA_diario!E985</f>
        <v>0.41865237222222351</v>
      </c>
      <c r="E238" s="61">
        <f>[1]IVA_diario!E1350</f>
        <v>0.2991202209302295</v>
      </c>
      <c r="F238" s="61">
        <f>[1]IVA_diario!E1715</f>
        <v>0.32227340799999893</v>
      </c>
      <c r="G238" s="61">
        <f>[1]IVA_diario!E2080</f>
        <v>0.42908749999999979</v>
      </c>
      <c r="H238" s="61">
        <f>[1]IVA_diario!E2446</f>
        <v>0.45590500000000023</v>
      </c>
      <c r="I238" s="61">
        <f>[1]IVA_diario!E2811</f>
        <v>0.28555000000000003</v>
      </c>
      <c r="J238" s="61">
        <f>[1]IVA_diario!E3176</f>
        <v>0.4456181818181818</v>
      </c>
      <c r="K238" s="61">
        <f>[1]IVA_diario!E3541</f>
        <v>0.33817857142857083</v>
      </c>
      <c r="L238" s="61">
        <f>[1]IVA_diario!C3907</f>
        <v>0.42517710000000036</v>
      </c>
      <c r="M238" s="61">
        <f>[1]IVA_diario!C4272</f>
        <v>0.41480299999999998</v>
      </c>
      <c r="N238" s="61">
        <f>[1]IVA_diario!C4637</f>
        <v>0.37917099999999998</v>
      </c>
      <c r="O238" s="61">
        <f>[1]IVA_diario!C5002</f>
        <v>0.39164899999999997</v>
      </c>
      <c r="P238" s="65">
        <f>[1]IVA_diario!C5368</f>
        <v>0.27181644444444442</v>
      </c>
      <c r="Q238" s="64">
        <f>[1]IVA_diario!C5733</f>
        <v>0.34712199999999999</v>
      </c>
      <c r="R238" s="64"/>
    </row>
    <row r="239" spans="1:18">
      <c r="A239" s="62">
        <v>35567</v>
      </c>
      <c r="B239" s="66">
        <f>[1]IVA_diario!E255</f>
        <v>0.36940782352941071</v>
      </c>
      <c r="C239" s="66">
        <f>[1]IVA_diario!E620</f>
        <v>0.21854036136363986</v>
      </c>
      <c r="D239" s="66">
        <f>[1]IVA_diario!E986</f>
        <v>0.41895456666666786</v>
      </c>
      <c r="E239" s="61">
        <f>[1]IVA_diario!E1351</f>
        <v>0.29778961162790396</v>
      </c>
      <c r="F239" s="61">
        <f>[1]IVA_diario!E1716</f>
        <v>0.32118787199999876</v>
      </c>
      <c r="G239" s="61">
        <f>[1]IVA_diario!E2081</f>
        <v>0.42709374999999977</v>
      </c>
      <c r="H239" s="61">
        <f>[1]IVA_diario!E2447</f>
        <v>0.45500000000000002</v>
      </c>
      <c r="I239" s="61">
        <f>[1]IVA_diario!E2812</f>
        <v>0.27977500000000005</v>
      </c>
      <c r="J239" s="61">
        <f>[1]IVA_diario!E3177</f>
        <v>0.44495454545454544</v>
      </c>
      <c r="K239" s="61">
        <f>[1]IVA_diario!E3542</f>
        <v>0.33645714285714223</v>
      </c>
      <c r="L239" s="61">
        <f>[1]IVA_diario!C3908</f>
        <v>0.42325425000000039</v>
      </c>
      <c r="M239" s="61">
        <f>[1]IVA_diario!C4273</f>
        <v>0.39957999999999999</v>
      </c>
      <c r="N239" s="61">
        <f>[1]IVA_diario!C4638</f>
        <v>0.43213600000000002</v>
      </c>
      <c r="O239" s="61">
        <f>[1]IVA_diario!C5003</f>
        <v>0.39243599999999995</v>
      </c>
      <c r="P239" s="65">
        <f>[1]IVA_diario!C5369</f>
        <v>0.27147766666666662</v>
      </c>
      <c r="Q239" s="64">
        <f>[1]IVA_diario!C5734</f>
        <v>0.32785449999999999</v>
      </c>
      <c r="R239" s="64"/>
    </row>
    <row r="240" spans="1:18">
      <c r="A240" s="62">
        <v>35568</v>
      </c>
      <c r="B240" s="66">
        <f>[1]IVA_diario!E256</f>
        <v>0.37012095294117531</v>
      </c>
      <c r="C240" s="66">
        <f>[1]IVA_diario!E621</f>
        <v>0.21805469545454903</v>
      </c>
      <c r="D240" s="66">
        <f>[1]IVA_diario!E987</f>
        <v>0.41925676111111243</v>
      </c>
      <c r="E240" s="61">
        <f>[1]IVA_diario!E1352</f>
        <v>0.2964590023255782</v>
      </c>
      <c r="F240" s="61">
        <f>[1]IVA_diario!E1717</f>
        <v>0.32010233599999882</v>
      </c>
      <c r="G240" s="61">
        <f>[1]IVA_diario!E2082</f>
        <v>0.42509999999999998</v>
      </c>
      <c r="H240" s="61">
        <f>[1]IVA_diario!E2448</f>
        <v>0.44977500000000004</v>
      </c>
      <c r="I240" s="61">
        <f>[1]IVA_diario!E2813</f>
        <v>0.27400000000000002</v>
      </c>
      <c r="J240" s="61">
        <f>[1]IVA_diario!E3178</f>
        <v>0.44429090909090907</v>
      </c>
      <c r="K240" s="61">
        <f>[1]IVA_diario!E3543</f>
        <v>0.33473571428571364</v>
      </c>
      <c r="L240" s="61">
        <f>[1]IVA_diario!C3909</f>
        <v>0.42133140000000041</v>
      </c>
      <c r="M240" s="61">
        <f>[1]IVA_diario!C4274</f>
        <v>0.384357</v>
      </c>
      <c r="N240" s="61">
        <f>[1]IVA_diario!C4639</f>
        <v>0.38880700000000001</v>
      </c>
      <c r="O240" s="61">
        <f>[1]IVA_diario!C5004</f>
        <v>0.39322299999999993</v>
      </c>
      <c r="P240" s="65">
        <f>[1]IVA_diario!C5370</f>
        <v>0.27113888888888882</v>
      </c>
      <c r="Q240" s="64">
        <f>[1]IVA_diario!C5735</f>
        <v>0.308587</v>
      </c>
      <c r="R240" s="64"/>
    </row>
    <row r="241" spans="1:18">
      <c r="A241" s="62">
        <v>35569</v>
      </c>
      <c r="B241" s="66">
        <f>[1]IVA_diario!E257</f>
        <v>0.37083408235293991</v>
      </c>
      <c r="C241" s="66">
        <f>[1]IVA_diario!E622</f>
        <v>0.2175690295454582</v>
      </c>
      <c r="D241" s="66">
        <f>[1]IVA_diario!E988</f>
        <v>0.41955895555555678</v>
      </c>
      <c r="E241" s="61">
        <f>[1]IVA_diario!E1353</f>
        <v>0.29512839302325267</v>
      </c>
      <c r="F241" s="61">
        <f>[1]IVA_diario!E1718</f>
        <v>0.31901680000000021</v>
      </c>
      <c r="G241" s="61">
        <f>[1]IVA_diario!E2083</f>
        <v>0.41988888888888887</v>
      </c>
      <c r="H241" s="61">
        <f>[1]IVA_diario!E2449</f>
        <v>0.44455000000000006</v>
      </c>
      <c r="I241" s="61">
        <f>[1]IVA_diario!E2814</f>
        <v>0.27144000000000001</v>
      </c>
      <c r="J241" s="61">
        <f>[1]IVA_diario!E3179</f>
        <v>0.4436272727272727</v>
      </c>
      <c r="K241" s="61">
        <f>[1]IVA_diario!E3544</f>
        <v>0.33301428571428504</v>
      </c>
      <c r="L241" s="61">
        <f>[1]IVA_diario!C3910</f>
        <v>0.41940855000000044</v>
      </c>
      <c r="M241" s="61">
        <f>[1]IVA_diario!C4275</f>
        <v>0.38347728571428574</v>
      </c>
      <c r="N241" s="61">
        <f>[1]IVA_diario!C4640</f>
        <v>0.38954800000000001</v>
      </c>
      <c r="O241" s="61">
        <f>[1]IVA_diario!C5005</f>
        <v>0.39400999999999992</v>
      </c>
      <c r="P241" s="65">
        <f>[1]IVA_diario!C5371</f>
        <v>0.27080011111111102</v>
      </c>
      <c r="Q241" s="64">
        <f>[1]IVA_diario!C5736</f>
        <v>0.29519800000000002</v>
      </c>
      <c r="R241" s="64"/>
    </row>
    <row r="242" spans="1:18" s="64" customFormat="1">
      <c r="A242" s="68">
        <v>35570</v>
      </c>
      <c r="B242" s="67">
        <f>[1]IVA_diario!E258</f>
        <v>0.37154721176470451</v>
      </c>
      <c r="C242" s="67">
        <f>[1]IVA_diario!E623</f>
        <v>0.2170833636363676</v>
      </c>
      <c r="D242" s="67">
        <f>[1]IVA_diario!E989</f>
        <v>0.41986115000000135</v>
      </c>
      <c r="E242" s="64">
        <f>[1]IVA_diario!E1354</f>
        <v>0.29379778372092691</v>
      </c>
      <c r="F242" s="64">
        <f>[1]IVA_diario!E1719</f>
        <v>0.3165178500000001</v>
      </c>
      <c r="G242" s="64">
        <f>[1]IVA_diario!E2084</f>
        <v>0.41467777777777776</v>
      </c>
      <c r="H242" s="64">
        <f>[1]IVA_diario!E2450</f>
        <v>0.43932500000000008</v>
      </c>
      <c r="I242" s="64">
        <f>[1]IVA_diario!E2815</f>
        <v>0.26888000000000001</v>
      </c>
      <c r="J242" s="64">
        <f>[1]IVA_diario!E3180</f>
        <v>0.44296363636363634</v>
      </c>
      <c r="K242" s="64">
        <f>[1]IVA_diario!E3545</f>
        <v>0.33129285714285645</v>
      </c>
      <c r="L242" s="64">
        <f>[1]IVA_diario!C3911</f>
        <v>0.41748570000000046</v>
      </c>
      <c r="M242" s="64">
        <f>[1]IVA_diario!C4276</f>
        <v>0.38259757142857148</v>
      </c>
      <c r="N242" s="64">
        <f>[1]IVA_diario!C4641</f>
        <v>0.39787</v>
      </c>
      <c r="O242" s="64">
        <f>[1]IVA_diario!C5006</f>
        <v>0.3947969999999999</v>
      </c>
      <c r="P242" s="65">
        <f>[1]IVA_diario!C5372</f>
        <v>0.27046133333333322</v>
      </c>
      <c r="Q242" s="64">
        <f>[1]IVA_diario!C5737</f>
        <v>0.31429050000000003</v>
      </c>
    </row>
    <row r="243" spans="1:18">
      <c r="A243" s="62">
        <v>35571</v>
      </c>
      <c r="B243" s="66">
        <f>[1]IVA_diario!E259</f>
        <v>0.37226034117646911</v>
      </c>
      <c r="C243" s="66">
        <f>[1]IVA_diario!E624</f>
        <v>0.21659769772727677</v>
      </c>
      <c r="D243" s="66">
        <f>[1]IVA_diario!E990</f>
        <v>0.4201633444444457</v>
      </c>
      <c r="E243" s="61">
        <f>[1]IVA_diario!E1355</f>
        <v>0.29246717441860115</v>
      </c>
      <c r="F243" s="61">
        <f>[1]IVA_diario!E1720</f>
        <v>0.31401890000000021</v>
      </c>
      <c r="G243" s="61">
        <f>[1]IVA_diario!E2085</f>
        <v>0.40946666666666665</v>
      </c>
      <c r="H243" s="61">
        <f>[1]IVA_diario!E2451</f>
        <v>0.4341000000000001</v>
      </c>
      <c r="I243" s="61">
        <f>[1]IVA_diario!E2816</f>
        <v>0.26632</v>
      </c>
      <c r="J243" s="61">
        <f>[1]IVA_diario!E3181</f>
        <v>0.44230000000000003</v>
      </c>
      <c r="K243" s="61">
        <f>[1]IVA_diario!E3546</f>
        <v>0.32957142857142785</v>
      </c>
      <c r="L243" s="61">
        <f>[1]IVA_diario!C3912</f>
        <v>0.41556285000000048</v>
      </c>
      <c r="M243" s="61">
        <f>[1]IVA_diario!C4277</f>
        <v>0.38171785714285722</v>
      </c>
      <c r="N243" s="61">
        <f>[1]IVA_diario!C4642</f>
        <v>0.40819749999999999</v>
      </c>
      <c r="O243" s="61">
        <f>[1]IVA_diario!C5007</f>
        <v>0.39558399999999988</v>
      </c>
      <c r="P243" s="65">
        <f>[1]IVA_diario!C5373</f>
        <v>0.27012255555555542</v>
      </c>
      <c r="Q243" s="64">
        <f>[1]IVA_diario!C5738</f>
        <v>0.33338299999999998</v>
      </c>
      <c r="R243" s="64"/>
    </row>
    <row r="244" spans="1:18">
      <c r="A244" s="62">
        <v>35572</v>
      </c>
      <c r="B244" s="66">
        <f>[1]IVA_diario!E260</f>
        <v>0.37297347058823371</v>
      </c>
      <c r="C244" s="66">
        <f>[1]IVA_diario!E625</f>
        <v>0.21611203181818595</v>
      </c>
      <c r="D244" s="66">
        <f>[1]IVA_diario!E991</f>
        <v>0.42046553888889027</v>
      </c>
      <c r="E244" s="61">
        <f>[1]IVA_diario!E1356</f>
        <v>0.29113656511627561</v>
      </c>
      <c r="F244" s="61">
        <f>[1]IVA_diario!E1721</f>
        <v>0.31151995000000032</v>
      </c>
      <c r="G244" s="61">
        <f>[1]IVA_diario!E2086</f>
        <v>0.40425555555555553</v>
      </c>
      <c r="H244" s="61">
        <f>[1]IVA_diario!E2452</f>
        <v>0.42887500000000012</v>
      </c>
      <c r="I244" s="61">
        <f>[1]IVA_diario!E2817</f>
        <v>0.26375999999999999</v>
      </c>
      <c r="J244" s="61">
        <f>[1]IVA_diario!E3182</f>
        <v>0.43253000000000003</v>
      </c>
      <c r="K244" s="61">
        <f>[1]IVA_diario!E3547</f>
        <v>0.32784999999999925</v>
      </c>
      <c r="L244" s="61">
        <f>[1]IVA_diario!C3913</f>
        <v>0.41364000000000001</v>
      </c>
      <c r="M244" s="61">
        <f>[1]IVA_diario!C4278</f>
        <v>0.38083814285714296</v>
      </c>
      <c r="N244" s="61">
        <f>[1]IVA_diario!C4643</f>
        <v>0.41852499999999998</v>
      </c>
      <c r="O244" s="61">
        <f>[1]IVA_diario!C5008</f>
        <v>0.39637099999999986</v>
      </c>
      <c r="P244" s="65">
        <f>[1]IVA_diario!C5374</f>
        <v>0.26978377777777762</v>
      </c>
      <c r="Q244" s="64">
        <f>[1]IVA_diario!C5739</f>
        <v>0.32589400000000002</v>
      </c>
      <c r="R244" s="64"/>
    </row>
    <row r="245" spans="1:18">
      <c r="A245" s="62">
        <v>35573</v>
      </c>
      <c r="B245" s="66">
        <f>[1]IVA_diario!E261</f>
        <v>0.37368659999999831</v>
      </c>
      <c r="C245" s="66">
        <f>[1]IVA_diario!E626</f>
        <v>0.21562636590909512</v>
      </c>
      <c r="D245" s="66">
        <f>[1]IVA_diario!E992</f>
        <v>0.42076773333333461</v>
      </c>
      <c r="E245" s="61">
        <f>[1]IVA_diario!E1357</f>
        <v>0.28980595581394986</v>
      </c>
      <c r="F245" s="61">
        <f>[1]IVA_diario!E1722</f>
        <v>0.30902100000000043</v>
      </c>
      <c r="G245" s="61">
        <f>[1]IVA_diario!E2087</f>
        <v>0.39904444444444442</v>
      </c>
      <c r="H245" s="61">
        <f>[1]IVA_diario!E2453</f>
        <v>0.42365000000000014</v>
      </c>
      <c r="I245" s="61">
        <f>[1]IVA_diario!E2818</f>
        <v>0.26119999999999999</v>
      </c>
      <c r="J245" s="61">
        <f>[1]IVA_diario!E3183</f>
        <v>0.42276000000000002</v>
      </c>
      <c r="K245" s="61">
        <f>[1]IVA_diario!E3548</f>
        <v>0.32612857142857066</v>
      </c>
      <c r="L245" s="61">
        <f>[1]IVA_diario!C3914</f>
        <v>0.40983588888888889</v>
      </c>
      <c r="M245" s="61">
        <f>[1]IVA_diario!C4279</f>
        <v>0.3799584285714287</v>
      </c>
      <c r="N245" s="61">
        <f>[1]IVA_diario!C4644</f>
        <v>0.33912500000000001</v>
      </c>
      <c r="O245" s="61">
        <f>[1]IVA_diario!C5009</f>
        <v>0.39715799999999984</v>
      </c>
      <c r="P245" s="65">
        <f>[1]IVA_diario!C5375</f>
        <v>0.26944499999999999</v>
      </c>
      <c r="Q245" s="64">
        <f>[1]IVA_diario!C5740</f>
        <v>0.31840499999999999</v>
      </c>
      <c r="R245" s="64"/>
    </row>
    <row r="246" spans="1:18">
      <c r="A246" s="62">
        <v>35574</v>
      </c>
      <c r="B246" s="66">
        <f>[1]IVA_diario!E262</f>
        <v>0.37439972941176292</v>
      </c>
      <c r="C246" s="66">
        <f>[1]IVA_diario!E627</f>
        <v>0.21514069999999985</v>
      </c>
      <c r="D246" s="66">
        <f>[1]IVA_diario!E993</f>
        <v>0.42106992777777918</v>
      </c>
      <c r="E246" s="61">
        <f>[1]IVA_diario!E1358</f>
        <v>0.2884753465116241</v>
      </c>
      <c r="F246" s="61">
        <f>[1]IVA_diario!E1723</f>
        <v>0.30652205000000055</v>
      </c>
      <c r="G246" s="61">
        <f>[1]IVA_diario!E2088</f>
        <v>0.39383333333333331</v>
      </c>
      <c r="H246" s="61">
        <f>[1]IVA_diario!E2454</f>
        <v>0.41842500000000016</v>
      </c>
      <c r="I246" s="61">
        <f>[1]IVA_diario!E2819</f>
        <v>0.26038666666666666</v>
      </c>
      <c r="J246" s="61">
        <f>[1]IVA_diario!E3184</f>
        <v>0.41299000000000002</v>
      </c>
      <c r="K246" s="61">
        <f>[1]IVA_diario!E3549</f>
        <v>0.32440714285714206</v>
      </c>
      <c r="L246" s="61">
        <f>[1]IVA_diario!C3915</f>
        <v>0.40603177777777777</v>
      </c>
      <c r="M246" s="61">
        <f>[1]IVA_diario!C4280</f>
        <v>0.37907871428571444</v>
      </c>
      <c r="N246" s="61">
        <f>[1]IVA_diario!C4645</f>
        <v>0.41068700000000002</v>
      </c>
      <c r="O246" s="61">
        <f>[1]IVA_diario!C5010</f>
        <v>0.39794499999999999</v>
      </c>
      <c r="P246" s="65">
        <f>[1]IVA_diario!C5376</f>
        <v>0.26361899999999999</v>
      </c>
      <c r="Q246" s="64">
        <f>[1]IVA_diario!C5741</f>
        <v>0.31840499999999999</v>
      </c>
      <c r="R246" s="64"/>
    </row>
    <row r="247" spans="1:18">
      <c r="A247" s="62">
        <v>35575</v>
      </c>
      <c r="B247" s="66">
        <f>[1]IVA_diario!E263</f>
        <v>0.37511285882352774</v>
      </c>
      <c r="C247" s="66">
        <f>[1]IVA_diario!E628</f>
        <v>0.21290475384615393</v>
      </c>
      <c r="D247" s="66">
        <f>[1]IVA_diario!E994</f>
        <v>0.42137212222222376</v>
      </c>
      <c r="E247" s="61">
        <f>[1]IVA_diario!E1359</f>
        <v>0.28714473720929856</v>
      </c>
      <c r="F247" s="61">
        <f>[1]IVA_diario!E1724</f>
        <v>0.30402310000000066</v>
      </c>
      <c r="G247" s="61">
        <f>[1]IVA_diario!E2089</f>
        <v>0.3886222222222222</v>
      </c>
      <c r="H247" s="61">
        <f>[1]IVA_diario!E2455</f>
        <v>0.41320000000000018</v>
      </c>
      <c r="I247" s="61">
        <f>[1]IVA_diario!E2820</f>
        <v>0.25957333333333332</v>
      </c>
      <c r="J247" s="61">
        <f>[1]IVA_diario!E3185</f>
        <v>0.40322000000000002</v>
      </c>
      <c r="K247" s="61">
        <f>[1]IVA_diario!E3550</f>
        <v>0.32268571428571347</v>
      </c>
      <c r="L247" s="61">
        <f>[1]IVA_diario!C3916</f>
        <v>0.40222766666666665</v>
      </c>
      <c r="M247" s="61">
        <f>[1]IVA_diario!C4281</f>
        <v>0.37819900000000017</v>
      </c>
      <c r="N247" s="61">
        <f>[1]IVA_diario!C4646</f>
        <v>0.34792800000000002</v>
      </c>
      <c r="O247" s="61">
        <f>[1]IVA_diario!C5011</f>
        <v>0.39877885714285716</v>
      </c>
      <c r="P247" s="65">
        <f>[1]IVA_diario!C5377</f>
        <v>0.25779299999999999</v>
      </c>
      <c r="Q247" s="64">
        <f>[1]IVA_diario!C5742</f>
        <v>0.32770199999999999</v>
      </c>
      <c r="R247" s="64"/>
    </row>
    <row r="248" spans="1:18">
      <c r="A248" s="62">
        <v>35576</v>
      </c>
      <c r="B248" s="66">
        <f>[1]IVA_diario!E264</f>
        <v>0.37582598823529234</v>
      </c>
      <c r="C248" s="66">
        <f>[1]IVA_diario!E629</f>
        <v>0.21066880769230778</v>
      </c>
      <c r="D248" s="66">
        <f>[1]IVA_diario!E995</f>
        <v>0.4216743166666681</v>
      </c>
      <c r="E248" s="61">
        <f>[1]IVA_diario!E1360</f>
        <v>0.2858141279069728</v>
      </c>
      <c r="F248" s="61">
        <f>[1]IVA_diario!E1725</f>
        <v>0.30152415000000055</v>
      </c>
      <c r="G248" s="61">
        <f>[1]IVA_diario!E2090</f>
        <v>0.38341111111111109</v>
      </c>
      <c r="H248" s="61">
        <f>[1]IVA_diario!E2456</f>
        <v>0.4079750000000002</v>
      </c>
      <c r="I248" s="61">
        <f>[1]IVA_diario!E2821</f>
        <v>0.25875999999999999</v>
      </c>
      <c r="J248" s="61">
        <f>[1]IVA_diario!E3186</f>
        <v>0.39345000000000002</v>
      </c>
      <c r="K248" s="61">
        <f>[1]IVA_diario!E3551</f>
        <v>0.32096428571428487</v>
      </c>
      <c r="L248" s="61">
        <f>[1]IVA_diario!C3917</f>
        <v>0.39842355555555553</v>
      </c>
      <c r="M248" s="61">
        <f>[1]IVA_diario!C4282</f>
        <v>0.37731928571428591</v>
      </c>
      <c r="N248" s="61">
        <f>[1]IVA_diario!C4647</f>
        <v>0.38808900000000002</v>
      </c>
      <c r="O248" s="61">
        <f>[1]IVA_diario!C5012</f>
        <v>0.39961271428571432</v>
      </c>
      <c r="P248" s="65">
        <f>[1]IVA_diario!C5378</f>
        <v>0.251967</v>
      </c>
      <c r="Q248" s="64">
        <f>[1]IVA_diario!C5743</f>
        <v>0.33699899999999999</v>
      </c>
      <c r="R248" s="64"/>
    </row>
    <row r="249" spans="1:18">
      <c r="A249" s="62">
        <v>35577</v>
      </c>
      <c r="B249" s="66">
        <f>[1]IVA_diario!E265</f>
        <v>0.37653911764705694</v>
      </c>
      <c r="C249" s="66">
        <f>[1]IVA_diario!E630</f>
        <v>0.20843286153846186</v>
      </c>
      <c r="D249" s="66">
        <f>[1]IVA_diario!E996</f>
        <v>0.42197651111111267</v>
      </c>
      <c r="E249" s="61">
        <f>[1]IVA_diario!E1361</f>
        <v>0.28448351860464705</v>
      </c>
      <c r="F249" s="61">
        <f>[1]IVA_diario!E1726</f>
        <v>0.29902520000000066</v>
      </c>
      <c r="G249" s="61">
        <f>[1]IVA_diario!E2091</f>
        <v>0.37819999999999998</v>
      </c>
      <c r="H249" s="61">
        <f>[1]IVA_diario!E2457</f>
        <v>0.40275000000000022</v>
      </c>
      <c r="I249" s="61">
        <f>[1]IVA_diario!E2822</f>
        <v>0.25794666666666666</v>
      </c>
      <c r="J249" s="61">
        <f>[1]IVA_diario!E3187</f>
        <v>0.38368000000000002</v>
      </c>
      <c r="K249" s="61">
        <f>[1]IVA_diario!E3552</f>
        <v>0.31924285714285627</v>
      </c>
      <c r="L249" s="61">
        <f>[1]IVA_diario!C3918</f>
        <v>0.39461944444444441</v>
      </c>
      <c r="M249" s="61">
        <f>[1]IVA_diario!C4283</f>
        <v>0.37643957142857165</v>
      </c>
      <c r="N249" s="61">
        <f>[1]IVA_diario!C4648</f>
        <v>0.39396766666666666</v>
      </c>
      <c r="O249" s="61">
        <f>[1]IVA_diario!C5013</f>
        <v>0.40044657142857149</v>
      </c>
      <c r="P249" s="65">
        <f>[1]IVA_diario!C5379</f>
        <v>0.251139</v>
      </c>
      <c r="Q249" s="64">
        <f>[1]IVA_diario!C5744</f>
        <v>0.34629599999999999</v>
      </c>
      <c r="R249" s="64"/>
    </row>
    <row r="250" spans="1:18">
      <c r="A250" s="62">
        <v>35578</v>
      </c>
      <c r="B250" s="66">
        <f>[1]IVA_diario!E266</f>
        <v>0.37725224705882154</v>
      </c>
      <c r="C250" s="66">
        <f>[1]IVA_diario!E631</f>
        <v>0.20619691538461571</v>
      </c>
      <c r="D250" s="66">
        <f>[1]IVA_diario!E997</f>
        <v>0.42227870555555702</v>
      </c>
      <c r="E250" s="61">
        <f>[1]IVA_diario!E1362</f>
        <v>0.28315290930232151</v>
      </c>
      <c r="F250" s="61">
        <f>[1]IVA_diario!E1727</f>
        <v>0.29652625000000077</v>
      </c>
      <c r="G250" s="61">
        <f>[1]IVA_diario!E2092</f>
        <v>0.37752857142857144</v>
      </c>
      <c r="H250" s="61">
        <f>[1]IVA_diario!E2458</f>
        <v>0.39752500000000024</v>
      </c>
      <c r="I250" s="61">
        <f>[1]IVA_diario!E2823</f>
        <v>0.25713333333333332</v>
      </c>
      <c r="J250" s="61">
        <f>[1]IVA_diario!E3188</f>
        <v>0.37391000000000002</v>
      </c>
      <c r="K250" s="61">
        <f>[1]IVA_diario!E3553</f>
        <v>0.31752142857142768</v>
      </c>
      <c r="L250" s="61">
        <f>[1]IVA_diario!C3919</f>
        <v>0.39081533333333329</v>
      </c>
      <c r="M250" s="61">
        <f>[1]IVA_diario!C4284</f>
        <v>0.37555985714285739</v>
      </c>
      <c r="N250" s="61">
        <f>[1]IVA_diario!C4649</f>
        <v>0.3998463333333333</v>
      </c>
      <c r="O250" s="61">
        <f>[1]IVA_diario!C5014</f>
        <v>0.40128042857142865</v>
      </c>
      <c r="P250" s="65">
        <f>[1]IVA_diario!C5380</f>
        <v>0.25031100000000001</v>
      </c>
      <c r="Q250" s="64">
        <f>[1]IVA_diario!C5745</f>
        <v>0.35328919999999997</v>
      </c>
      <c r="R250" s="64"/>
    </row>
    <row r="251" spans="1:18">
      <c r="A251" s="62">
        <v>35579</v>
      </c>
      <c r="B251" s="66">
        <f>[1]IVA_diario!E267</f>
        <v>0.37796537647058615</v>
      </c>
      <c r="C251" s="66">
        <f>[1]IVA_diario!E632</f>
        <v>0.20396096923076978</v>
      </c>
      <c r="D251" s="66">
        <f>[1]IVA_diario!E998</f>
        <v>0.42258090000000004</v>
      </c>
      <c r="E251" s="61">
        <f>[1]IVA_diario!E1363</f>
        <v>0.28182229999999997</v>
      </c>
      <c r="F251" s="61">
        <f>[1]IVA_diario!E1728</f>
        <v>0.29402730000000088</v>
      </c>
      <c r="G251" s="61">
        <f>[1]IVA_diario!E2093</f>
        <v>0.37685714285714289</v>
      </c>
      <c r="H251" s="61">
        <f>[1]IVA_diario!E2459</f>
        <v>0.39229999999999998</v>
      </c>
      <c r="I251" s="61">
        <f>[1]IVA_diario!E2824</f>
        <v>0.25631999999999999</v>
      </c>
      <c r="J251" s="61">
        <f>[1]IVA_diario!E3189</f>
        <v>0.36414000000000002</v>
      </c>
      <c r="K251" s="61">
        <f>[1]IVA_diario!E3554</f>
        <v>0.31579999999999997</v>
      </c>
      <c r="L251" s="61">
        <f>[1]IVA_diario!C3920</f>
        <v>0.38701122222222217</v>
      </c>
      <c r="M251" s="61">
        <f>[1]IVA_diario!C4285</f>
        <v>0.37468014285714313</v>
      </c>
      <c r="N251" s="61">
        <f>[1]IVA_diario!C4650</f>
        <v>0.405725</v>
      </c>
      <c r="O251" s="61">
        <f>[1]IVA_diario!C5015</f>
        <v>0.40211428571428581</v>
      </c>
      <c r="P251" s="65">
        <f>[1]IVA_diario!C5381</f>
        <v>0.24948300000000001</v>
      </c>
      <c r="Q251" s="64">
        <f>[1]IVA_diario!C5746</f>
        <v>0.36028239999999995</v>
      </c>
      <c r="R251" s="64"/>
    </row>
    <row r="252" spans="1:18">
      <c r="A252" s="62">
        <v>35580</v>
      </c>
      <c r="B252" s="66">
        <f>[1]IVA_diario!E268</f>
        <v>0.37867850588235075</v>
      </c>
      <c r="C252" s="66">
        <f>[1]IVA_diario!E633</f>
        <v>0.20172502307692364</v>
      </c>
      <c r="D252" s="66">
        <f>[1]IVA_diario!E999</f>
        <v>0.41612147368421049</v>
      </c>
      <c r="E252" s="61">
        <f>[1]IVA_diario!E1364</f>
        <v>0.28185903684210523</v>
      </c>
      <c r="F252" s="61">
        <f>[1]IVA_diario!E1729</f>
        <v>0.29152835000000099</v>
      </c>
      <c r="G252" s="61">
        <f>[1]IVA_diario!E2094</f>
        <v>0.37618571428571435</v>
      </c>
      <c r="H252" s="61">
        <f>[1]IVA_diario!E2460</f>
        <v>0.39096999999999998</v>
      </c>
      <c r="I252" s="61">
        <f>[1]IVA_diario!E2825</f>
        <v>0.25550666666666666</v>
      </c>
      <c r="J252" s="61">
        <f>[1]IVA_diario!E3190</f>
        <v>0.35437000000000002</v>
      </c>
      <c r="K252" s="61">
        <f>[1]IVA_diario!E3555</f>
        <v>0.31764285714285623</v>
      </c>
      <c r="L252" s="61">
        <f>[1]IVA_diario!C3921</f>
        <v>0.38320711111111105</v>
      </c>
      <c r="M252" s="61">
        <f>[1]IVA_diario!C4286</f>
        <v>0.37380042857142887</v>
      </c>
      <c r="N252" s="61">
        <f>[1]IVA_diario!C4651</f>
        <v>0.336619</v>
      </c>
      <c r="O252" s="61">
        <f>[1]IVA_diario!C5016</f>
        <v>0.40294814285714298</v>
      </c>
      <c r="P252" s="65">
        <f>[1]IVA_diario!C5382</f>
        <v>0.24865500000000001</v>
      </c>
      <c r="Q252" s="64">
        <f>[1]IVA_diario!C5747</f>
        <v>0.36727559999999992</v>
      </c>
      <c r="R252" s="64"/>
    </row>
    <row r="253" spans="1:18" s="64" customFormat="1">
      <c r="A253" s="68">
        <v>35581</v>
      </c>
      <c r="B253" s="67">
        <f>[1]IVA_diario!E269</f>
        <v>0.37939163529411535</v>
      </c>
      <c r="C253" s="67">
        <f>[1]IVA_diario!E634</f>
        <v>0.19948907692307771</v>
      </c>
      <c r="D253" s="67">
        <f>[1]IVA_diario!E1000</f>
        <v>0.40966204736842116</v>
      </c>
      <c r="E253" s="64">
        <f>[1]IVA_diario!E1365</f>
        <v>0.28189577368421048</v>
      </c>
      <c r="F253" s="64">
        <f>[1]IVA_diario!E1730</f>
        <v>0.2890294000000011</v>
      </c>
      <c r="G253" s="64">
        <f>[1]IVA_diario!E2095</f>
        <v>0.3755142857142858</v>
      </c>
      <c r="H253" s="64">
        <f>[1]IVA_diario!E2461</f>
        <v>0.38963999999999999</v>
      </c>
      <c r="I253" s="64">
        <f>[1]IVA_diario!E2826</f>
        <v>0.25469333333333333</v>
      </c>
      <c r="J253" s="64">
        <f>[1]IVA_diario!E3191</f>
        <v>0.34460000000000002</v>
      </c>
      <c r="K253" s="64">
        <f>[1]IVA_diario!E3556</f>
        <v>0.31948571428571337</v>
      </c>
      <c r="L253" s="64">
        <f>[1]IVA_diario!C3922</f>
        <v>0.37940299999999999</v>
      </c>
      <c r="M253" s="64">
        <f>[1]IVA_diario!C4287</f>
        <v>0.37292071428571461</v>
      </c>
      <c r="N253" s="64">
        <f>[1]IVA_diario!C4652</f>
        <v>0.337978</v>
      </c>
      <c r="O253" s="64">
        <f>[1]IVA_diario!C5017</f>
        <v>0.40378200000000014</v>
      </c>
      <c r="P253" s="65">
        <f>[1]IVA_diario!C5383</f>
        <v>0.24782700000000002</v>
      </c>
      <c r="Q253" s="64">
        <f>[1]IVA_diario!C5748</f>
        <v>0.3742687999999999</v>
      </c>
    </row>
    <row r="254" spans="1:18">
      <c r="A254" s="62">
        <v>35582</v>
      </c>
      <c r="B254" s="66">
        <f>[1]IVA_diario!E270</f>
        <v>0.38010476470587995</v>
      </c>
      <c r="C254" s="66">
        <f>[1]IVA_diario!E635</f>
        <v>0.19725313076923157</v>
      </c>
      <c r="D254" s="66">
        <f>[1]IVA_diario!E1001</f>
        <v>0.4032026210526316</v>
      </c>
      <c r="E254" s="61">
        <f>[1]IVA_diario!E1366</f>
        <v>0.28193251052631574</v>
      </c>
      <c r="F254" s="61">
        <f>[1]IVA_diario!E1731</f>
        <v>0.28653045000000121</v>
      </c>
      <c r="G254" s="61">
        <f>[1]IVA_diario!E2096</f>
        <v>0.37484285714285726</v>
      </c>
      <c r="H254" s="61">
        <f>[1]IVA_diario!E2462</f>
        <v>0.38830999999999999</v>
      </c>
      <c r="I254" s="61">
        <f>[1]IVA_diario!E2827</f>
        <v>0.25387999999999999</v>
      </c>
      <c r="J254" s="61">
        <f>[1]IVA_diario!E3192</f>
        <v>0.3860227272727273</v>
      </c>
      <c r="K254" s="61">
        <f>[1]IVA_diario!E3557</f>
        <v>0.32132857142857052</v>
      </c>
      <c r="L254" s="61">
        <f>[1]IVA_diario!C3923</f>
        <v>0.39088200000000001</v>
      </c>
      <c r="M254" s="61">
        <f>[1]IVA_diario!C4288</f>
        <v>0.37204100000000001</v>
      </c>
      <c r="N254" s="61">
        <f>[1]IVA_diario!C4653</f>
        <v>0.339337</v>
      </c>
      <c r="O254" s="61">
        <f>[1]IVA_diario!C5018</f>
        <v>0.4046158571428573</v>
      </c>
      <c r="P254" s="65">
        <f>[1]IVA_diario!C5384</f>
        <v>0.24699900000000002</v>
      </c>
      <c r="Q254" s="64">
        <f>[1]IVA_diario!C5749</f>
        <v>0.38126199999999999</v>
      </c>
      <c r="R254" s="64"/>
    </row>
    <row r="255" spans="1:18">
      <c r="A255" s="62">
        <v>35583</v>
      </c>
      <c r="B255" s="66">
        <f>[1]IVA_diario!E271</f>
        <v>0.38081789411764455</v>
      </c>
      <c r="C255" s="66">
        <f>[1]IVA_diario!E636</f>
        <v>0.19501718461538564</v>
      </c>
      <c r="D255" s="66">
        <f>[1]IVA_diario!E1002</f>
        <v>0.39674319473684228</v>
      </c>
      <c r="E255" s="61">
        <f>[1]IVA_diario!E1367</f>
        <v>0.28196924736842099</v>
      </c>
      <c r="F255" s="61">
        <f>[1]IVA_diario!E1732</f>
        <v>0.2840315000000011</v>
      </c>
      <c r="G255" s="61">
        <f>[1]IVA_diario!E2097</f>
        <v>0.37417142857142871</v>
      </c>
      <c r="H255" s="61">
        <f>[1]IVA_diario!E2463</f>
        <v>0.38697999999999999</v>
      </c>
      <c r="I255" s="61">
        <f>[1]IVA_diario!E2828</f>
        <v>0.25306666666666666</v>
      </c>
      <c r="J255" s="61">
        <f>[1]IVA_diario!E3193</f>
        <v>0.37744545454545458</v>
      </c>
      <c r="K255" s="61">
        <f>[1]IVA_diario!E3558</f>
        <v>0.32317142857142767</v>
      </c>
      <c r="L255" s="61">
        <f>[1]IVA_diario!C3924</f>
        <v>0.40236100000000002</v>
      </c>
      <c r="M255" s="61">
        <f>[1]IVA_diario!C4289</f>
        <v>0.36939022222222223</v>
      </c>
      <c r="N255" s="61">
        <f>[1]IVA_diario!C4654</f>
        <v>0.35024699999999998</v>
      </c>
      <c r="O255" s="61">
        <f>[1]IVA_diario!C5019</f>
        <v>0.40544971428571447</v>
      </c>
      <c r="P255" s="65">
        <f>[1]IVA_diario!C5385</f>
        <v>0.24617100000000003</v>
      </c>
      <c r="Q255" s="64">
        <f>[1]IVA_diario!C5750</f>
        <v>0.34200700000000001</v>
      </c>
      <c r="R255" s="64"/>
    </row>
    <row r="256" spans="1:18">
      <c r="A256" s="62">
        <v>35584</v>
      </c>
      <c r="B256" s="66">
        <f>[1]IVA_diario!E272</f>
        <v>0.38153102352940915</v>
      </c>
      <c r="C256" s="66">
        <f>[1]IVA_diario!E637</f>
        <v>0.19278123846153949</v>
      </c>
      <c r="D256" s="66">
        <f>[1]IVA_diario!E1003</f>
        <v>0.39028376842105295</v>
      </c>
      <c r="E256" s="61">
        <f>[1]IVA_diario!E1368</f>
        <v>0.28200598421052625</v>
      </c>
      <c r="F256" s="61">
        <f>[1]IVA_diario!E1733</f>
        <v>0.28153255000000121</v>
      </c>
      <c r="G256" s="61">
        <f>[1]IVA_diario!E2098</f>
        <v>0.3735</v>
      </c>
      <c r="H256" s="61">
        <f>[1]IVA_diario!E2464</f>
        <v>0.38564999999999999</v>
      </c>
      <c r="I256" s="61">
        <f>[1]IVA_diario!E2829</f>
        <v>0.25225333333333333</v>
      </c>
      <c r="J256" s="61">
        <f>[1]IVA_diario!E3194</f>
        <v>0.36886818181818187</v>
      </c>
      <c r="K256" s="61">
        <f>[1]IVA_diario!E3559</f>
        <v>0.32501428571428481</v>
      </c>
      <c r="L256" s="61">
        <f>[1]IVA_diario!C3925</f>
        <v>0.41384000000000004</v>
      </c>
      <c r="M256" s="61">
        <f>[1]IVA_diario!C4290</f>
        <v>0.36673944444444445</v>
      </c>
      <c r="N256" s="61">
        <f>[1]IVA_diario!C4655</f>
        <v>0.36115700000000001</v>
      </c>
      <c r="O256" s="61">
        <f>[1]IVA_diario!C5020</f>
        <v>0.40628357142857163</v>
      </c>
      <c r="P256" s="65">
        <f>[1]IVA_diario!C5386</f>
        <v>0.24534300000000003</v>
      </c>
      <c r="Q256" s="64">
        <f>[1]IVA_diario!C5751</f>
        <v>0.364788</v>
      </c>
      <c r="R256" s="64"/>
    </row>
    <row r="257" spans="1:18">
      <c r="A257" s="62">
        <v>35585</v>
      </c>
      <c r="B257" s="66">
        <f>[1]IVA_diario!E273</f>
        <v>0.38224415294117375</v>
      </c>
      <c r="C257" s="66">
        <f>[1]IVA_diario!E638</f>
        <v>0.19054529230769335</v>
      </c>
      <c r="D257" s="66">
        <f>[1]IVA_diario!E1004</f>
        <v>0.38382434210526339</v>
      </c>
      <c r="E257" s="61">
        <f>[1]IVA_diario!E1369</f>
        <v>0.28204272105263151</v>
      </c>
      <c r="F257" s="61">
        <f>[1]IVA_diario!E1734</f>
        <v>0.27903360000000133</v>
      </c>
      <c r="G257" s="61">
        <f>[1]IVA_diario!E2099</f>
        <v>0.36882857142857145</v>
      </c>
      <c r="H257" s="61">
        <f>[1]IVA_diario!E2465</f>
        <v>0.38431999999999999</v>
      </c>
      <c r="I257" s="61">
        <f>[1]IVA_diario!E2830</f>
        <v>0.25144</v>
      </c>
      <c r="J257" s="61">
        <f>[1]IVA_diario!E3195</f>
        <v>0.36029090909090916</v>
      </c>
      <c r="K257" s="61">
        <f>[1]IVA_diario!E3560</f>
        <v>0.32685714285714196</v>
      </c>
      <c r="L257" s="61">
        <f>[1]IVA_diario!C3926</f>
        <v>0.42531900000000006</v>
      </c>
      <c r="M257" s="61">
        <f>[1]IVA_diario!C4291</f>
        <v>0.36408866666666667</v>
      </c>
      <c r="N257" s="61">
        <f>[1]IVA_diario!C4656</f>
        <v>0.36688799999999999</v>
      </c>
      <c r="O257" s="61">
        <f>[1]IVA_diario!C5021</f>
        <v>0.4071174285714288</v>
      </c>
      <c r="P257" s="65">
        <f>[1]IVA_diario!C5387</f>
        <v>0.24451500000000001</v>
      </c>
      <c r="Q257" s="64">
        <f>[1]IVA_diario!C5752</f>
        <v>0.364116</v>
      </c>
      <c r="R257" s="64"/>
    </row>
    <row r="258" spans="1:18">
      <c r="A258" s="62">
        <v>35586</v>
      </c>
      <c r="B258" s="66">
        <f>[1]IVA_diario!E274</f>
        <v>0.38295728235293836</v>
      </c>
      <c r="C258" s="66">
        <f>[1]IVA_diario!E639</f>
        <v>0.18830934615384742</v>
      </c>
      <c r="D258" s="66">
        <f>[1]IVA_diario!E1005</f>
        <v>0.37736491578947406</v>
      </c>
      <c r="E258" s="61">
        <f>[1]IVA_diario!E1370</f>
        <v>0.28207945789473676</v>
      </c>
      <c r="F258" s="61">
        <f>[1]IVA_diario!E1735</f>
        <v>0.27653465000000144</v>
      </c>
      <c r="G258" s="61">
        <f>[1]IVA_diario!E2100</f>
        <v>0.3641571428571429</v>
      </c>
      <c r="H258" s="61">
        <f>[1]IVA_diario!E2466</f>
        <v>0.38299</v>
      </c>
      <c r="I258" s="61">
        <f>[1]IVA_diario!E2831</f>
        <v>0.25062666666666666</v>
      </c>
      <c r="J258" s="61">
        <f>[1]IVA_diario!E3196</f>
        <v>0.35171363636363645</v>
      </c>
      <c r="K258" s="61">
        <f>[1]IVA_diario!E3561</f>
        <v>0.32869999999999999</v>
      </c>
      <c r="L258" s="61">
        <f>[1]IVA_diario!C3927</f>
        <v>0.43679800000000002</v>
      </c>
      <c r="M258" s="61">
        <f>[1]IVA_diario!C4292</f>
        <v>0.36143788888888889</v>
      </c>
      <c r="N258" s="61">
        <f>[1]IVA_diario!C4657</f>
        <v>0.31725700000000001</v>
      </c>
      <c r="O258" s="61">
        <f>[1]IVA_diario!C5022</f>
        <v>0.40795128571428596</v>
      </c>
      <c r="P258" s="65">
        <f>[1]IVA_diario!C5388</f>
        <v>0.2479555</v>
      </c>
      <c r="Q258" s="64">
        <f>[1]IVA_diario!C5753</f>
        <v>0.33329500000000001</v>
      </c>
      <c r="R258" s="64"/>
    </row>
    <row r="259" spans="1:18">
      <c r="A259" s="62">
        <v>35587</v>
      </c>
      <c r="B259" s="66">
        <f>[1]IVA_diario!E275</f>
        <v>0.38367041176470296</v>
      </c>
      <c r="C259" s="66">
        <f>[1]IVA_diario!E640</f>
        <v>0.18607340000000128</v>
      </c>
      <c r="D259" s="66">
        <f>[1]IVA_diario!E1006</f>
        <v>0.37090548947368451</v>
      </c>
      <c r="E259" s="61">
        <f>[1]IVA_diario!E1371</f>
        <v>0.28211619473684202</v>
      </c>
      <c r="F259" s="61">
        <f>[1]IVA_diario!E1736</f>
        <v>0.27403570000000155</v>
      </c>
      <c r="G259" s="61">
        <f>[1]IVA_diario!E2101</f>
        <v>0.35948571428571435</v>
      </c>
      <c r="H259" s="61">
        <f>[1]IVA_diario!E2467</f>
        <v>0.38166</v>
      </c>
      <c r="I259" s="61">
        <f>[1]IVA_diario!E2832</f>
        <v>0.24981333333333333</v>
      </c>
      <c r="J259" s="61">
        <f>[1]IVA_diario!E3197</f>
        <v>0.34313636363636374</v>
      </c>
      <c r="K259" s="61">
        <f>[1]IVA_diario!E3562</f>
        <v>0.32903333333333246</v>
      </c>
      <c r="L259" s="61">
        <f>[1]IVA_diario!C3928</f>
        <v>0.43054800000000004</v>
      </c>
      <c r="M259" s="61">
        <f>[1]IVA_diario!C4293</f>
        <v>0.35878711111111111</v>
      </c>
      <c r="N259" s="61">
        <f>[1]IVA_diario!C4658</f>
        <v>0.33798899999999998</v>
      </c>
      <c r="O259" s="61">
        <f>[1]IVA_diario!C5023</f>
        <v>0.40878514285714312</v>
      </c>
      <c r="P259" s="65">
        <f>[1]IVA_diario!C5389</f>
        <v>0.25139600000000001</v>
      </c>
      <c r="Q259" s="64">
        <f>[1]IVA_diario!C5754</f>
        <v>0.30188300000000001</v>
      </c>
      <c r="R259" s="64"/>
    </row>
    <row r="260" spans="1:18">
      <c r="A260" s="62">
        <v>35588</v>
      </c>
      <c r="B260" s="66">
        <f>[1]IVA_diario!E276</f>
        <v>0.38438354117646756</v>
      </c>
      <c r="C260" s="66">
        <f>[1]IVA_diario!E641</f>
        <v>0.18383745384615535</v>
      </c>
      <c r="D260" s="66">
        <f>[1]IVA_diario!E1007</f>
        <v>0.36444606315789518</v>
      </c>
      <c r="E260" s="61">
        <f>[1]IVA_diario!E1372</f>
        <v>0.28215293157894727</v>
      </c>
      <c r="F260" s="61">
        <f>[1]IVA_diario!E1737</f>
        <v>0.27153675000000166</v>
      </c>
      <c r="G260" s="61">
        <f>[1]IVA_diario!E2102</f>
        <v>0.3548142857142858</v>
      </c>
      <c r="H260" s="61">
        <f>[1]IVA_diario!E2468</f>
        <v>0.38033</v>
      </c>
      <c r="I260" s="61">
        <f>[1]IVA_diario!E2833</f>
        <v>0.249</v>
      </c>
      <c r="J260" s="61">
        <f>[1]IVA_diario!E3198</f>
        <v>0.33455909090909103</v>
      </c>
      <c r="K260" s="61">
        <f>[1]IVA_diario!E3563</f>
        <v>0.32936666666666581</v>
      </c>
      <c r="L260" s="61">
        <f>[1]IVA_diario!C3929</f>
        <v>0.42429800000000006</v>
      </c>
      <c r="M260" s="61">
        <f>[1]IVA_diario!C4294</f>
        <v>0.35613633333333333</v>
      </c>
      <c r="N260" s="61">
        <f>[1]IVA_diario!C4659</f>
        <v>0.40557199999999999</v>
      </c>
      <c r="O260" s="61">
        <f>[1]IVA_diario!C5024</f>
        <v>0.40961900000000029</v>
      </c>
      <c r="P260" s="65">
        <f>[1]IVA_diario!C5390</f>
        <v>0.25139600000000001</v>
      </c>
      <c r="Q260" s="64">
        <f>[1]IVA_diario!C5755</f>
        <v>0.27047100000000002</v>
      </c>
      <c r="R260" s="64"/>
    </row>
    <row r="261" spans="1:18">
      <c r="A261" s="62">
        <v>35589</v>
      </c>
      <c r="B261" s="66">
        <f>[1]IVA_diario!E277</f>
        <v>0.38509667058823216</v>
      </c>
      <c r="C261" s="66">
        <f>[1]IVA_diario!E642</f>
        <v>0.18160150769230921</v>
      </c>
      <c r="D261" s="66">
        <f>[1]IVA_diario!E1008</f>
        <v>0.35798663684210585</v>
      </c>
      <c r="E261" s="61">
        <f>[1]IVA_diario!E1373</f>
        <v>0.28218966842105253</v>
      </c>
      <c r="F261" s="61">
        <f>[1]IVA_diario!E1738</f>
        <v>0.26903780000000155</v>
      </c>
      <c r="G261" s="61">
        <f>[1]IVA_diario!E2103</f>
        <v>0.35014285714285726</v>
      </c>
      <c r="H261" s="61">
        <f>[1]IVA_diario!E2469</f>
        <v>0.379</v>
      </c>
      <c r="I261" s="61">
        <f>[1]IVA_diario!E2834</f>
        <v>0.2464625</v>
      </c>
      <c r="J261" s="61">
        <f>[1]IVA_diario!E3199</f>
        <v>0.32598181818181832</v>
      </c>
      <c r="K261" s="61">
        <f>[1]IVA_diario!E3564</f>
        <v>0.32969999999999916</v>
      </c>
      <c r="L261" s="61">
        <f>[1]IVA_diario!C3930</f>
        <v>0.41804800000000009</v>
      </c>
      <c r="M261" s="61">
        <f>[1]IVA_diario!C4295</f>
        <v>0.35348555555555555</v>
      </c>
      <c r="N261" s="61">
        <f>[1]IVA_diario!C4660</f>
        <v>0.322739</v>
      </c>
      <c r="O261" s="61">
        <f>[1]IVA_diario!C5025</f>
        <v>0.41045285714285745</v>
      </c>
      <c r="P261" s="65">
        <f>[1]IVA_diario!C5391</f>
        <v>0.25139600000000001</v>
      </c>
      <c r="Q261" s="64">
        <f>[1]IVA_diario!C5756</f>
        <v>0.255799</v>
      </c>
      <c r="R261" s="64"/>
    </row>
    <row r="262" spans="1:18">
      <c r="A262" s="62">
        <v>35590</v>
      </c>
      <c r="B262" s="66">
        <f>[1]IVA_diario!E278</f>
        <v>0.38580980000000009</v>
      </c>
      <c r="C262" s="66">
        <f>[1]IVA_diario!E643</f>
        <v>0.17936556153846328</v>
      </c>
      <c r="D262" s="66">
        <f>[1]IVA_diario!E1009</f>
        <v>0.3515272105263163</v>
      </c>
      <c r="E262" s="61">
        <f>[1]IVA_diario!E1374</f>
        <v>0.28222640526315779</v>
      </c>
      <c r="F262" s="61">
        <f>[1]IVA_diario!E1739</f>
        <v>0.26653885000000166</v>
      </c>
      <c r="G262" s="61">
        <f>[1]IVA_diario!E2104</f>
        <v>0.34547142857142871</v>
      </c>
      <c r="H262" s="61">
        <f>[1]IVA_diario!E2470</f>
        <v>0.37767000000000001</v>
      </c>
      <c r="I262" s="61">
        <f>[1]IVA_diario!E2835</f>
        <v>0.243925</v>
      </c>
      <c r="J262" s="61">
        <f>[1]IVA_diario!E3200</f>
        <v>0.31740454545454561</v>
      </c>
      <c r="K262" s="61">
        <f>[1]IVA_diario!E3565</f>
        <v>0.33003333333333251</v>
      </c>
      <c r="L262" s="61">
        <f>[1]IVA_diario!C3931</f>
        <v>0.41179800000000011</v>
      </c>
      <c r="M262" s="61">
        <f>[1]IVA_diario!C4296</f>
        <v>0.35083477777777777</v>
      </c>
      <c r="N262" s="61">
        <f>[1]IVA_diario!C4661</f>
        <v>0.32362000000000002</v>
      </c>
      <c r="O262" s="61">
        <f>[1]IVA_diario!C5026</f>
        <v>0.41128671428571462</v>
      </c>
      <c r="P262" s="65">
        <f>[1]IVA_diario!C5392</f>
        <v>0.25139600000000001</v>
      </c>
      <c r="Q262" s="64">
        <f>[1]IVA_diario!C5757</f>
        <v>0.30399399999999999</v>
      </c>
      <c r="R262" s="64"/>
    </row>
    <row r="263" spans="1:18" s="64" customFormat="1">
      <c r="A263" s="68">
        <v>35591</v>
      </c>
      <c r="B263" s="67">
        <f>[1]IVA_diario!E279</f>
        <v>0.3835450800000002</v>
      </c>
      <c r="C263" s="67">
        <f>[1]IVA_diario!E644</f>
        <v>0.17712961538461713</v>
      </c>
      <c r="D263" s="67">
        <f>[1]IVA_diario!E1010</f>
        <v>0.34506778421052697</v>
      </c>
      <c r="E263" s="64">
        <f>[1]IVA_diario!E1375</f>
        <v>0.28226314210526304</v>
      </c>
      <c r="F263" s="64">
        <f>[1]IVA_diario!E1740</f>
        <v>0.26403990000000177</v>
      </c>
      <c r="G263" s="64">
        <f>[1]IVA_diario!E2105</f>
        <v>0.34079999999999999</v>
      </c>
      <c r="H263" s="64">
        <f>[1]IVA_diario!E2471</f>
        <v>0.37634000000000001</v>
      </c>
      <c r="I263" s="64">
        <f>[1]IVA_diario!E2836</f>
        <v>0.2413875</v>
      </c>
      <c r="J263" s="64">
        <f>[1]IVA_diario!E3201</f>
        <v>0.30882727272727289</v>
      </c>
      <c r="K263" s="64">
        <f>[1]IVA_diario!E3566</f>
        <v>0.33036666666666586</v>
      </c>
      <c r="L263" s="64">
        <f>[1]IVA_diario!C3932</f>
        <v>0.40554800000000013</v>
      </c>
      <c r="M263" s="64">
        <f>[1]IVA_diario!C4297</f>
        <v>0.34818399999999999</v>
      </c>
      <c r="N263" s="64">
        <f>[1]IVA_diario!C4662</f>
        <v>0.32450100000000004</v>
      </c>
      <c r="O263" s="64">
        <f>[1]IVA_diario!C5027</f>
        <v>0.41212057142857178</v>
      </c>
      <c r="P263" s="65">
        <f>[1]IVA_diario!C5393</f>
        <v>0.28208100000000003</v>
      </c>
      <c r="Q263" s="64">
        <f>[1]IVA_diario!C5758</f>
        <v>0.38209399999999999</v>
      </c>
    </row>
    <row r="264" spans="1:18">
      <c r="A264" s="62">
        <v>35592</v>
      </c>
      <c r="B264" s="66">
        <f>[1]IVA_diario!E280</f>
        <v>0.3812803600000001</v>
      </c>
      <c r="C264" s="66">
        <f>[1]IVA_diario!E645</f>
        <v>0.17489366923077121</v>
      </c>
      <c r="D264" s="66">
        <f>[1]IVA_diario!E1011</f>
        <v>0.33860835789473764</v>
      </c>
      <c r="E264" s="61">
        <f>[1]IVA_diario!E1376</f>
        <v>0.2822998789473683</v>
      </c>
      <c r="F264" s="61">
        <f>[1]IVA_diario!E1741</f>
        <v>0.26154095000000188</v>
      </c>
      <c r="G264" s="61">
        <f>[1]IVA_diario!E2106</f>
        <v>0.33624444444444446</v>
      </c>
      <c r="H264" s="61">
        <f>[1]IVA_diario!E2472</f>
        <v>0.37501000000000001</v>
      </c>
      <c r="I264" s="61">
        <f>[1]IVA_diario!E2837</f>
        <v>0.23885000000000001</v>
      </c>
      <c r="J264" s="61">
        <f>[1]IVA_diario!E3202</f>
        <v>0.30025000000000018</v>
      </c>
      <c r="K264" s="61">
        <f>[1]IVA_diario!E3567</f>
        <v>0.33069999999999999</v>
      </c>
      <c r="L264" s="61">
        <f>[1]IVA_diario!C3933</f>
        <v>0.39929800000000015</v>
      </c>
      <c r="M264" s="61">
        <f>[1]IVA_diario!C4298</f>
        <v>0.32961399999999996</v>
      </c>
      <c r="N264" s="61">
        <f>[1]IVA_diario!C4663</f>
        <v>0.325382</v>
      </c>
      <c r="O264" s="61">
        <f>[1]IVA_diario!C5028</f>
        <v>0.41295442857142894</v>
      </c>
      <c r="P264" s="65">
        <f>[1]IVA_diario!C5394</f>
        <v>0.24512800000000001</v>
      </c>
      <c r="Q264" s="64">
        <f>[1]IVA_diario!C5759</f>
        <v>0.36729600000000001</v>
      </c>
      <c r="R264" s="64"/>
    </row>
    <row r="265" spans="1:18">
      <c r="A265" s="62">
        <v>35593</v>
      </c>
      <c r="B265" s="66">
        <f>[1]IVA_diario!E281</f>
        <v>0.37901564000000021</v>
      </c>
      <c r="C265" s="66">
        <f>[1]IVA_diario!E646</f>
        <v>0.17265772307692506</v>
      </c>
      <c r="D265" s="66">
        <f>[1]IVA_diario!E1012</f>
        <v>0.33214893157894809</v>
      </c>
      <c r="E265" s="61">
        <f>[1]IVA_diario!E1377</f>
        <v>0.28233661578947356</v>
      </c>
      <c r="F265" s="61">
        <f>[1]IVA_diario!E1742</f>
        <v>0.25904200000000199</v>
      </c>
      <c r="G265" s="61">
        <f>[1]IVA_diario!E2107</f>
        <v>0.33168888888888892</v>
      </c>
      <c r="H265" s="61">
        <f>[1]IVA_diario!E2473</f>
        <v>0.37368000000000001</v>
      </c>
      <c r="I265" s="61">
        <f>[1]IVA_diario!E2838</f>
        <v>0.23631250000000001</v>
      </c>
      <c r="J265" s="61">
        <f>[1]IVA_diario!E3203</f>
        <v>0.29167272727272747</v>
      </c>
      <c r="K265" s="61">
        <f>[1]IVA_diario!E3568</f>
        <v>0.32676428571428495</v>
      </c>
      <c r="L265" s="61">
        <f>[1]IVA_diario!C3934</f>
        <v>0.39304800000000018</v>
      </c>
      <c r="M265" s="61">
        <f>[1]IVA_diario!C4299</f>
        <v>0.31104399999999999</v>
      </c>
      <c r="N265" s="61">
        <f>[1]IVA_diario!C4664</f>
        <v>0.35536333333333331</v>
      </c>
      <c r="O265" s="61">
        <f>[1]IVA_diario!C5029</f>
        <v>0.41378828571428611</v>
      </c>
      <c r="P265" s="65">
        <f>[1]IVA_diario!C5395</f>
        <v>0.24207250000000002</v>
      </c>
      <c r="Q265" s="64">
        <f>[1]IVA_diario!C5760</f>
        <v>0.370307</v>
      </c>
      <c r="R265" s="64"/>
    </row>
    <row r="266" spans="1:18">
      <c r="A266" s="62">
        <v>35594</v>
      </c>
      <c r="B266" s="66">
        <f>[1]IVA_diario!E282</f>
        <v>0.37675092000000032</v>
      </c>
      <c r="C266" s="66">
        <f>[1]IVA_diario!E647</f>
        <v>0.17042177692307914</v>
      </c>
      <c r="D266" s="66">
        <f>[1]IVA_diario!E1013</f>
        <v>0.32568950526315876</v>
      </c>
      <c r="E266" s="61">
        <f>[1]IVA_diario!E1378</f>
        <v>0.28237335263157881</v>
      </c>
      <c r="F266" s="61">
        <f>[1]IVA_diario!E1743</f>
        <v>0.2565430500000021</v>
      </c>
      <c r="G266" s="61">
        <f>[1]IVA_diario!E2108</f>
        <v>0.32713333333333339</v>
      </c>
      <c r="H266" s="61">
        <f>[1]IVA_diario!E2474</f>
        <v>0.37235000000000001</v>
      </c>
      <c r="I266" s="61">
        <f>[1]IVA_diario!E2839</f>
        <v>0.23377500000000001</v>
      </c>
      <c r="J266" s="61">
        <f>[1]IVA_diario!E3204</f>
        <v>0.28309545454545476</v>
      </c>
      <c r="K266" s="61">
        <f>[1]IVA_diario!E3569</f>
        <v>0.32282857142857069</v>
      </c>
      <c r="L266" s="61">
        <f>[1]IVA_diario!C3935</f>
        <v>0.3867980000000002</v>
      </c>
      <c r="M266" s="61">
        <f>[1]IVA_diario!C4300</f>
        <v>0.3088950909090909</v>
      </c>
      <c r="N266" s="61">
        <f>[1]IVA_diario!C4665</f>
        <v>0.38534466666666661</v>
      </c>
      <c r="O266" s="61">
        <f>[1]IVA_diario!C5030</f>
        <v>0.41462214285714327</v>
      </c>
      <c r="P266" s="65">
        <f>[1]IVA_diario!C5396</f>
        <v>0.23901700000000001</v>
      </c>
      <c r="Q266" s="64">
        <f>[1]IVA_diario!C5761</f>
        <v>0.38720100000000002</v>
      </c>
      <c r="R266" s="64"/>
    </row>
    <row r="267" spans="1:18">
      <c r="A267" s="62">
        <v>35595</v>
      </c>
      <c r="B267" s="66">
        <f>[1]IVA_diario!E283</f>
        <v>0.37448619999999999</v>
      </c>
      <c r="C267" s="66">
        <f>[1]IVA_diario!E648</f>
        <v>0.16818583076923299</v>
      </c>
      <c r="D267" s="66">
        <f>[1]IVA_diario!E1014</f>
        <v>0.31923007894736921</v>
      </c>
      <c r="E267" s="61">
        <f>[1]IVA_diario!E1379</f>
        <v>0.28241008947368407</v>
      </c>
      <c r="F267" s="61">
        <f>[1]IVA_diario!E1744</f>
        <v>0.25404410000000222</v>
      </c>
      <c r="G267" s="61">
        <f>[1]IVA_diario!E2109</f>
        <v>0.32257777777777785</v>
      </c>
      <c r="H267" s="61">
        <f>[1]IVA_diario!E2475</f>
        <v>0.37102000000000002</v>
      </c>
      <c r="I267" s="61">
        <f>[1]IVA_diario!E2840</f>
        <v>0.23123750000000001</v>
      </c>
      <c r="J267" s="61">
        <f>[1]IVA_diario!E3205</f>
        <v>0.27451818181818205</v>
      </c>
      <c r="K267" s="61">
        <f>[1]IVA_diario!E3570</f>
        <v>0.31889285714285642</v>
      </c>
      <c r="L267" s="61">
        <f>[1]IVA_diario!C3936</f>
        <v>0.380548</v>
      </c>
      <c r="M267" s="61">
        <f>[1]IVA_diario!C4301</f>
        <v>0.30674618181818181</v>
      </c>
      <c r="N267" s="61">
        <f>[1]IVA_diario!C4666</f>
        <v>0.41532599999999997</v>
      </c>
      <c r="O267" s="61">
        <f>[1]IVA_diario!C5031</f>
        <v>0.41545599999999999</v>
      </c>
      <c r="P267" s="65">
        <f>[1]IVA_diario!C5397</f>
        <v>0.24561899999999998</v>
      </c>
      <c r="Q267" s="64">
        <f>[1]IVA_diario!C5762</f>
        <v>0.39637699999999998</v>
      </c>
      <c r="R267" s="64"/>
    </row>
    <row r="268" spans="1:18">
      <c r="A268" s="62">
        <v>35596</v>
      </c>
      <c r="B268" s="66">
        <f>[1]IVA_diario!E284</f>
        <v>0.37078507368421065</v>
      </c>
      <c r="C268" s="66">
        <f>[1]IVA_diario!E649</f>
        <v>0.16594988461538707</v>
      </c>
      <c r="D268" s="66">
        <f>[1]IVA_diario!E1015</f>
        <v>0.31277065263157988</v>
      </c>
      <c r="E268" s="61">
        <f>[1]IVA_diario!E1380</f>
        <v>0.28244682631578932</v>
      </c>
      <c r="F268" s="61">
        <f>[1]IVA_diario!E1745</f>
        <v>0.2515451500000021</v>
      </c>
      <c r="G268" s="61">
        <f>[1]IVA_diario!E2110</f>
        <v>0.31802222222222232</v>
      </c>
      <c r="H268" s="61">
        <f>[1]IVA_diario!E2476</f>
        <v>0.36969000000000002</v>
      </c>
      <c r="I268" s="61">
        <f>[1]IVA_diario!E2841</f>
        <v>0.22869999999999999</v>
      </c>
      <c r="J268" s="61">
        <f>[1]IVA_diario!E3206</f>
        <v>0.26594090909090934</v>
      </c>
      <c r="K268" s="61">
        <f>[1]IVA_diario!E3571</f>
        <v>0.31495714285714216</v>
      </c>
      <c r="L268" s="61">
        <f>[1]IVA_diario!C3937</f>
        <v>0.37953979999999998</v>
      </c>
      <c r="M268" s="61">
        <f>[1]IVA_diario!C4302</f>
        <v>0.30459727272727272</v>
      </c>
      <c r="N268" s="61">
        <f>[1]IVA_diario!C4667</f>
        <v>0.33227600000000002</v>
      </c>
      <c r="O268" s="61">
        <f>[1]IVA_diario!C5032</f>
        <v>0.41545599999999999</v>
      </c>
      <c r="P268" s="65">
        <f>[1]IVA_diario!C5398</f>
        <v>0.25222099999999997</v>
      </c>
      <c r="Q268" s="64">
        <f>[1]IVA_diario!C5763</f>
        <v>0.405553</v>
      </c>
      <c r="R268" s="64"/>
    </row>
    <row r="269" spans="1:18">
      <c r="A269" s="62">
        <v>35597</v>
      </c>
      <c r="B269" s="66">
        <f>[1]IVA_diario!E285</f>
        <v>0.36708394736842109</v>
      </c>
      <c r="C269" s="66">
        <f>[1]IVA_diario!E650</f>
        <v>0.16371393846154092</v>
      </c>
      <c r="D269" s="66">
        <f>[1]IVA_diario!E1016</f>
        <v>0.30631122631579055</v>
      </c>
      <c r="E269" s="61">
        <f>[1]IVA_diario!E1381</f>
        <v>0.28248356315789458</v>
      </c>
      <c r="F269" s="61">
        <f>[1]IVA_diario!E1746</f>
        <v>0.24904620000000222</v>
      </c>
      <c r="G269" s="61">
        <f>[1]IVA_diario!E2111</f>
        <v>0.31346666666666678</v>
      </c>
      <c r="H269" s="61">
        <f>[1]IVA_diario!E2477</f>
        <v>0.36836000000000002</v>
      </c>
      <c r="I269" s="61">
        <f>[1]IVA_diario!E2842</f>
        <v>0.22854666666666665</v>
      </c>
      <c r="J269" s="61">
        <f>[1]IVA_diario!E3207</f>
        <v>0.25736363636363663</v>
      </c>
      <c r="K269" s="61">
        <f>[1]IVA_diario!E3572</f>
        <v>0.31102142857142789</v>
      </c>
      <c r="L269" s="61">
        <f>[1]IVA_diario!C3938</f>
        <v>0.37853159999999997</v>
      </c>
      <c r="M269" s="61">
        <f>[1]IVA_diario!C4303</f>
        <v>0.30244836363636363</v>
      </c>
      <c r="N269" s="61">
        <f>[1]IVA_diario!C4668</f>
        <v>0.34256399999999998</v>
      </c>
      <c r="O269" s="61">
        <f>[1]IVA_diario!C5033</f>
        <v>0.41545599999999999</v>
      </c>
      <c r="P269" s="65">
        <f>[1]IVA_diario!C5399</f>
        <v>0.25984600000000002</v>
      </c>
      <c r="Q269" s="64">
        <f>[1]IVA_diario!C5764</f>
        <v>0.33496100000000001</v>
      </c>
      <c r="R269" s="64"/>
    </row>
    <row r="270" spans="1:18">
      <c r="A270" s="62">
        <v>35598</v>
      </c>
      <c r="B270" s="66">
        <f>[1]IVA_diario!E286</f>
        <v>0.36338282105263175</v>
      </c>
      <c r="C270" s="66">
        <f>[1]IVA_diario!E651</f>
        <v>0.16147799230769477</v>
      </c>
      <c r="D270" s="66">
        <f>[1]IVA_diario!E1017</f>
        <v>0.29985179999999989</v>
      </c>
      <c r="E270" s="61">
        <f>[1]IVA_diario!E1382</f>
        <v>0.28252029999999984</v>
      </c>
      <c r="F270" s="61">
        <f>[1]IVA_diario!E1747</f>
        <v>0.24654725000000233</v>
      </c>
      <c r="G270" s="61">
        <f>[1]IVA_diario!E2112</f>
        <v>0.30891111111111125</v>
      </c>
      <c r="H270" s="61">
        <f>[1]IVA_diario!E2478</f>
        <v>0.36703000000000002</v>
      </c>
      <c r="I270" s="61">
        <f>[1]IVA_diario!E2843</f>
        <v>0.22839333333333331</v>
      </c>
      <c r="J270" s="61">
        <f>[1]IVA_diario!E3208</f>
        <v>0.24878636363636389</v>
      </c>
      <c r="K270" s="61">
        <f>[1]IVA_diario!E3573</f>
        <v>0.30708571428571363</v>
      </c>
      <c r="L270" s="61">
        <f>[1]IVA_diario!C3939</f>
        <v>0.37752339999999995</v>
      </c>
      <c r="M270" s="61">
        <f>[1]IVA_diario!C4304</f>
        <v>0.30029945454545454</v>
      </c>
      <c r="N270" s="61">
        <f>[1]IVA_diario!C4669</f>
        <v>0.352852</v>
      </c>
      <c r="O270" s="61">
        <f>[1]IVA_diario!C5034</f>
        <v>0.40282950000000001</v>
      </c>
      <c r="P270" s="65">
        <f>[1]IVA_diario!C5400</f>
        <v>0.26424599999999998</v>
      </c>
      <c r="Q270" s="64">
        <f>[1]IVA_diario!C5765</f>
        <v>0.34116566666666664</v>
      </c>
      <c r="R270" s="64"/>
    </row>
    <row r="271" spans="1:18">
      <c r="A271" s="62">
        <v>35599</v>
      </c>
      <c r="B271" s="66">
        <f>[1]IVA_diario!E287</f>
        <v>0.35968169473684219</v>
      </c>
      <c r="C271" s="66">
        <f>[1]IVA_diario!E652</f>
        <v>0.15924204615384885</v>
      </c>
      <c r="D271" s="66">
        <f>[1]IVA_diario!E1018</f>
        <v>0.29856480930232565</v>
      </c>
      <c r="E271" s="61">
        <f>[1]IVA_diario!E1383</f>
        <v>0.28011219999999981</v>
      </c>
      <c r="F271" s="61">
        <f>[1]IVA_diario!E1748</f>
        <v>0.24404830000000244</v>
      </c>
      <c r="G271" s="61">
        <f>[1]IVA_diario!E2113</f>
        <v>0.30435555555555571</v>
      </c>
      <c r="H271" s="61">
        <f>[1]IVA_diario!E2479</f>
        <v>0.36570000000000003</v>
      </c>
      <c r="I271" s="61">
        <f>[1]IVA_diario!E2844</f>
        <v>0.22823999999999997</v>
      </c>
      <c r="J271" s="61">
        <f>[1]IVA_diario!E3209</f>
        <v>0.24020909090909115</v>
      </c>
      <c r="K271" s="61">
        <f>[1]IVA_diario!E3574</f>
        <v>0.30314999999999936</v>
      </c>
      <c r="L271" s="61">
        <f>[1]IVA_diario!C3940</f>
        <v>0.37651519999999994</v>
      </c>
      <c r="M271" s="61">
        <f>[1]IVA_diario!C4305</f>
        <v>0.29815054545454545</v>
      </c>
      <c r="N271" s="61">
        <f>[1]IVA_diario!C4670</f>
        <v>0.35533199999999998</v>
      </c>
      <c r="O271" s="61">
        <f>[1]IVA_diario!C5035</f>
        <v>0.39020300000000002</v>
      </c>
      <c r="P271" s="65">
        <f>[1]IVA_diario!C5401</f>
        <v>0.25429433333333329</v>
      </c>
      <c r="Q271" s="64">
        <f>[1]IVA_diario!C5766</f>
        <v>0.34737033333333328</v>
      </c>
      <c r="R271" s="64"/>
    </row>
    <row r="272" spans="1:18">
      <c r="A272" s="62">
        <v>35600</v>
      </c>
      <c r="B272" s="66">
        <f>[1]IVA_diario!E288</f>
        <v>0.35598056842105286</v>
      </c>
      <c r="C272" s="66">
        <f>[1]IVA_diario!E653</f>
        <v>0.15700610000000004</v>
      </c>
      <c r="D272" s="66">
        <f>[1]IVA_diario!E1019</f>
        <v>0.29727781860465119</v>
      </c>
      <c r="E272" s="61">
        <f>[1]IVA_diario!E1384</f>
        <v>0.27770409999999979</v>
      </c>
      <c r="F272" s="61">
        <f>[1]IVA_diario!E1749</f>
        <v>0.24154935000000255</v>
      </c>
      <c r="G272" s="61">
        <f>[1]IVA_diario!E2114</f>
        <v>0.29980000000000001</v>
      </c>
      <c r="H272" s="61">
        <f>[1]IVA_diario!E2480</f>
        <v>0.35684000000000005</v>
      </c>
      <c r="I272" s="61">
        <f>[1]IVA_diario!E2845</f>
        <v>0.22808666666666663</v>
      </c>
      <c r="J272" s="61">
        <f>[1]IVA_diario!E3210</f>
        <v>0.23163181818181841</v>
      </c>
      <c r="K272" s="61">
        <f>[1]IVA_diario!E3575</f>
        <v>0.2992142857142851</v>
      </c>
      <c r="L272" s="61">
        <f>[1]IVA_diario!C3941</f>
        <v>0.37550699999999998</v>
      </c>
      <c r="M272" s="61">
        <f>[1]IVA_diario!C4306</f>
        <v>0.29600163636363636</v>
      </c>
      <c r="N272" s="61">
        <f>[1]IVA_diario!C4671</f>
        <v>0.35342299999999999</v>
      </c>
      <c r="O272" s="61">
        <f>[1]IVA_diario!C5036</f>
        <v>0.39020300000000002</v>
      </c>
      <c r="P272" s="65">
        <f>[1]IVA_diario!C5402</f>
        <v>0.24434266666666662</v>
      </c>
      <c r="Q272" s="64">
        <f>[1]IVA_diario!C5767</f>
        <v>0.35357499999999997</v>
      </c>
      <c r="R272" s="64"/>
    </row>
    <row r="273" spans="1:18" s="64" customFormat="1">
      <c r="A273" s="68">
        <v>35601</v>
      </c>
      <c r="B273" s="67">
        <f>[1]IVA_diario!E289</f>
        <v>0.3522794421052633</v>
      </c>
      <c r="C273" s="67">
        <f>[1]IVA_diario!E654</f>
        <v>0.1575015296296296</v>
      </c>
      <c r="D273" s="67">
        <f>[1]IVA_diario!E1020</f>
        <v>0.29599082790697695</v>
      </c>
      <c r="E273" s="64">
        <f>[1]IVA_diario!E1385</f>
        <v>0.27529599999999954</v>
      </c>
      <c r="F273" s="64">
        <f>[1]IVA_diario!E1750</f>
        <v>0.23905040000000266</v>
      </c>
      <c r="G273" s="64">
        <f>[1]IVA_diario!E2115</f>
        <v>0.30102857142857142</v>
      </c>
      <c r="H273" s="64">
        <f>[1]IVA_diario!E2481</f>
        <v>0.34798000000000007</v>
      </c>
      <c r="I273" s="64">
        <f>[1]IVA_diario!E2846</f>
        <v>0.22793333333333329</v>
      </c>
      <c r="J273" s="64">
        <f>[1]IVA_diario!E3211</f>
        <v>0.22305454545454567</v>
      </c>
      <c r="K273" s="64">
        <f>[1]IVA_diario!E3576</f>
        <v>0.29527857142857084</v>
      </c>
      <c r="L273" s="64">
        <f>[1]IVA_diario!C3942</f>
        <v>0.3671915</v>
      </c>
      <c r="M273" s="64">
        <f>[1]IVA_diario!C4307</f>
        <v>0.29385272727272727</v>
      </c>
      <c r="N273" s="64">
        <f>[1]IVA_diario!C4672</f>
        <v>0.35782700000000001</v>
      </c>
      <c r="O273" s="64">
        <f>[1]IVA_diario!C5037</f>
        <v>0.38793461111111116</v>
      </c>
      <c r="P273" s="65">
        <f>[1]IVA_diario!C5403</f>
        <v>0.23439099999999999</v>
      </c>
      <c r="Q273" s="64">
        <f>[1]IVA_diario!C5768</f>
        <v>0.38182450000000001</v>
      </c>
    </row>
    <row r="274" spans="1:18">
      <c r="A274" s="62">
        <v>35602</v>
      </c>
      <c r="B274" s="66">
        <f>[1]IVA_diario!E290</f>
        <v>0.34857831578947396</v>
      </c>
      <c r="C274" s="66">
        <f>[1]IVA_diario!E655</f>
        <v>0.15799695925925916</v>
      </c>
      <c r="D274" s="66">
        <f>[1]IVA_diario!E1021</f>
        <v>0.29470383720930249</v>
      </c>
      <c r="E274" s="61">
        <f>[1]IVA_diario!E1386</f>
        <v>0.27288789999999952</v>
      </c>
      <c r="F274" s="61">
        <f>[1]IVA_diario!E1751</f>
        <v>0.23655145000000255</v>
      </c>
      <c r="G274" s="61">
        <f>[1]IVA_diario!E2116</f>
        <v>0.30225714285714284</v>
      </c>
      <c r="H274" s="61">
        <f>[1]IVA_diario!E2482</f>
        <v>0.33912000000000009</v>
      </c>
      <c r="I274" s="61">
        <f>[1]IVA_diario!E2847</f>
        <v>0.22777999999999995</v>
      </c>
      <c r="J274" s="61">
        <f>[1]IVA_diario!E3212</f>
        <v>0.21447727272727293</v>
      </c>
      <c r="K274" s="61">
        <f>[1]IVA_diario!E3577</f>
        <v>0.29134285714285657</v>
      </c>
      <c r="L274" s="61">
        <f>[1]IVA_diario!C3943</f>
        <v>0.35887600000000003</v>
      </c>
      <c r="M274" s="61">
        <f>[1]IVA_diario!C4308</f>
        <v>0.29170381818181818</v>
      </c>
      <c r="N274" s="61">
        <f>[1]IVA_diario!C4673</f>
        <v>0.350769</v>
      </c>
      <c r="O274" s="61">
        <f>[1]IVA_diario!C5038</f>
        <v>0.38566622222222224</v>
      </c>
      <c r="P274" s="65">
        <f>[1]IVA_diario!C5404</f>
        <v>0.23638399999999998</v>
      </c>
      <c r="Q274" s="64">
        <f>[1]IVA_diario!C5769</f>
        <v>0.41007399999999999</v>
      </c>
      <c r="R274" s="64"/>
    </row>
    <row r="275" spans="1:18">
      <c r="A275" s="62">
        <v>35603</v>
      </c>
      <c r="B275" s="66">
        <f>[1]IVA_diario!E291</f>
        <v>0.3448771894736844</v>
      </c>
      <c r="C275" s="66">
        <f>[1]IVA_diario!E656</f>
        <v>0.15849238888888895</v>
      </c>
      <c r="D275" s="66">
        <f>[1]IVA_diario!E1022</f>
        <v>0.29341684651162803</v>
      </c>
      <c r="E275" s="61">
        <f>[1]IVA_diario!E1387</f>
        <v>0.27047979999999949</v>
      </c>
      <c r="F275" s="61">
        <f>[1]IVA_diario!E1752</f>
        <v>0.2340525</v>
      </c>
      <c r="G275" s="61">
        <f>[1]IVA_diario!E2117</f>
        <v>0.30348571428571425</v>
      </c>
      <c r="H275" s="61">
        <f>[1]IVA_diario!E2483</f>
        <v>0.33026000000000011</v>
      </c>
      <c r="I275" s="61">
        <f>[1]IVA_diario!E2848</f>
        <v>0.22762666666666662</v>
      </c>
      <c r="J275" s="61">
        <f>[1]IVA_diario!E3213</f>
        <v>0.2059</v>
      </c>
      <c r="K275" s="61">
        <f>[1]IVA_diario!E3578</f>
        <v>0.28740714285714231</v>
      </c>
      <c r="L275" s="61">
        <f>[1]IVA_diario!C3944</f>
        <v>0.35056050000000005</v>
      </c>
      <c r="M275" s="61">
        <f>[1]IVA_diario!C4309</f>
        <v>0.28955490909090909</v>
      </c>
      <c r="N275" s="61">
        <f>[1]IVA_diario!C4674</f>
        <v>0.350769</v>
      </c>
      <c r="O275" s="61">
        <f>[1]IVA_diario!C5039</f>
        <v>0.38339783333333333</v>
      </c>
      <c r="P275" s="65">
        <f>[1]IVA_diario!C5405</f>
        <v>0.23837700000000001</v>
      </c>
      <c r="Q275" s="64">
        <f>[1]IVA_diario!C5770</f>
        <v>0.41007399999999999</v>
      </c>
      <c r="R275" s="64"/>
    </row>
    <row r="276" spans="1:18">
      <c r="A276" s="62">
        <v>35604</v>
      </c>
      <c r="B276" s="66">
        <f>[1]IVA_diario!E292</f>
        <v>0.34117606315789506</v>
      </c>
      <c r="C276" s="66">
        <f>[1]IVA_diario!E657</f>
        <v>0.15898781851851851</v>
      </c>
      <c r="D276" s="66">
        <f>[1]IVA_diario!E1023</f>
        <v>0.29212985581395379</v>
      </c>
      <c r="E276" s="61">
        <f>[1]IVA_diario!E1388</f>
        <v>0.26807169999999925</v>
      </c>
      <c r="F276" s="61">
        <f>[1]IVA_diario!E1753</f>
        <v>0.2318910458333332</v>
      </c>
      <c r="G276" s="61">
        <f>[1]IVA_diario!E2118</f>
        <v>0.30471428571428566</v>
      </c>
      <c r="H276" s="61">
        <f>[1]IVA_diario!E2484</f>
        <v>0.32140000000000002</v>
      </c>
      <c r="I276" s="61">
        <f>[1]IVA_diario!E2849</f>
        <v>0.22747333333333328</v>
      </c>
      <c r="J276" s="61">
        <f>[1]IVA_diario!E3214</f>
        <v>0.22666666666666666</v>
      </c>
      <c r="K276" s="61">
        <f>[1]IVA_diario!E3579</f>
        <v>0.28347142857142804</v>
      </c>
      <c r="L276" s="61">
        <f>[1]IVA_diario!C3945</f>
        <v>0.34224500000000008</v>
      </c>
      <c r="M276" s="61">
        <f>[1]IVA_diario!C4310</f>
        <v>0.28740599999999999</v>
      </c>
      <c r="N276" s="61">
        <f>[1]IVA_diario!C4675</f>
        <v>0.41710999999999998</v>
      </c>
      <c r="O276" s="61">
        <f>[1]IVA_diario!C5040</f>
        <v>0.38112944444444441</v>
      </c>
      <c r="P276" s="65">
        <f>[1]IVA_diario!C5406</f>
        <v>0.24825900000000001</v>
      </c>
      <c r="Q276" s="64">
        <f>[1]IVA_diario!C5771</f>
        <v>0.34201399999999998</v>
      </c>
      <c r="R276" s="64"/>
    </row>
    <row r="277" spans="1:18">
      <c r="A277" s="62">
        <v>35605</v>
      </c>
      <c r="B277" s="66">
        <f>[1]IVA_diario!E293</f>
        <v>0.3374749368421055</v>
      </c>
      <c r="C277" s="66">
        <f>[1]IVA_diario!E658</f>
        <v>0.15948324814814807</v>
      </c>
      <c r="D277" s="66">
        <f>[1]IVA_diario!E1024</f>
        <v>0.29084286511627933</v>
      </c>
      <c r="E277" s="61">
        <f>[1]IVA_diario!E1389</f>
        <v>0.26566359999999922</v>
      </c>
      <c r="F277" s="61">
        <f>[1]IVA_diario!E1754</f>
        <v>0.2297295916666664</v>
      </c>
      <c r="G277" s="61">
        <f>[1]IVA_diario!E2119</f>
        <v>0.30594285714285707</v>
      </c>
      <c r="H277" s="61">
        <f>[1]IVA_diario!E2485</f>
        <v>0.31796000000000002</v>
      </c>
      <c r="I277" s="61">
        <f>[1]IVA_diario!E2850</f>
        <v>0.22731999999999994</v>
      </c>
      <c r="J277" s="61">
        <f>[1]IVA_diario!E3215</f>
        <v>0.24743333333333331</v>
      </c>
      <c r="K277" s="61">
        <f>[1]IVA_diario!E3580</f>
        <v>0.27953571428571378</v>
      </c>
      <c r="L277" s="61">
        <f>[1]IVA_diario!C3946</f>
        <v>0.3339295000000001</v>
      </c>
      <c r="M277" s="61">
        <f>[1]IVA_diario!C4311</f>
        <v>0.28642174999999997</v>
      </c>
      <c r="N277" s="61">
        <f>[1]IVA_diario!C4676</f>
        <v>0.32422899999999999</v>
      </c>
      <c r="O277" s="61">
        <f>[1]IVA_diario!C5041</f>
        <v>0.37886105555555549</v>
      </c>
      <c r="P277" s="65">
        <f>[1]IVA_diario!C5407</f>
        <v>0.24316599999999999</v>
      </c>
      <c r="Q277" s="64">
        <f>[1]IVA_diario!C5772</f>
        <v>0.34990466666666664</v>
      </c>
      <c r="R277" s="64"/>
    </row>
    <row r="278" spans="1:18">
      <c r="A278" s="62">
        <v>35606</v>
      </c>
      <c r="B278" s="66">
        <f>[1]IVA_diario!E294</f>
        <v>0.33377381052631616</v>
      </c>
      <c r="C278" s="66">
        <f>[1]IVA_diario!E659</f>
        <v>0.15997867777777763</v>
      </c>
      <c r="D278" s="66">
        <f>[1]IVA_diario!E1025</f>
        <v>0.28955587441860509</v>
      </c>
      <c r="E278" s="61">
        <f>[1]IVA_diario!E1390</f>
        <v>0.26325549999999898</v>
      </c>
      <c r="F278" s="61">
        <f>[1]IVA_diario!E1755</f>
        <v>0.2275681374999996</v>
      </c>
      <c r="G278" s="61">
        <f>[1]IVA_diario!E2120</f>
        <v>0.30717142857142848</v>
      </c>
      <c r="H278" s="61">
        <f>[1]IVA_diario!E2486</f>
        <v>0.31452000000000002</v>
      </c>
      <c r="I278" s="61">
        <f>[1]IVA_diario!E2851</f>
        <v>0.2271666666666666</v>
      </c>
      <c r="J278" s="61">
        <f>[1]IVA_diario!E3216</f>
        <v>0.26819999999999999</v>
      </c>
      <c r="K278" s="61">
        <f>[1]IVA_diario!E3581</f>
        <v>0.27560000000000001</v>
      </c>
      <c r="L278" s="61">
        <f>[1]IVA_diario!C3947</f>
        <v>0.32561400000000013</v>
      </c>
      <c r="M278" s="61">
        <f>[1]IVA_diario!C4312</f>
        <v>0.28543749999999996</v>
      </c>
      <c r="N278" s="61">
        <f>[1]IVA_diario!C4677</f>
        <v>0.347445</v>
      </c>
      <c r="O278" s="61">
        <f>[1]IVA_diario!C5042</f>
        <v>0.37659266666666658</v>
      </c>
      <c r="P278" s="65">
        <f>[1]IVA_diario!C5408</f>
        <v>0.2396346</v>
      </c>
      <c r="Q278" s="64">
        <f>[1]IVA_diario!C5773</f>
        <v>0.3577953333333333</v>
      </c>
      <c r="R278" s="64"/>
    </row>
    <row r="279" spans="1:18">
      <c r="A279" s="62">
        <v>35607</v>
      </c>
      <c r="B279" s="66">
        <f>[1]IVA_diario!E295</f>
        <v>0.3300726842105266</v>
      </c>
      <c r="C279" s="66">
        <f>[1]IVA_diario!E660</f>
        <v>0.1604741074074072</v>
      </c>
      <c r="D279" s="66">
        <f>[1]IVA_diario!E1026</f>
        <v>0.28826888372093062</v>
      </c>
      <c r="E279" s="61">
        <f>[1]IVA_diario!E1391</f>
        <v>0.26084739999999895</v>
      </c>
      <c r="F279" s="61">
        <f>[1]IVA_diario!E1756</f>
        <v>0.22540668333333302</v>
      </c>
      <c r="G279" s="61">
        <f>[1]IVA_diario!E2121</f>
        <v>0.30840000000000001</v>
      </c>
      <c r="H279" s="61">
        <f>[1]IVA_diario!E2487</f>
        <v>0.31108000000000002</v>
      </c>
      <c r="I279" s="61">
        <f>[1]IVA_diario!E2852</f>
        <v>0.22701333333333326</v>
      </c>
      <c r="J279" s="61">
        <f>[1]IVA_diario!E3217</f>
        <v>0.28399999999999997</v>
      </c>
      <c r="K279" s="61">
        <f>[1]IVA_diario!E3582</f>
        <v>0.27179999999999949</v>
      </c>
      <c r="L279" s="61">
        <f>[1]IVA_diario!C3948</f>
        <v>0.31729850000000015</v>
      </c>
      <c r="M279" s="61">
        <f>[1]IVA_diario!C4313</f>
        <v>0.28445324999999994</v>
      </c>
      <c r="N279" s="61">
        <f>[1]IVA_diario!C4678</f>
        <v>0.35044199999999998</v>
      </c>
      <c r="O279" s="61">
        <f>[1]IVA_diario!C5043</f>
        <v>0.37432427777777766</v>
      </c>
      <c r="P279" s="65">
        <f>[1]IVA_diario!C5409</f>
        <v>0.23610320000000001</v>
      </c>
      <c r="Q279" s="64">
        <f>[1]IVA_diario!C5774</f>
        <v>0.36568600000000001</v>
      </c>
      <c r="R279" s="64"/>
    </row>
    <row r="280" spans="1:18">
      <c r="A280" s="62">
        <v>35608</v>
      </c>
      <c r="B280" s="66">
        <f>[1]IVA_diario!E296</f>
        <v>0.32637155789473726</v>
      </c>
      <c r="C280" s="66">
        <f>[1]IVA_diario!E661</f>
        <v>0.16096953703703676</v>
      </c>
      <c r="D280" s="66">
        <f>[1]IVA_diario!E1027</f>
        <v>0.28698189302325638</v>
      </c>
      <c r="E280" s="61">
        <f>[1]IVA_diario!E1392</f>
        <v>0.25843929999999893</v>
      </c>
      <c r="F280" s="61">
        <f>[1]IVA_diario!E1757</f>
        <v>0.22324522916666623</v>
      </c>
      <c r="G280" s="61">
        <f>[1]IVA_diario!E2122</f>
        <v>0.31201666666666666</v>
      </c>
      <c r="H280" s="61">
        <f>[1]IVA_diario!E2488</f>
        <v>0.30764000000000002</v>
      </c>
      <c r="I280" s="61">
        <f>[1]IVA_diario!E2853</f>
        <v>0.22685999999999992</v>
      </c>
      <c r="J280" s="61">
        <f>[1]IVA_diario!E3218</f>
        <v>0.29979999999999996</v>
      </c>
      <c r="K280" s="61">
        <f>[1]IVA_diario!E3583</f>
        <v>0.26799999999999946</v>
      </c>
      <c r="L280" s="61">
        <f>[1]IVA_diario!C3949</f>
        <v>0.30898300000000017</v>
      </c>
      <c r="M280" s="61">
        <f>[1]IVA_diario!C4314</f>
        <v>0.28346899999999992</v>
      </c>
      <c r="N280" s="61">
        <f>[1]IVA_diario!C4679</f>
        <v>0.35343899999999995</v>
      </c>
      <c r="O280" s="61">
        <f>[1]IVA_diario!C5044</f>
        <v>0.37205588888888874</v>
      </c>
      <c r="P280" s="65">
        <f>[1]IVA_diario!C5410</f>
        <v>0.23257180000000002</v>
      </c>
      <c r="Q280" s="64">
        <f>[1]IVA_diario!C5775</f>
        <v>0.35396099999999997</v>
      </c>
      <c r="R280" s="64"/>
    </row>
    <row r="281" spans="1:18">
      <c r="A281" s="62">
        <v>35609</v>
      </c>
      <c r="B281" s="66">
        <f>[1]IVA_diario!E297</f>
        <v>0.3226704315789477</v>
      </c>
      <c r="C281" s="66">
        <f>[1]IVA_diario!E662</f>
        <v>0.16146496666666654</v>
      </c>
      <c r="D281" s="66">
        <f>[1]IVA_diario!E1028</f>
        <v>0.28569490232558192</v>
      </c>
      <c r="E281" s="61">
        <f>[1]IVA_diario!E1393</f>
        <v>0.25603119999999868</v>
      </c>
      <c r="F281" s="61">
        <f>[1]IVA_diario!E1758</f>
        <v>0.22108377499999943</v>
      </c>
      <c r="G281" s="61">
        <f>[1]IVA_diario!E2123</f>
        <v>0.31563333333333332</v>
      </c>
      <c r="H281" s="61">
        <f>[1]IVA_diario!E2489</f>
        <v>0.30420000000000003</v>
      </c>
      <c r="I281" s="61">
        <f>[1]IVA_diario!E2854</f>
        <v>0.22670666666666658</v>
      </c>
      <c r="J281" s="61">
        <f>[1]IVA_diario!E3219</f>
        <v>0.31559999999999994</v>
      </c>
      <c r="K281" s="61">
        <f>[1]IVA_diario!E3584</f>
        <v>0.26419999999999944</v>
      </c>
      <c r="L281" s="61">
        <f>[1]IVA_diario!C3950</f>
        <v>0.3006675000000002</v>
      </c>
      <c r="M281" s="61">
        <f>[1]IVA_diario!C4315</f>
        <v>0.2824847499999999</v>
      </c>
      <c r="N281" s="61">
        <f>[1]IVA_diario!C4680</f>
        <v>0.35643599999999992</v>
      </c>
      <c r="O281" s="61">
        <f>[1]IVA_diario!C5045</f>
        <v>0.36978749999999982</v>
      </c>
      <c r="P281" s="65">
        <f>[1]IVA_diario!C5411</f>
        <v>0.22904040000000003</v>
      </c>
      <c r="Q281" s="64">
        <f>[1]IVA_diario!C5776</f>
        <v>0.34223599999999998</v>
      </c>
      <c r="R281" s="64"/>
    </row>
    <row r="282" spans="1:18">
      <c r="A282" s="62">
        <v>35610</v>
      </c>
      <c r="B282" s="66">
        <f>[1]IVA_diario!E298</f>
        <v>0.31896930526315836</v>
      </c>
      <c r="C282" s="66">
        <f>[1]IVA_diario!E663</f>
        <v>0.16196039629629611</v>
      </c>
      <c r="D282" s="66">
        <f>[1]IVA_diario!E1029</f>
        <v>0.28440791162790768</v>
      </c>
      <c r="E282" s="61">
        <f>[1]IVA_diario!E1394</f>
        <v>0.25362309999999866</v>
      </c>
      <c r="F282" s="61">
        <f>[1]IVA_diario!E1759</f>
        <v>0.21892232083333263</v>
      </c>
      <c r="G282" s="61">
        <f>[1]IVA_diario!E2124</f>
        <v>0.31924999999999998</v>
      </c>
      <c r="H282" s="61">
        <f>[1]IVA_diario!E2490</f>
        <v>0.30032500000000001</v>
      </c>
      <c r="I282" s="61">
        <f>[1]IVA_diario!E2855</f>
        <v>0.22655333333333325</v>
      </c>
      <c r="J282" s="61">
        <f>[1]IVA_diario!E3220</f>
        <v>0.33139999999999992</v>
      </c>
      <c r="K282" s="61">
        <f>[1]IVA_diario!E3585</f>
        <v>0.26039999999999941</v>
      </c>
      <c r="L282" s="61">
        <f>[1]IVA_diario!C3951</f>
        <v>0.292352</v>
      </c>
      <c r="M282" s="61">
        <f>[1]IVA_diario!C4316</f>
        <v>0.28150049999999988</v>
      </c>
      <c r="N282" s="61">
        <f>[1]IVA_diario!C4681</f>
        <v>0.35943299999999989</v>
      </c>
      <c r="O282" s="61">
        <f>[1]IVA_diario!C5046</f>
        <v>0.36751911111111091</v>
      </c>
      <c r="P282" s="65">
        <f>[1]IVA_diario!C5412</f>
        <v>0.22550899999999999</v>
      </c>
      <c r="Q282" s="64">
        <f>[1]IVA_diario!C5777</f>
        <v>0.34223599999999998</v>
      </c>
      <c r="R282" s="64"/>
    </row>
    <row r="283" spans="1:18" s="64" customFormat="1">
      <c r="A283" s="68">
        <v>35611</v>
      </c>
      <c r="B283" s="67">
        <f>[1]IVA_diario!E299</f>
        <v>0.3152681789473688</v>
      </c>
      <c r="C283" s="67">
        <f>[1]IVA_diario!E664</f>
        <v>0.16245582592592567</v>
      </c>
      <c r="D283" s="67">
        <f>[1]IVA_diario!E1030</f>
        <v>0.28312092093023322</v>
      </c>
      <c r="E283" s="64">
        <f>[1]IVA_diario!E1395</f>
        <v>0.25121499999999863</v>
      </c>
      <c r="F283" s="64">
        <f>[1]IVA_diario!E1760</f>
        <v>0.21676086666666583</v>
      </c>
      <c r="G283" s="64">
        <f>[1]IVA_diario!E2125</f>
        <v>0.32286666666666664</v>
      </c>
      <c r="H283" s="64">
        <f>[1]IVA_diario!E2491</f>
        <v>0.29644999999999999</v>
      </c>
      <c r="I283" s="64">
        <f>[1]IVA_diario!E2856</f>
        <v>0.22639999999999999</v>
      </c>
      <c r="J283" s="64">
        <f>[1]IVA_diario!E3221</f>
        <v>0.3471999999999999</v>
      </c>
      <c r="K283" s="64">
        <f>[1]IVA_diario!E3586</f>
        <v>0.25659999999999938</v>
      </c>
      <c r="L283" s="64">
        <f>[1]IVA_diario!C3952</f>
        <v>0.2975005</v>
      </c>
      <c r="M283" s="64">
        <f>[1]IVA_diario!C4317</f>
        <v>0.28051624999999986</v>
      </c>
      <c r="N283" s="64">
        <f>[1]IVA_diario!C4682</f>
        <v>0.36242999999999986</v>
      </c>
      <c r="O283" s="64">
        <f>[1]IVA_diario!C5047</f>
        <v>0.36525072222222199</v>
      </c>
      <c r="P283" s="65">
        <f>[1]IVA_diario!C5413</f>
        <v>0.23134549999999998</v>
      </c>
      <c r="Q283" s="64">
        <f>[1]IVA_diario!C5778</f>
        <v>0.34223599999999998</v>
      </c>
    </row>
    <row r="284" spans="1:18">
      <c r="A284" s="62">
        <v>35612</v>
      </c>
      <c r="B284" s="66">
        <f>[1]IVA_diario!E300</f>
        <v>0.31156705263157947</v>
      </c>
      <c r="C284" s="66">
        <f>[1]IVA_diario!E665</f>
        <v>0.16295125555555523</v>
      </c>
      <c r="D284" s="66">
        <f>[1]IVA_diario!E1031</f>
        <v>0.28183393023255898</v>
      </c>
      <c r="E284" s="61">
        <f>[1]IVA_diario!E1396</f>
        <v>0.24880689999999839</v>
      </c>
      <c r="F284" s="61">
        <f>[1]IVA_diario!E1761</f>
        <v>0.21459941249999903</v>
      </c>
      <c r="G284" s="61">
        <f>[1]IVA_diario!E2126</f>
        <v>0.32648333333333329</v>
      </c>
      <c r="H284" s="61">
        <f>[1]IVA_diario!E2492</f>
        <v>0.29257499999999997</v>
      </c>
      <c r="I284" s="61">
        <f>[1]IVA_diario!E2857</f>
        <v>0.21546666666666667</v>
      </c>
      <c r="J284" s="61">
        <f>[1]IVA_diario!E3222</f>
        <v>0.36299999999999988</v>
      </c>
      <c r="K284" s="61">
        <f>[1]IVA_diario!E3587</f>
        <v>0.25279999999999936</v>
      </c>
      <c r="L284" s="61">
        <f>[1]IVA_diario!C3953</f>
        <v>0.302649</v>
      </c>
      <c r="M284" s="61">
        <f>[1]IVA_diario!C4318</f>
        <v>0.279532</v>
      </c>
      <c r="N284" s="61">
        <f>[1]IVA_diario!C4683</f>
        <v>0.36542699999999984</v>
      </c>
      <c r="O284" s="61">
        <f>[1]IVA_diario!C5048</f>
        <v>0.36298233333333307</v>
      </c>
      <c r="P284" s="65">
        <f>[1]IVA_diario!C5414</f>
        <v>0.237182</v>
      </c>
      <c r="Q284" s="64">
        <f>[1]IVA_diario!C5779</f>
        <v>0.366589</v>
      </c>
      <c r="R284" s="64"/>
    </row>
    <row r="285" spans="1:18">
      <c r="A285" s="62">
        <v>35613</v>
      </c>
      <c r="B285" s="66">
        <f>[1]IVA_diario!E301</f>
        <v>0.30786592631578991</v>
      </c>
      <c r="C285" s="66">
        <f>[1]IVA_diario!E666</f>
        <v>0.16344668518518479</v>
      </c>
      <c r="D285" s="66">
        <f>[1]IVA_diario!E1032</f>
        <v>0.28054693953488452</v>
      </c>
      <c r="E285" s="61">
        <f>[1]IVA_diario!E1397</f>
        <v>0.24639879999999836</v>
      </c>
      <c r="F285" s="61">
        <f>[1]IVA_diario!E1762</f>
        <v>0.21243795833333223</v>
      </c>
      <c r="G285" s="61">
        <f>[1]IVA_diario!E2127</f>
        <v>0.33009999999999995</v>
      </c>
      <c r="H285" s="61">
        <f>[1]IVA_diario!E2493</f>
        <v>0.28870000000000001</v>
      </c>
      <c r="I285" s="61">
        <f>[1]IVA_diario!E2858</f>
        <v>0.20453333333333334</v>
      </c>
      <c r="J285" s="61">
        <f>[1]IVA_diario!E3223</f>
        <v>0.37879999999999986</v>
      </c>
      <c r="K285" s="61">
        <f>[1]IVA_diario!E3588</f>
        <v>0.24899999999999936</v>
      </c>
      <c r="L285" s="61">
        <f>[1]IVA_diario!C3954</f>
        <v>0.29757585714285717</v>
      </c>
      <c r="M285" s="61">
        <f>[1]IVA_diario!C4319</f>
        <v>0.2671905</v>
      </c>
      <c r="N285" s="61">
        <f>[1]IVA_diario!C4684</f>
        <v>0.36842399999999997</v>
      </c>
      <c r="O285" s="61">
        <f>[1]IVA_diario!C5049</f>
        <v>0.36071394444444416</v>
      </c>
      <c r="P285" s="65">
        <f>[1]IVA_diario!C5415</f>
        <v>0.23463466666666666</v>
      </c>
      <c r="Q285" s="64">
        <f>[1]IVA_diario!C5780</f>
        <v>0.30954500000000001</v>
      </c>
      <c r="R285" s="64"/>
    </row>
    <row r="286" spans="1:18">
      <c r="A286" s="62">
        <v>35614</v>
      </c>
      <c r="B286" s="66">
        <f>[1]IVA_diario!E302</f>
        <v>0.30416480000000012</v>
      </c>
      <c r="C286" s="66">
        <f>[1]IVA_diario!E667</f>
        <v>0.16394211481481435</v>
      </c>
      <c r="D286" s="66">
        <f>[1]IVA_diario!E1033</f>
        <v>0.27925994883721028</v>
      </c>
      <c r="E286" s="61">
        <f>[1]IVA_diario!E1398</f>
        <v>0.24399069999999834</v>
      </c>
      <c r="F286" s="61">
        <f>[1]IVA_diario!E1763</f>
        <v>0.21027650416666543</v>
      </c>
      <c r="G286" s="61">
        <f>[1]IVA_diario!E2128</f>
        <v>0.33371666666666661</v>
      </c>
      <c r="H286" s="61">
        <f>[1]IVA_diario!E2494</f>
        <v>0.29270000000000002</v>
      </c>
      <c r="I286" s="61">
        <f>[1]IVA_diario!E2859</f>
        <v>0.19359999999999999</v>
      </c>
      <c r="J286" s="61">
        <f>[1]IVA_diario!E3224</f>
        <v>0.39460000000000001</v>
      </c>
      <c r="K286" s="61">
        <f>[1]IVA_diario!E3589</f>
        <v>0.24519999999999936</v>
      </c>
      <c r="L286" s="61">
        <f>[1]IVA_diario!C3955</f>
        <v>0.29250271428571434</v>
      </c>
      <c r="M286" s="61">
        <f>[1]IVA_diario!C4320</f>
        <v>0.25484899999999999</v>
      </c>
      <c r="N286" s="61">
        <f>[1]IVA_diario!C4685</f>
        <v>0.288221</v>
      </c>
      <c r="O286" s="61">
        <f>[1]IVA_diario!C5050</f>
        <v>0.35844555555555524</v>
      </c>
      <c r="P286" s="65">
        <f>[1]IVA_diario!C5416</f>
        <v>0.23208733333333331</v>
      </c>
      <c r="Q286" s="64">
        <f>[1]IVA_diario!C5781</f>
        <v>0.36118899999999998</v>
      </c>
      <c r="R286" s="64"/>
    </row>
    <row r="287" spans="1:18">
      <c r="A287" s="62">
        <v>35615</v>
      </c>
      <c r="B287" s="66">
        <f>[1]IVA_diario!E303</f>
        <v>0.29866991000000009</v>
      </c>
      <c r="C287" s="66">
        <f>[1]IVA_diario!E668</f>
        <v>0.16443754444444414</v>
      </c>
      <c r="D287" s="66">
        <f>[1]IVA_diario!E1034</f>
        <v>0.27797295813953582</v>
      </c>
      <c r="E287" s="61">
        <f>[1]IVA_diario!E1399</f>
        <v>0.24158259999999809</v>
      </c>
      <c r="F287" s="61">
        <f>[1]IVA_diario!E1764</f>
        <v>0.20811504999999864</v>
      </c>
      <c r="G287" s="61">
        <f>[1]IVA_diario!E2129</f>
        <v>0.33733333333333326</v>
      </c>
      <c r="H287" s="61">
        <f>[1]IVA_diario!E2495</f>
        <v>0.29670000000000002</v>
      </c>
      <c r="I287" s="61">
        <f>[1]IVA_diario!E2860</f>
        <v>0.19339090909090909</v>
      </c>
      <c r="J287" s="61">
        <f>[1]IVA_diario!E3225</f>
        <v>0.33973333333333333</v>
      </c>
      <c r="K287" s="61">
        <f>[1]IVA_diario!E3590</f>
        <v>0.2414</v>
      </c>
      <c r="L287" s="61">
        <f>[1]IVA_diario!C3956</f>
        <v>0.28742957142857151</v>
      </c>
      <c r="M287" s="61">
        <f>[1]IVA_diario!C4321</f>
        <v>0.246672</v>
      </c>
      <c r="N287" s="61">
        <f>[1]IVA_diario!C4686</f>
        <v>0.337343</v>
      </c>
      <c r="O287" s="61">
        <f>[1]IVA_diario!C5051</f>
        <v>0.35617716666666632</v>
      </c>
      <c r="P287" s="65">
        <f>[1]IVA_diario!C5417</f>
        <v>0.22953999999999999</v>
      </c>
      <c r="Q287" s="64">
        <f>[1]IVA_diario!C5782</f>
        <v>0.33125100000000002</v>
      </c>
      <c r="R287" s="64"/>
    </row>
    <row r="288" spans="1:18">
      <c r="A288" s="62">
        <v>35616</v>
      </c>
      <c r="B288" s="66">
        <f>[1]IVA_diario!E304</f>
        <v>0.29317502000000006</v>
      </c>
      <c r="C288" s="66">
        <f>[1]IVA_diario!E669</f>
        <v>0.1649329740740737</v>
      </c>
      <c r="D288" s="66">
        <f>[1]IVA_diario!E1035</f>
        <v>0.27668596744186158</v>
      </c>
      <c r="E288" s="61">
        <f>[1]IVA_diario!E1400</f>
        <v>0.23917449999999807</v>
      </c>
      <c r="F288" s="61">
        <f>[1]IVA_diario!E1765</f>
        <v>0.20595359583333206</v>
      </c>
      <c r="G288" s="61">
        <f>[1]IVA_diario!E2130</f>
        <v>0.34094999999999992</v>
      </c>
      <c r="H288" s="61">
        <f>[1]IVA_diario!E2496</f>
        <v>0.29110000000000003</v>
      </c>
      <c r="I288" s="61">
        <f>[1]IVA_diario!E2861</f>
        <v>0.19318181818181818</v>
      </c>
      <c r="J288" s="61">
        <f>[1]IVA_diario!E3226</f>
        <v>0.28486666666666666</v>
      </c>
      <c r="K288" s="61">
        <f>[1]IVA_diario!E3591</f>
        <v>0.23959999999999937</v>
      </c>
      <c r="L288" s="61">
        <f>[1]IVA_diario!C3957</f>
        <v>0.28235642857142867</v>
      </c>
      <c r="M288" s="61">
        <f>[1]IVA_diario!C4322</f>
        <v>0.23849500000000001</v>
      </c>
      <c r="N288" s="61">
        <f>[1]IVA_diario!C4687</f>
        <v>0.32937100000000002</v>
      </c>
      <c r="O288" s="61">
        <f>[1]IVA_diario!C5052</f>
        <v>0.35390877777777741</v>
      </c>
      <c r="P288" s="65">
        <f>[1]IVA_diario!C5418</f>
        <v>0.27424799999999999</v>
      </c>
      <c r="Q288" s="64">
        <f>[1]IVA_diario!C5783</f>
        <v>0.33705850000000004</v>
      </c>
      <c r="R288" s="64"/>
    </row>
    <row r="289" spans="1:18">
      <c r="A289" s="62">
        <v>35617</v>
      </c>
      <c r="B289" s="66">
        <f>[1]IVA_diario!E305</f>
        <v>0.28768013000000026</v>
      </c>
      <c r="C289" s="66">
        <f>[1]IVA_diario!E670</f>
        <v>0.16542840370370326</v>
      </c>
      <c r="D289" s="66">
        <f>[1]IVA_diario!E1036</f>
        <v>0.27539897674418712</v>
      </c>
      <c r="E289" s="61">
        <f>[1]IVA_diario!E1401</f>
        <v>0.23676639999999782</v>
      </c>
      <c r="F289" s="61">
        <f>[1]IVA_diario!E1766</f>
        <v>0.20379214166666526</v>
      </c>
      <c r="G289" s="61">
        <f>[1]IVA_diario!E2131</f>
        <v>0.34456666666666658</v>
      </c>
      <c r="H289" s="61">
        <f>[1]IVA_diario!E2497</f>
        <v>0.28550000000000003</v>
      </c>
      <c r="I289" s="61">
        <f>[1]IVA_diario!E2862</f>
        <v>0.19297272727272727</v>
      </c>
      <c r="J289" s="61">
        <f>[1]IVA_diario!E3227</f>
        <v>0.23</v>
      </c>
      <c r="K289" s="61">
        <f>[1]IVA_diario!E3592</f>
        <v>0.23780000000000001</v>
      </c>
      <c r="L289" s="61">
        <f>[1]IVA_diario!C3958</f>
        <v>0.27728328571428584</v>
      </c>
      <c r="M289" s="61">
        <f>[1]IVA_diario!C4323</f>
        <v>0.23031800000000002</v>
      </c>
      <c r="N289" s="61">
        <f>[1]IVA_diario!C4688</f>
        <v>0.31153700000000001</v>
      </c>
      <c r="O289" s="61">
        <f>[1]IVA_diario!C5053</f>
        <v>0.35164038888888849</v>
      </c>
      <c r="P289" s="65">
        <f>[1]IVA_diario!C5419</f>
        <v>0.22050800000000001</v>
      </c>
      <c r="Q289" s="64">
        <f>[1]IVA_diario!C5784</f>
        <v>0.342866</v>
      </c>
      <c r="R289" s="64"/>
    </row>
    <row r="290" spans="1:18">
      <c r="A290" s="62">
        <v>35618</v>
      </c>
      <c r="B290" s="66">
        <f>[1]IVA_diario!E306</f>
        <v>0.28218524000000023</v>
      </c>
      <c r="C290" s="66">
        <f>[1]IVA_diario!E671</f>
        <v>0.16592383333333283</v>
      </c>
      <c r="D290" s="66">
        <f>[1]IVA_diario!E1037</f>
        <v>0.27411198604651288</v>
      </c>
      <c r="E290" s="61">
        <f>[1]IVA_diario!E1402</f>
        <v>0.2343582999999978</v>
      </c>
      <c r="F290" s="61">
        <f>[1]IVA_diario!E1767</f>
        <v>0.20163068749999846</v>
      </c>
      <c r="G290" s="61">
        <f>[1]IVA_diario!E2132</f>
        <v>0.34818333333333323</v>
      </c>
      <c r="H290" s="61">
        <f>[1]IVA_diario!E2498</f>
        <v>0.27990000000000004</v>
      </c>
      <c r="I290" s="61">
        <f>[1]IVA_diario!E2863</f>
        <v>0.19276363636363636</v>
      </c>
      <c r="J290" s="61">
        <f>[1]IVA_diario!E3228</f>
        <v>0.23286666666666667</v>
      </c>
      <c r="K290" s="61">
        <f>[1]IVA_diario!E3593</f>
        <v>0.23256666666666603</v>
      </c>
      <c r="L290" s="61">
        <f>[1]IVA_diario!C3959</f>
        <v>0.27221014285714301</v>
      </c>
      <c r="M290" s="61">
        <f>[1]IVA_diario!C4324</f>
        <v>0.22214100000000001</v>
      </c>
      <c r="N290" s="61">
        <f>[1]IVA_diario!C4689</f>
        <v>0.31153700000000001</v>
      </c>
      <c r="O290" s="61">
        <f>[1]IVA_diario!C5054</f>
        <v>0.34937200000000002</v>
      </c>
      <c r="P290" s="65">
        <f>[1]IVA_diario!C5420</f>
        <v>0.26834799999999998</v>
      </c>
      <c r="Q290" s="64">
        <f>[1]IVA_diario!C5785</f>
        <v>0.309091</v>
      </c>
      <c r="R290" s="64"/>
    </row>
    <row r="291" spans="1:18">
      <c r="A291" s="62">
        <v>35619</v>
      </c>
      <c r="B291" s="66">
        <f>[1]IVA_diario!E307</f>
        <v>0.27669035000000042</v>
      </c>
      <c r="C291" s="66">
        <f>[1]IVA_diario!E672</f>
        <v>0.16641926296296239</v>
      </c>
      <c r="D291" s="66">
        <f>[1]IVA_diario!E1038</f>
        <v>0.27282499534883842</v>
      </c>
      <c r="E291" s="61">
        <f>[1]IVA_diario!E1403</f>
        <v>0.23195019999999777</v>
      </c>
      <c r="F291" s="61">
        <f>[1]IVA_diario!E1768</f>
        <v>0.19946923333333166</v>
      </c>
      <c r="G291" s="61">
        <f>[1]IVA_diario!E2133</f>
        <v>0.35179999999999989</v>
      </c>
      <c r="H291" s="61">
        <f>[1]IVA_diario!E2499</f>
        <v>0.27430000000000004</v>
      </c>
      <c r="I291" s="61">
        <f>[1]IVA_diario!E2864</f>
        <v>0.19255454545454545</v>
      </c>
      <c r="J291" s="61">
        <f>[1]IVA_diario!E3229</f>
        <v>0.23573333333333332</v>
      </c>
      <c r="K291" s="61">
        <f>[1]IVA_diario!E3594</f>
        <v>0.22733333333333269</v>
      </c>
      <c r="L291" s="61">
        <f>[1]IVA_diario!C3960</f>
        <v>0.26713700000000001</v>
      </c>
      <c r="M291" s="61">
        <f>[1]IVA_diario!C4325</f>
        <v>0.22862950000000001</v>
      </c>
      <c r="N291" s="61">
        <f>[1]IVA_diario!C4690</f>
        <v>0.259716</v>
      </c>
      <c r="O291" s="61">
        <f>[1]IVA_diario!C5055</f>
        <v>0.34019100000000002</v>
      </c>
      <c r="P291" s="65">
        <f>[1]IVA_diario!C5421</f>
        <v>0.22220500000000001</v>
      </c>
      <c r="Q291" s="64">
        <f>[1]IVA_diario!C5786</f>
        <v>0.36346200000000001</v>
      </c>
      <c r="R291" s="64"/>
    </row>
    <row r="292" spans="1:18">
      <c r="A292" s="62">
        <v>35620</v>
      </c>
      <c r="B292" s="66">
        <f>[1]IVA_diario!E308</f>
        <v>0.27119546000000039</v>
      </c>
      <c r="C292" s="66">
        <f>[1]IVA_diario!E673</f>
        <v>0.16691469259259195</v>
      </c>
      <c r="D292" s="66">
        <f>[1]IVA_diario!E1039</f>
        <v>0.27153800465116418</v>
      </c>
      <c r="E292" s="61">
        <f>[1]IVA_diario!E1404</f>
        <v>0.22954209999999753</v>
      </c>
      <c r="F292" s="61">
        <f>[1]IVA_diario!E1769</f>
        <v>0.19730777916666487</v>
      </c>
      <c r="G292" s="61">
        <f>[1]IVA_diario!E2134</f>
        <v>0.35541666666666655</v>
      </c>
      <c r="H292" s="61">
        <f>[1]IVA_diario!E2500</f>
        <v>0.26869999999999999</v>
      </c>
      <c r="I292" s="61">
        <f>[1]IVA_diario!E2865</f>
        <v>0.19234545454545454</v>
      </c>
      <c r="J292" s="61">
        <f>[1]IVA_diario!E3230</f>
        <v>0.23860000000000001</v>
      </c>
      <c r="K292" s="61">
        <f>[1]IVA_diario!E3595</f>
        <v>0.22209999999999935</v>
      </c>
      <c r="L292" s="61">
        <f>[1]IVA_diario!C3961</f>
        <v>0.26682007692307691</v>
      </c>
      <c r="M292" s="61">
        <f>[1]IVA_diario!C4326</f>
        <v>0.23511800000000002</v>
      </c>
      <c r="N292" s="61">
        <f>[1]IVA_diario!C4691</f>
        <v>0.370786</v>
      </c>
      <c r="O292" s="61">
        <f>[1]IVA_diario!C5056</f>
        <v>0.34577150000000001</v>
      </c>
      <c r="P292" s="65">
        <f>[1]IVA_diario!C5422</f>
        <v>0.243197</v>
      </c>
      <c r="Q292" s="64">
        <f>[1]IVA_diario!C5787</f>
        <v>0.28517999999999999</v>
      </c>
      <c r="R292" s="64"/>
    </row>
    <row r="293" spans="1:18" s="64" customFormat="1">
      <c r="A293" s="68">
        <v>35621</v>
      </c>
      <c r="B293" s="67">
        <f>[1]IVA_diario!E309</f>
        <v>0.26570057000000036</v>
      </c>
      <c r="C293" s="67">
        <f>[1]IVA_diario!E674</f>
        <v>0.16741012222222151</v>
      </c>
      <c r="D293" s="67">
        <f>[1]IVA_diario!E1040</f>
        <v>0.27025101395348972</v>
      </c>
      <c r="E293" s="64">
        <f>[1]IVA_diario!E1405</f>
        <v>0.22713399999999995</v>
      </c>
      <c r="F293" s="64">
        <f>[1]IVA_diario!E1770</f>
        <v>0.19514632499999807</v>
      </c>
      <c r="G293" s="64">
        <f>[1]IVA_diario!E2135</f>
        <v>0.3590333333333332</v>
      </c>
      <c r="H293" s="64">
        <f>[1]IVA_diario!E2501</f>
        <v>0.26856363636363634</v>
      </c>
      <c r="I293" s="64">
        <f>[1]IVA_diario!E2866</f>
        <v>0.19213636363636363</v>
      </c>
      <c r="J293" s="64">
        <f>[1]IVA_diario!E3231</f>
        <v>0.23644545454545454</v>
      </c>
      <c r="K293" s="64">
        <f>[1]IVA_diario!E3596</f>
        <v>0.21686666666666601</v>
      </c>
      <c r="L293" s="64">
        <f>[1]IVA_diario!C3962</f>
        <v>0.26650315384615381</v>
      </c>
      <c r="M293" s="64">
        <f>[1]IVA_diario!C4327</f>
        <v>0.24160650000000003</v>
      </c>
      <c r="N293" s="64">
        <f>[1]IVA_diario!C4692</f>
        <v>0.28487800000000002</v>
      </c>
      <c r="O293" s="64">
        <f>[1]IVA_diario!C5057</f>
        <v>0.351352</v>
      </c>
      <c r="P293" s="65">
        <f>[1]IVA_diario!C5423</f>
        <v>0.23721600000000001</v>
      </c>
      <c r="Q293" s="64">
        <f>[1]IVA_diario!C5788</f>
        <v>0.34496500000000002</v>
      </c>
    </row>
    <row r="294" spans="1:18">
      <c r="A294" s="62">
        <v>35622</v>
      </c>
      <c r="B294" s="66">
        <f>[1]IVA_diario!E310</f>
        <v>0.26020568000000055</v>
      </c>
      <c r="C294" s="66">
        <f>[1]IVA_diario!E675</f>
        <v>0.1679055518518513</v>
      </c>
      <c r="D294" s="66">
        <f>[1]IVA_diario!E1041</f>
        <v>0.26896402325581548</v>
      </c>
      <c r="E294" s="61">
        <f>[1]IVA_diario!E1406</f>
        <v>0.22611782999999996</v>
      </c>
      <c r="F294" s="61">
        <f>[1]IVA_diario!E1771</f>
        <v>0.19298487083333127</v>
      </c>
      <c r="G294" s="61">
        <f>[1]IVA_diario!E2136</f>
        <v>0.36264999999999986</v>
      </c>
      <c r="H294" s="61">
        <f>[1]IVA_diario!E2502</f>
        <v>0.26842727272727268</v>
      </c>
      <c r="I294" s="61">
        <f>[1]IVA_diario!E2867</f>
        <v>0.19192727272727272</v>
      </c>
      <c r="J294" s="61">
        <f>[1]IVA_diario!E3232</f>
        <v>0.23429090909090908</v>
      </c>
      <c r="K294" s="61">
        <f>[1]IVA_diario!E3597</f>
        <v>0.21163333333333267</v>
      </c>
      <c r="L294" s="61">
        <f>[1]IVA_diario!C3963</f>
        <v>0.2661862307692307</v>
      </c>
      <c r="M294" s="61">
        <f>[1]IVA_diario!C4328</f>
        <v>0.24809500000000001</v>
      </c>
      <c r="N294" s="61">
        <f>[1]IVA_diario!C4693</f>
        <v>0.337476</v>
      </c>
      <c r="O294" s="61">
        <f>[1]IVA_diario!C5058</f>
        <v>0.34511585714285714</v>
      </c>
      <c r="P294" s="65">
        <f>[1]IVA_diario!C5424</f>
        <v>0.232796</v>
      </c>
      <c r="Q294" s="64">
        <f>[1]IVA_diario!C5789</f>
        <v>0.28850799999999999</v>
      </c>
      <c r="R294" s="64"/>
    </row>
    <row r="295" spans="1:18">
      <c r="A295" s="62">
        <v>35623</v>
      </c>
      <c r="B295" s="66">
        <f>[1]IVA_diario!E311</f>
        <v>0.25471079000000052</v>
      </c>
      <c r="C295" s="66">
        <f>[1]IVA_diario!E676</f>
        <v>0.16840098148148086</v>
      </c>
      <c r="D295" s="66">
        <f>[1]IVA_diario!E1042</f>
        <v>0.26767703255814101</v>
      </c>
      <c r="E295" s="61">
        <f>[1]IVA_diario!E1407</f>
        <v>0.22510165999999976</v>
      </c>
      <c r="F295" s="61">
        <f>[1]IVA_diario!E1772</f>
        <v>0.19082341666666447</v>
      </c>
      <c r="G295" s="61">
        <f>[1]IVA_diario!E2137</f>
        <v>0.36626666666666652</v>
      </c>
      <c r="H295" s="61">
        <f>[1]IVA_diario!E2503</f>
        <v>0.26829090909090902</v>
      </c>
      <c r="I295" s="61">
        <f>[1]IVA_diario!E2868</f>
        <v>0.19171818181818182</v>
      </c>
      <c r="J295" s="61">
        <f>[1]IVA_diario!E3233</f>
        <v>0.23213636363636361</v>
      </c>
      <c r="K295" s="61">
        <f>[1]IVA_diario!E3598</f>
        <v>0.20639999999999933</v>
      </c>
      <c r="L295" s="61">
        <f>[1]IVA_diario!C3964</f>
        <v>0.2658693076923076</v>
      </c>
      <c r="M295" s="61">
        <f>[1]IVA_diario!C4329</f>
        <v>0.22472900000000001</v>
      </c>
      <c r="N295" s="61">
        <f>[1]IVA_diario!C4694</f>
        <v>0.30081799999999997</v>
      </c>
      <c r="O295" s="61">
        <f>[1]IVA_diario!C5059</f>
        <v>0.33887971428571428</v>
      </c>
      <c r="P295" s="65">
        <f>[1]IVA_diario!C5425</f>
        <v>0.24784</v>
      </c>
      <c r="Q295" s="64">
        <f>[1]IVA_diario!C5790</f>
        <v>0.32179999999999997</v>
      </c>
      <c r="R295" s="64"/>
    </row>
    <row r="296" spans="1:18">
      <c r="A296" s="62">
        <v>35624</v>
      </c>
      <c r="B296" s="66">
        <f>[1]IVA_diario!E312</f>
        <v>0.24921589999999982</v>
      </c>
      <c r="C296" s="66">
        <f>[1]IVA_diario!E677</f>
        <v>0.16889641111111042</v>
      </c>
      <c r="D296" s="66">
        <f>[1]IVA_diario!E1043</f>
        <v>0.26639004186046678</v>
      </c>
      <c r="E296" s="61">
        <f>[1]IVA_diario!E1408</f>
        <v>0.22408548999999978</v>
      </c>
      <c r="F296" s="61">
        <f>[1]IVA_diario!E1773</f>
        <v>0.18866196249999789</v>
      </c>
      <c r="G296" s="61">
        <f>[1]IVA_diario!E2138</f>
        <v>0.36988333333333318</v>
      </c>
      <c r="H296" s="61">
        <f>[1]IVA_diario!E2504</f>
        <v>0.26815454545454537</v>
      </c>
      <c r="I296" s="61">
        <f>[1]IVA_diario!E2869</f>
        <v>0.19150909090909091</v>
      </c>
      <c r="J296" s="61">
        <f>[1]IVA_diario!E3234</f>
        <v>0.22998181818181815</v>
      </c>
      <c r="K296" s="61">
        <f>[1]IVA_diario!E3599</f>
        <v>0.20116666666666599</v>
      </c>
      <c r="L296" s="61">
        <f>[1]IVA_diario!C3965</f>
        <v>0.2655523846153845</v>
      </c>
      <c r="M296" s="61">
        <f>[1]IVA_diario!C4330</f>
        <v>0.2269814</v>
      </c>
      <c r="N296" s="61">
        <f>[1]IVA_diario!C4695</f>
        <v>0.44465199999999999</v>
      </c>
      <c r="O296" s="61">
        <f>[1]IVA_diario!C5060</f>
        <v>0.33264357142857143</v>
      </c>
      <c r="P296" s="65">
        <f>[1]IVA_diario!C5426</f>
        <v>0.210535</v>
      </c>
      <c r="Q296" s="64">
        <f>[1]IVA_diario!C5791</f>
        <v>0.31581949999999998</v>
      </c>
      <c r="R296" s="64"/>
    </row>
    <row r="297" spans="1:18">
      <c r="A297" s="62">
        <v>35625</v>
      </c>
      <c r="B297" s="66">
        <f>[1]IVA_diario!E313</f>
        <v>0.2481702684210525</v>
      </c>
      <c r="C297" s="66">
        <f>[1]IVA_diario!E678</f>
        <v>0.16939184074073999</v>
      </c>
      <c r="D297" s="66">
        <f>[1]IVA_diario!E1044</f>
        <v>0.26510305116279231</v>
      </c>
      <c r="E297" s="61">
        <f>[1]IVA_diario!E1409</f>
        <v>0.22306931999999957</v>
      </c>
      <c r="F297" s="61">
        <f>[1]IVA_diario!E1774</f>
        <v>0.18650050833333109</v>
      </c>
      <c r="G297" s="61">
        <f>[1]IVA_diario!E2139</f>
        <v>0.24329999999999999</v>
      </c>
      <c r="H297" s="61">
        <f>[1]IVA_diario!E2505</f>
        <v>0.26801818181818171</v>
      </c>
      <c r="I297" s="61">
        <f>[1]IVA_diario!E2870</f>
        <v>0.1913</v>
      </c>
      <c r="J297" s="61">
        <f>[1]IVA_diario!E3235</f>
        <v>0.22782727272727268</v>
      </c>
      <c r="K297" s="61">
        <f>[1]IVA_diario!E3600</f>
        <v>0.19593333333333265</v>
      </c>
      <c r="L297" s="61">
        <f>[1]IVA_diario!C3966</f>
        <v>0.26523546153846139</v>
      </c>
      <c r="M297" s="61">
        <f>[1]IVA_diario!C4331</f>
        <v>0.22923379999999999</v>
      </c>
      <c r="N297" s="61">
        <f>[1]IVA_diario!C4696</f>
        <v>0.23921200000000001</v>
      </c>
      <c r="O297" s="61">
        <f>[1]IVA_diario!C5061</f>
        <v>0.32640742857142857</v>
      </c>
      <c r="P297" s="65">
        <f>[1]IVA_diario!C5427</f>
        <v>0.211642</v>
      </c>
      <c r="Q297" s="64">
        <f>[1]IVA_diario!C5792</f>
        <v>0.30983899999999998</v>
      </c>
      <c r="R297" s="64"/>
    </row>
    <row r="298" spans="1:18">
      <c r="A298" s="62">
        <v>35626</v>
      </c>
      <c r="B298" s="66">
        <f>[1]IVA_diario!E314</f>
        <v>0.24712463684210495</v>
      </c>
      <c r="C298" s="66">
        <f>[1]IVA_diario!E679</f>
        <v>0.16988727037036955</v>
      </c>
      <c r="D298" s="66">
        <f>[1]IVA_diario!E1045</f>
        <v>0.26381606046511807</v>
      </c>
      <c r="E298" s="61">
        <f>[1]IVA_diario!E1410</f>
        <v>0.22205314999999959</v>
      </c>
      <c r="F298" s="61">
        <f>[1]IVA_diario!E1775</f>
        <v>0.1843390541666643</v>
      </c>
      <c r="G298" s="61">
        <f>[1]IVA_diario!E2140</f>
        <v>0.24207391304347825</v>
      </c>
      <c r="H298" s="61">
        <f>[1]IVA_diario!E2506</f>
        <v>0.26788181818181805</v>
      </c>
      <c r="I298" s="61">
        <f>[1]IVA_diario!E2871</f>
        <v>0.19062000000000001</v>
      </c>
      <c r="J298" s="61">
        <f>[1]IVA_diario!E3236</f>
        <v>0.22567272727272722</v>
      </c>
      <c r="K298" s="61">
        <f>[1]IVA_diario!E3601</f>
        <v>0.19069999999999998</v>
      </c>
      <c r="L298" s="61">
        <f>[1]IVA_diario!C3967</f>
        <v>0.26491853846153829</v>
      </c>
      <c r="M298" s="61">
        <f>[1]IVA_diario!C4332</f>
        <v>0.23148619999999998</v>
      </c>
      <c r="N298" s="61">
        <f>[1]IVA_diario!C4697</f>
        <v>0.37594899999999998</v>
      </c>
      <c r="O298" s="61">
        <f>[1]IVA_diario!C5062</f>
        <v>0.32017128571428571</v>
      </c>
      <c r="P298" s="65">
        <f>[1]IVA_diario!C5428</f>
        <v>0.21274899999999999</v>
      </c>
      <c r="Q298" s="64">
        <f>[1]IVA_diario!C5793</f>
        <v>0.347945</v>
      </c>
      <c r="R298" s="64"/>
    </row>
    <row r="299" spans="1:18">
      <c r="A299" s="62">
        <v>35627</v>
      </c>
      <c r="B299" s="66">
        <f>[1]IVA_diario!E315</f>
        <v>0.24607900526315762</v>
      </c>
      <c r="C299" s="66">
        <f>[1]IVA_diario!E680</f>
        <v>0.17038270000000022</v>
      </c>
      <c r="D299" s="66">
        <f>[1]IVA_diario!E1046</f>
        <v>0.26252906976744361</v>
      </c>
      <c r="E299" s="61">
        <f>[1]IVA_diario!E1411</f>
        <v>0.22103697999999938</v>
      </c>
      <c r="F299" s="61">
        <f>[1]IVA_diario!E1776</f>
        <v>0.18217759999999994</v>
      </c>
      <c r="G299" s="61">
        <f>[1]IVA_diario!E2141</f>
        <v>0.24084782608695651</v>
      </c>
      <c r="H299" s="61">
        <f>[1]IVA_diario!E2507</f>
        <v>0.2677454545454544</v>
      </c>
      <c r="I299" s="61">
        <f>[1]IVA_diario!E2872</f>
        <v>0.18994000000000003</v>
      </c>
      <c r="J299" s="61">
        <f>[1]IVA_diario!E3237</f>
        <v>0.22351818181818175</v>
      </c>
      <c r="K299" s="61">
        <f>[1]IVA_diario!E3602</f>
        <v>0.18985333333333265</v>
      </c>
      <c r="L299" s="61">
        <f>[1]IVA_diario!C3968</f>
        <v>0.26460161538461519</v>
      </c>
      <c r="M299" s="61">
        <f>[1]IVA_diario!C4333</f>
        <v>0.23373859999999996</v>
      </c>
      <c r="N299" s="61">
        <f>[1]IVA_diario!C4698</f>
        <v>0.33043899999999998</v>
      </c>
      <c r="O299" s="61">
        <f>[1]IVA_diario!C5063</f>
        <v>0.31393514285714286</v>
      </c>
      <c r="P299" s="65">
        <f>[1]IVA_diario!C5429</f>
        <v>0.21484700000000001</v>
      </c>
      <c r="Q299" s="64">
        <f>[1]IVA_diario!C5794</f>
        <v>0.29402400000000001</v>
      </c>
      <c r="R299" s="64"/>
    </row>
    <row r="300" spans="1:18">
      <c r="A300" s="62">
        <v>35628</v>
      </c>
      <c r="B300" s="66">
        <f>[1]IVA_diario!E316</f>
        <v>0.24503337368421008</v>
      </c>
      <c r="C300" s="66">
        <f>[1]IVA_diario!E681</f>
        <v>0.17101406800000007</v>
      </c>
      <c r="D300" s="66">
        <f>[1]IVA_diario!E1047</f>
        <v>0.26124207906976915</v>
      </c>
      <c r="E300" s="61">
        <f>[1]IVA_diario!E1412</f>
        <v>0.2200208099999994</v>
      </c>
      <c r="F300" s="61">
        <f>[1]IVA_diario!E1777</f>
        <v>0.18309880526315792</v>
      </c>
      <c r="G300" s="61">
        <f>[1]IVA_diario!E2142</f>
        <v>0.23962173913043477</v>
      </c>
      <c r="H300" s="61">
        <f>[1]IVA_diario!E2508</f>
        <v>0.26760909090909074</v>
      </c>
      <c r="I300" s="61">
        <f>[1]IVA_diario!E2873</f>
        <v>0.18926000000000004</v>
      </c>
      <c r="J300" s="61">
        <f>[1]IVA_diario!E3238</f>
        <v>0.22136363636363629</v>
      </c>
      <c r="K300" s="61">
        <f>[1]IVA_diario!E3603</f>
        <v>0.18900666666666599</v>
      </c>
      <c r="L300" s="61">
        <f>[1]IVA_diario!C3969</f>
        <v>0.26428469230769208</v>
      </c>
      <c r="M300" s="61">
        <f>[1]IVA_diario!C4334</f>
        <v>0.23599100000000001</v>
      </c>
      <c r="N300" s="61">
        <f>[1]IVA_diario!C4699</f>
        <v>0.232159</v>
      </c>
      <c r="O300" s="61">
        <f>[1]IVA_diario!C5064</f>
        <v>0.307699</v>
      </c>
      <c r="P300" s="65">
        <f>[1]IVA_diario!C5430</f>
        <v>0.216945</v>
      </c>
      <c r="Q300" s="64">
        <f>[1]IVA_diario!C5795</f>
        <v>0.35808699999999999</v>
      </c>
      <c r="R300" s="64"/>
    </row>
    <row r="301" spans="1:18">
      <c r="A301" s="62">
        <v>35629</v>
      </c>
      <c r="B301" s="66">
        <f>[1]IVA_diario!E317</f>
        <v>0.24398774210526275</v>
      </c>
      <c r="C301" s="66">
        <f>[1]IVA_diario!E682</f>
        <v>0.17164543600000015</v>
      </c>
      <c r="D301" s="66">
        <f>[1]IVA_diario!E1048</f>
        <v>0.25995508837209491</v>
      </c>
      <c r="E301" s="61">
        <f>[1]IVA_diario!E1413</f>
        <v>0.2190046399999992</v>
      </c>
      <c r="F301" s="61">
        <f>[1]IVA_diario!E1778</f>
        <v>0.18402001052631567</v>
      </c>
      <c r="G301" s="61">
        <f>[1]IVA_diario!E2143</f>
        <v>0.23839565217391304</v>
      </c>
      <c r="H301" s="61">
        <f>[1]IVA_diario!E2509</f>
        <v>0.26747272727272708</v>
      </c>
      <c r="I301" s="61">
        <f>[1]IVA_diario!E2874</f>
        <v>0.18858000000000005</v>
      </c>
      <c r="J301" s="61">
        <f>[1]IVA_diario!E3239</f>
        <v>0.21920909090909083</v>
      </c>
      <c r="K301" s="61">
        <f>[1]IVA_diario!E3604</f>
        <v>0.18815999999999933</v>
      </c>
      <c r="L301" s="61">
        <f>[1]IVA_diario!C3970</f>
        <v>0.26396776923076898</v>
      </c>
      <c r="M301" s="61">
        <f>[1]IVA_diario!C4335</f>
        <v>0.22747149999999999</v>
      </c>
      <c r="N301" s="61">
        <f>[1]IVA_diario!C4700</f>
        <v>0.47067700000000001</v>
      </c>
      <c r="O301" s="61">
        <f>[1]IVA_diario!C5065</f>
        <v>0.31070474999999997</v>
      </c>
      <c r="P301" s="65">
        <f>[1]IVA_diario!C5431</f>
        <v>0.22772999999999999</v>
      </c>
      <c r="Q301" s="64">
        <f>[1]IVA_diario!C5796</f>
        <v>0.32561400000000001</v>
      </c>
      <c r="R301" s="64"/>
    </row>
    <row r="302" spans="1:18">
      <c r="A302" s="62">
        <v>35630</v>
      </c>
      <c r="B302" s="66">
        <f>[1]IVA_diario!E318</f>
        <v>0.2429421105263152</v>
      </c>
      <c r="C302" s="66">
        <f>[1]IVA_diario!E683</f>
        <v>0.17227680400000023</v>
      </c>
      <c r="D302" s="66">
        <f>[1]IVA_diario!E1049</f>
        <v>0.25866809767442045</v>
      </c>
      <c r="E302" s="61">
        <f>[1]IVA_diario!E1414</f>
        <v>0.21798846999999899</v>
      </c>
      <c r="F302" s="61">
        <f>[1]IVA_diario!E1779</f>
        <v>0.18494121578947342</v>
      </c>
      <c r="G302" s="61">
        <f>[1]IVA_diario!E2144</f>
        <v>0.2371695652173913</v>
      </c>
      <c r="H302" s="61">
        <f>[1]IVA_diario!E2510</f>
        <v>0.26733636363636343</v>
      </c>
      <c r="I302" s="61">
        <f>[1]IVA_diario!E2875</f>
        <v>0.18790000000000001</v>
      </c>
      <c r="J302" s="61">
        <f>[1]IVA_diario!E3240</f>
        <v>0.21705454545454536</v>
      </c>
      <c r="K302" s="61">
        <f>[1]IVA_diario!E3605</f>
        <v>0.18731333333333267</v>
      </c>
      <c r="L302" s="61">
        <f>[1]IVA_diario!C3971</f>
        <v>0.26365084615384587</v>
      </c>
      <c r="M302" s="61">
        <f>[1]IVA_diario!C4336</f>
        <v>0.21895200000000001</v>
      </c>
      <c r="N302" s="61">
        <f>[1]IVA_diario!C4701</f>
        <v>0.21156700000000001</v>
      </c>
      <c r="O302" s="61">
        <f>[1]IVA_diario!C5066</f>
        <v>0.3137105</v>
      </c>
      <c r="P302" s="65">
        <f>[1]IVA_diario!C5432</f>
        <v>0.22869999999999999</v>
      </c>
      <c r="Q302" s="64">
        <f>[1]IVA_diario!C5797</f>
        <v>0.31215500000000002</v>
      </c>
      <c r="R302" s="64"/>
    </row>
    <row r="303" spans="1:18" s="64" customFormat="1">
      <c r="A303" s="68">
        <v>35631</v>
      </c>
      <c r="B303" s="67">
        <f>[1]IVA_diario!E319</f>
        <v>0.24189647894736788</v>
      </c>
      <c r="C303" s="67">
        <f>[1]IVA_diario!E684</f>
        <v>0.1729081720000003</v>
      </c>
      <c r="D303" s="67">
        <f>[1]IVA_diario!E1050</f>
        <v>0.25738110697674621</v>
      </c>
      <c r="E303" s="64">
        <f>[1]IVA_diario!E1415</f>
        <v>0.21697229999999901</v>
      </c>
      <c r="F303" s="64">
        <f>[1]IVA_diario!E1780</f>
        <v>0.1858624210526314</v>
      </c>
      <c r="G303" s="64">
        <f>[1]IVA_diario!E2145</f>
        <v>0.23594347826086956</v>
      </c>
      <c r="H303" s="64">
        <f>[1]IVA_diario!E2511</f>
        <v>0.26719999999999999</v>
      </c>
      <c r="I303" s="64">
        <f>[1]IVA_diario!E2876</f>
        <v>0.18737222222222225</v>
      </c>
      <c r="J303" s="64">
        <f>[1]IVA_diario!E3241</f>
        <v>0.21490000000000001</v>
      </c>
      <c r="K303" s="64">
        <f>[1]IVA_diario!E3606</f>
        <v>0.186466666666666</v>
      </c>
      <c r="L303" s="64">
        <f>[1]IVA_diario!C3972</f>
        <v>0.26333392307692277</v>
      </c>
      <c r="M303" s="64">
        <f>[1]IVA_diario!C4337</f>
        <v>0.22323480000000001</v>
      </c>
      <c r="N303" s="64">
        <f>[1]IVA_diario!C4702</f>
        <v>0.43690400000000001</v>
      </c>
      <c r="O303" s="64">
        <f>[1]IVA_diario!C5067</f>
        <v>0.31671625000000003</v>
      </c>
      <c r="P303" s="65">
        <f>[1]IVA_diario!C5433</f>
        <v>0.20927100000000001</v>
      </c>
      <c r="Q303" s="64">
        <f>[1]IVA_diario!C5798</f>
        <v>0.29869600000000002</v>
      </c>
    </row>
    <row r="304" spans="1:18">
      <c r="A304" s="62">
        <v>35632</v>
      </c>
      <c r="B304" s="66">
        <f>[1]IVA_diario!E320</f>
        <v>0.24085084736842033</v>
      </c>
      <c r="C304" s="66">
        <f>[1]IVA_diario!E685</f>
        <v>0.17353954000000038</v>
      </c>
      <c r="D304" s="66">
        <f>[1]IVA_diario!E1051</f>
        <v>0.25609411627907175</v>
      </c>
      <c r="E304" s="61">
        <f>[1]IVA_diario!E1416</f>
        <v>0.2159561299999988</v>
      </c>
      <c r="F304" s="61">
        <f>[1]IVA_diario!E1781</f>
        <v>0.18678362631578915</v>
      </c>
      <c r="G304" s="61">
        <f>[1]IVA_diario!E2146</f>
        <v>0.23471739130434782</v>
      </c>
      <c r="H304" s="61">
        <f>[1]IVA_diario!E2512</f>
        <v>0.26295714285714283</v>
      </c>
      <c r="I304" s="61">
        <f>[1]IVA_diario!E2877</f>
        <v>0.18684444444444448</v>
      </c>
      <c r="J304" s="61">
        <f>[1]IVA_diario!E3242</f>
        <v>0.2104</v>
      </c>
      <c r="K304" s="61">
        <f>[1]IVA_diario!E3607</f>
        <v>0.18561999999999934</v>
      </c>
      <c r="L304" s="61">
        <f>[1]IVA_diario!C3973</f>
        <v>0.263017</v>
      </c>
      <c r="M304" s="61">
        <f>[1]IVA_diario!C4338</f>
        <v>0.22751760000000001</v>
      </c>
      <c r="N304" s="61">
        <f>[1]IVA_diario!C4703</f>
        <v>0.22737099999999999</v>
      </c>
      <c r="O304" s="61">
        <f>[1]IVA_diario!C5068</f>
        <v>0.31972200000000001</v>
      </c>
      <c r="P304" s="65">
        <f>[1]IVA_diario!C5434</f>
        <v>0.20789099999999999</v>
      </c>
      <c r="Q304" s="64">
        <f>[1]IVA_diario!C5799</f>
        <v>0.30223800000000001</v>
      </c>
      <c r="R304" s="64"/>
    </row>
    <row r="305" spans="1:18">
      <c r="A305" s="62">
        <v>35633</v>
      </c>
      <c r="B305" s="66">
        <f>[1]IVA_diario!E321</f>
        <v>0.23980521578947278</v>
      </c>
      <c r="C305" s="66">
        <f>[1]IVA_diario!E686</f>
        <v>0.17417090800000046</v>
      </c>
      <c r="D305" s="66">
        <f>[1]IVA_diario!E1052</f>
        <v>0.25480712558139751</v>
      </c>
      <c r="E305" s="61">
        <f>[1]IVA_diario!E1417</f>
        <v>0.21493995999999882</v>
      </c>
      <c r="F305" s="61">
        <f>[1]IVA_diario!E1782</f>
        <v>0.18770483157894713</v>
      </c>
      <c r="G305" s="61">
        <f>[1]IVA_diario!E2147</f>
        <v>0.23349130434782608</v>
      </c>
      <c r="H305" s="61">
        <f>[1]IVA_diario!E2513</f>
        <v>0.25871428571428567</v>
      </c>
      <c r="I305" s="61">
        <f>[1]IVA_diario!E2878</f>
        <v>0.18631666666666671</v>
      </c>
      <c r="J305" s="61">
        <f>[1]IVA_diario!E3243</f>
        <v>0.2059</v>
      </c>
      <c r="K305" s="61">
        <f>[1]IVA_diario!E3608</f>
        <v>0.18477333333333268</v>
      </c>
      <c r="L305" s="61">
        <f>[1]IVA_diario!C3974</f>
        <v>0.24344399999999999</v>
      </c>
      <c r="M305" s="61">
        <f>[1]IVA_diario!C4339</f>
        <v>0.23180040000000002</v>
      </c>
      <c r="N305" s="61">
        <f>[1]IVA_diario!C4704</f>
        <v>0.40433200000000002</v>
      </c>
      <c r="O305" s="61">
        <f>[1]IVA_diario!C5069</f>
        <v>0.31432292307692311</v>
      </c>
      <c r="P305" s="65">
        <f>[1]IVA_diario!C5435</f>
        <v>0.206511</v>
      </c>
      <c r="Q305" s="64">
        <f>[1]IVA_diario!C5800</f>
        <v>0.31456699999999999</v>
      </c>
      <c r="R305" s="64"/>
    </row>
    <row r="306" spans="1:18">
      <c r="A306" s="62">
        <v>35634</v>
      </c>
      <c r="B306" s="66">
        <f>[1]IVA_diario!E322</f>
        <v>0.23875958421052546</v>
      </c>
      <c r="C306" s="66">
        <f>[1]IVA_diario!E687</f>
        <v>0.17480227600000053</v>
      </c>
      <c r="D306" s="66">
        <f>[1]IVA_diario!E1053</f>
        <v>0.25352013488372305</v>
      </c>
      <c r="E306" s="61">
        <f>[1]IVA_diario!E1418</f>
        <v>0.21392378999999861</v>
      </c>
      <c r="F306" s="61">
        <f>[1]IVA_diario!E1783</f>
        <v>0.18862603684210488</v>
      </c>
      <c r="G306" s="61">
        <f>[1]IVA_diario!E2148</f>
        <v>0.23226521739130435</v>
      </c>
      <c r="H306" s="61">
        <f>[1]IVA_diario!E2514</f>
        <v>0.25447142857142852</v>
      </c>
      <c r="I306" s="61">
        <f>[1]IVA_diario!E2879</f>
        <v>0.18578888888888895</v>
      </c>
      <c r="J306" s="61">
        <f>[1]IVA_diario!E3244</f>
        <v>0.2041</v>
      </c>
      <c r="K306" s="61">
        <f>[1]IVA_diario!E3609</f>
        <v>0.18392666666666602</v>
      </c>
      <c r="L306" s="61">
        <f>[1]IVA_diario!C3975</f>
        <v>0.22387099999999999</v>
      </c>
      <c r="M306" s="61">
        <f>[1]IVA_diario!C4340</f>
        <v>0.23608320000000002</v>
      </c>
      <c r="N306" s="61">
        <f>[1]IVA_diario!C4705</f>
        <v>0.24790400000000001</v>
      </c>
      <c r="O306" s="61">
        <f>[1]IVA_diario!C5070</f>
        <v>0.30892384615384616</v>
      </c>
      <c r="P306" s="65">
        <f>[1]IVA_diario!C5436</f>
        <v>0.208092</v>
      </c>
      <c r="Q306" s="64">
        <f>[1]IVA_diario!C5801</f>
        <v>0.28171299999999999</v>
      </c>
      <c r="R306" s="64"/>
    </row>
    <row r="307" spans="1:18">
      <c r="A307" s="62">
        <v>35635</v>
      </c>
      <c r="B307" s="66">
        <f>[1]IVA_diario!E323</f>
        <v>0.23771395263157791</v>
      </c>
      <c r="C307" s="66">
        <f>[1]IVA_diario!E688</f>
        <v>0.17543364400000061</v>
      </c>
      <c r="D307" s="66">
        <f>[1]IVA_diario!E1054</f>
        <v>0.25223314418604881</v>
      </c>
      <c r="E307" s="61">
        <f>[1]IVA_diario!E1419</f>
        <v>0.21290761999999863</v>
      </c>
      <c r="F307" s="61">
        <f>[1]IVA_diario!E1784</f>
        <v>0.18954724210526264</v>
      </c>
      <c r="G307" s="61">
        <f>[1]IVA_diario!E2149</f>
        <v>0.23103913043478261</v>
      </c>
      <c r="H307" s="61">
        <f>[1]IVA_diario!E2515</f>
        <v>0.25022857142857136</v>
      </c>
      <c r="I307" s="61">
        <f>[1]IVA_diario!E2880</f>
        <v>0.18526111111111118</v>
      </c>
      <c r="J307" s="61">
        <f>[1]IVA_diario!E3245</f>
        <v>0.20230000000000001</v>
      </c>
      <c r="K307" s="61">
        <f>[1]IVA_diario!E3610</f>
        <v>0.18307999999999935</v>
      </c>
      <c r="L307" s="61">
        <f>[1]IVA_diario!C3976</f>
        <v>0.20429799999999998</v>
      </c>
      <c r="M307" s="61">
        <f>[1]IVA_diario!C4341</f>
        <v>0.240366</v>
      </c>
      <c r="N307" s="61">
        <f>[1]IVA_diario!C4706</f>
        <v>0.21265000000000001</v>
      </c>
      <c r="O307" s="61">
        <f>[1]IVA_diario!C5071</f>
        <v>0.30352476923076921</v>
      </c>
      <c r="P307" s="65">
        <f>[1]IVA_diario!C5437</f>
        <v>0.209673</v>
      </c>
      <c r="Q307" s="64">
        <f>[1]IVA_diario!C5802</f>
        <v>0.33813500000000002</v>
      </c>
      <c r="R307" s="64"/>
    </row>
    <row r="308" spans="1:18">
      <c r="A308" s="62">
        <v>35636</v>
      </c>
      <c r="B308" s="66">
        <f>[1]IVA_diario!E324</f>
        <v>0.23666832105263058</v>
      </c>
      <c r="C308" s="66">
        <f>[1]IVA_diario!E689</f>
        <v>0.17606501200000069</v>
      </c>
      <c r="D308" s="66">
        <f>[1]IVA_diario!E1055</f>
        <v>0.25094615348837435</v>
      </c>
      <c r="E308" s="61">
        <f>[1]IVA_diario!E1420</f>
        <v>0.21189144999999843</v>
      </c>
      <c r="F308" s="61">
        <f>[1]IVA_diario!E1785</f>
        <v>0.19046844736842061</v>
      </c>
      <c r="G308" s="61">
        <f>[1]IVA_diario!E2150</f>
        <v>0.22981304347826087</v>
      </c>
      <c r="H308" s="61">
        <f>[1]IVA_diario!E2516</f>
        <v>0.24598571428571422</v>
      </c>
      <c r="I308" s="61">
        <f>[1]IVA_diario!E2881</f>
        <v>0.18473333333333342</v>
      </c>
      <c r="J308" s="61">
        <f>[1]IVA_diario!E3246</f>
        <v>0.20145714285714286</v>
      </c>
      <c r="K308" s="61">
        <f>[1]IVA_diario!E3611</f>
        <v>0.18223333333333269</v>
      </c>
      <c r="L308" s="61">
        <f>[1]IVA_diario!C3977</f>
        <v>0.18472499999999997</v>
      </c>
      <c r="M308" s="61">
        <f>[1]IVA_diario!C4342</f>
        <v>0.23369716666666668</v>
      </c>
      <c r="N308" s="61">
        <f>[1]IVA_diario!C4707</f>
        <v>0.22104033333333334</v>
      </c>
      <c r="O308" s="61">
        <f>[1]IVA_diario!C5072</f>
        <v>0.29812569230769226</v>
      </c>
      <c r="P308" s="65">
        <f>[1]IVA_diario!C5438</f>
        <v>0.219668</v>
      </c>
      <c r="Q308" s="64">
        <f>[1]IVA_diario!C5803</f>
        <v>0.26040099999999999</v>
      </c>
      <c r="R308" s="64"/>
    </row>
    <row r="309" spans="1:18">
      <c r="A309" s="62">
        <v>35637</v>
      </c>
      <c r="B309" s="66">
        <f>[1]IVA_diario!E325</f>
        <v>0.23562268947368303</v>
      </c>
      <c r="C309" s="66">
        <f>[1]IVA_diario!E690</f>
        <v>0.17669638000000076</v>
      </c>
      <c r="D309" s="66">
        <f>[1]IVA_diario!E1056</f>
        <v>0.24965916279070011</v>
      </c>
      <c r="E309" s="61">
        <f>[1]IVA_diario!E1421</f>
        <v>0.21087527999999844</v>
      </c>
      <c r="F309" s="61">
        <f>[1]IVA_diario!E1786</f>
        <v>0.19138965263157837</v>
      </c>
      <c r="G309" s="61">
        <f>[1]IVA_diario!E2151</f>
        <v>0.22858695652173913</v>
      </c>
      <c r="H309" s="61">
        <f>[1]IVA_diario!E2517</f>
        <v>0.24174285714285709</v>
      </c>
      <c r="I309" s="61">
        <f>[1]IVA_diario!E2882</f>
        <v>0.18420555555555565</v>
      </c>
      <c r="J309" s="61">
        <f>[1]IVA_diario!E3247</f>
        <v>0.20061428571428572</v>
      </c>
      <c r="K309" s="61">
        <f>[1]IVA_diario!E3612</f>
        <v>0.18138666666666603</v>
      </c>
      <c r="L309" s="61">
        <f>[1]IVA_diario!C3978</f>
        <v>0.16515199999999997</v>
      </c>
      <c r="M309" s="61">
        <f>[1]IVA_diario!C4343</f>
        <v>0.22702833333333333</v>
      </c>
      <c r="N309" s="61">
        <f>[1]IVA_diario!C4708</f>
        <v>0.22943066666666667</v>
      </c>
      <c r="O309" s="61">
        <f>[1]IVA_diario!C5073</f>
        <v>0.29272661538461531</v>
      </c>
      <c r="P309" s="65">
        <f>[1]IVA_diario!C5439</f>
        <v>0.195156</v>
      </c>
      <c r="Q309" s="64">
        <f>[1]IVA_diario!C5804</f>
        <v>0.25036900000000001</v>
      </c>
      <c r="R309" s="64"/>
    </row>
    <row r="310" spans="1:18">
      <c r="A310" s="62">
        <v>35638</v>
      </c>
      <c r="B310" s="66">
        <f>[1]IVA_diario!E326</f>
        <v>0.23457705789473571</v>
      </c>
      <c r="C310" s="66">
        <f>[1]IVA_diario!E691</f>
        <v>0.17732774800000084</v>
      </c>
      <c r="D310" s="66">
        <f>[1]IVA_diario!E1057</f>
        <v>0.24837217209302564</v>
      </c>
      <c r="E310" s="61">
        <f>[1]IVA_diario!E1422</f>
        <v>0.20985910999999824</v>
      </c>
      <c r="F310" s="61">
        <f>[1]IVA_diario!E1787</f>
        <v>0.19231085789473634</v>
      </c>
      <c r="G310" s="61">
        <f>[1]IVA_diario!E2152</f>
        <v>0.22736086956521739</v>
      </c>
      <c r="H310" s="61">
        <f>[1]IVA_diario!E2518</f>
        <v>0.23749999999999999</v>
      </c>
      <c r="I310" s="61">
        <f>[1]IVA_diario!E2883</f>
        <v>0.18367777777777788</v>
      </c>
      <c r="J310" s="61">
        <f>[1]IVA_diario!E3248</f>
        <v>0.19977142857142857</v>
      </c>
      <c r="K310" s="61">
        <f>[1]IVA_diario!E3613</f>
        <v>0.18053999999999937</v>
      </c>
      <c r="L310" s="61">
        <f>[1]IVA_diario!C3979</f>
        <v>0.14557899999999996</v>
      </c>
      <c r="M310" s="61">
        <f>[1]IVA_diario!C4344</f>
        <v>0.22035949999999999</v>
      </c>
      <c r="N310" s="61">
        <f>[1]IVA_diario!C4709</f>
        <v>0.237821</v>
      </c>
      <c r="O310" s="61">
        <f>[1]IVA_diario!C5074</f>
        <v>0.28732753846153836</v>
      </c>
      <c r="P310" s="65">
        <f>[1]IVA_diario!C5440</f>
        <v>0.21441199999999999</v>
      </c>
      <c r="Q310" s="64">
        <f>[1]IVA_diario!C5805</f>
        <v>0.240337</v>
      </c>
      <c r="R310" s="64"/>
    </row>
    <row r="311" spans="1:18">
      <c r="A311" s="62">
        <v>35639</v>
      </c>
      <c r="B311" s="66">
        <f>[1]IVA_diario!E327</f>
        <v>0.23353142631578816</v>
      </c>
      <c r="C311" s="66">
        <f>[1]IVA_diario!E692</f>
        <v>0.17795911600000092</v>
      </c>
      <c r="D311" s="66">
        <f>[1]IVA_diario!E1058</f>
        <v>0.24708518139535141</v>
      </c>
      <c r="E311" s="61">
        <f>[1]IVA_diario!E1423</f>
        <v>0.20884293999999826</v>
      </c>
      <c r="F311" s="61">
        <f>[1]IVA_diario!E1788</f>
        <v>0.1932320631578941</v>
      </c>
      <c r="G311" s="61">
        <f>[1]IVA_diario!E2153</f>
        <v>0.22613478260869566</v>
      </c>
      <c r="H311" s="61">
        <f>[1]IVA_diario!E2519</f>
        <v>0.23821999999999999</v>
      </c>
      <c r="I311" s="61">
        <f>[1]IVA_diario!E2884</f>
        <v>0.18315000000000012</v>
      </c>
      <c r="J311" s="61">
        <f>[1]IVA_diario!E3249</f>
        <v>0.19892857142857143</v>
      </c>
      <c r="K311" s="61">
        <f>[1]IVA_diario!E3614</f>
        <v>0.17969333333333271</v>
      </c>
      <c r="L311" s="61">
        <f>[1]IVA_diario!C3980</f>
        <v>0.12600599999999995</v>
      </c>
      <c r="M311" s="61">
        <f>[1]IVA_diario!C4345</f>
        <v>0.21369066666666664</v>
      </c>
      <c r="N311" s="61">
        <f>[1]IVA_diario!C4710</f>
        <v>0.237821</v>
      </c>
      <c r="O311" s="61">
        <f>[1]IVA_diario!C5075</f>
        <v>0.28192846153846141</v>
      </c>
      <c r="P311" s="65">
        <f>[1]IVA_diario!C5441</f>
        <v>0.2126015</v>
      </c>
      <c r="Q311" s="64">
        <f>[1]IVA_diario!C5806</f>
        <v>0.23943800000000001</v>
      </c>
      <c r="R311" s="64"/>
    </row>
    <row r="312" spans="1:18">
      <c r="A312" s="62">
        <v>35640</v>
      </c>
      <c r="B312" s="66">
        <f>[1]IVA_diario!E328</f>
        <v>0.23248579473684061</v>
      </c>
      <c r="C312" s="66">
        <f>[1]IVA_diario!E693</f>
        <v>0.17859048400000099</v>
      </c>
      <c r="D312" s="66">
        <f>[1]IVA_diario!E1059</f>
        <v>0.24579819069767694</v>
      </c>
      <c r="E312" s="61">
        <f>[1]IVA_diario!E1424</f>
        <v>0.20782676999999805</v>
      </c>
      <c r="F312" s="61">
        <f>[1]IVA_diario!E1789</f>
        <v>0.19415326842105207</v>
      </c>
      <c r="G312" s="61">
        <f>[1]IVA_diario!E2154</f>
        <v>0.22490869565217392</v>
      </c>
      <c r="H312" s="61">
        <f>[1]IVA_diario!E2520</f>
        <v>0.23893999999999999</v>
      </c>
      <c r="I312" s="61">
        <f>[1]IVA_diario!E2885</f>
        <v>0.18262222222222235</v>
      </c>
      <c r="J312" s="61">
        <f>[1]IVA_diario!E3250</f>
        <v>0.19808571428571428</v>
      </c>
      <c r="K312" s="61">
        <f>[1]IVA_diario!E3615</f>
        <v>0.17884666666666604</v>
      </c>
      <c r="L312" s="61">
        <f>[1]IVA_diario!C3981</f>
        <v>0.10643299999999994</v>
      </c>
      <c r="M312" s="61">
        <f>[1]IVA_diario!C4346</f>
        <v>0.20702183333333329</v>
      </c>
      <c r="N312" s="61">
        <f>[1]IVA_diario!C4711</f>
        <v>0.390152</v>
      </c>
      <c r="O312" s="61">
        <f>[1]IVA_diario!C5076</f>
        <v>0.27652938461538445</v>
      </c>
      <c r="P312" s="65">
        <f>[1]IVA_diario!C5442</f>
        <v>0.21079100000000001</v>
      </c>
      <c r="Q312" s="64">
        <f>[1]IVA_diario!C5807</f>
        <v>0.28541800000000001</v>
      </c>
      <c r="R312" s="64"/>
    </row>
    <row r="313" spans="1:18">
      <c r="A313" s="62">
        <v>35641</v>
      </c>
      <c r="B313" s="66">
        <f>[1]IVA_diario!E329</f>
        <v>0.23144016315789329</v>
      </c>
      <c r="C313" s="66">
        <f>[1]IVA_diario!E694</f>
        <v>0.17922185200000107</v>
      </c>
      <c r="D313" s="66">
        <f>[1]IVA_diario!E1060</f>
        <v>0.24451119999999982</v>
      </c>
      <c r="E313" s="61">
        <f>[1]IVA_diario!E1425</f>
        <v>0.20681059999999807</v>
      </c>
      <c r="F313" s="61">
        <f>[1]IVA_diario!E1790</f>
        <v>0.19507447368420983</v>
      </c>
      <c r="G313" s="61">
        <f>[1]IVA_diario!E2155</f>
        <v>0.22368260869565218</v>
      </c>
      <c r="H313" s="61">
        <f>[1]IVA_diario!E2521</f>
        <v>0.23965999999999998</v>
      </c>
      <c r="I313" s="61">
        <f>[1]IVA_diario!E2886</f>
        <v>0.18209444444444459</v>
      </c>
      <c r="J313" s="61">
        <f>[1]IVA_diario!E3251</f>
        <v>0.19724285714285714</v>
      </c>
      <c r="K313" s="61">
        <f>[1]IVA_diario!E3616</f>
        <v>0.17799999999999999</v>
      </c>
      <c r="L313" s="61">
        <f>[1]IVA_diario!C3982</f>
        <v>0.24344399999999999</v>
      </c>
      <c r="M313" s="61">
        <f>[1]IVA_diario!C4347</f>
        <v>0.200353</v>
      </c>
      <c r="N313" s="61">
        <f>[1]IVA_diario!C4712</f>
        <v>0.35267366666666666</v>
      </c>
      <c r="O313" s="61">
        <f>[1]IVA_diario!C5077</f>
        <v>0.2711303076923075</v>
      </c>
      <c r="P313" s="65">
        <f>[1]IVA_diario!C5443</f>
        <v>0.20493650000000002</v>
      </c>
      <c r="Q313" s="64">
        <f>[1]IVA_diario!C5808</f>
        <v>0.28541800000000001</v>
      </c>
      <c r="R313" s="64"/>
    </row>
    <row r="314" spans="1:18" s="64" customFormat="1">
      <c r="A314" s="68">
        <v>35642</v>
      </c>
      <c r="B314" s="67">
        <f>[1]IVA_diario!E330</f>
        <v>0.23039453157894574</v>
      </c>
      <c r="C314" s="67">
        <f>[1]IVA_diario!E695</f>
        <v>0.17985322000000115</v>
      </c>
      <c r="D314" s="67">
        <f>[1]IVA_diario!E1061</f>
        <v>0.24177096666666653</v>
      </c>
      <c r="E314" s="64">
        <f>[1]IVA_diario!E1426</f>
        <v>0.20579442999999786</v>
      </c>
      <c r="F314" s="64">
        <f>[1]IVA_diario!E1791</f>
        <v>0.19599567894736758</v>
      </c>
      <c r="G314" s="64">
        <f>[1]IVA_diario!E2156</f>
        <v>0.22245652173913044</v>
      </c>
      <c r="H314" s="64">
        <f>[1]IVA_diario!E2522</f>
        <v>0.24037999999999998</v>
      </c>
      <c r="I314" s="64">
        <f>[1]IVA_diario!E2887</f>
        <v>0.18156666666666682</v>
      </c>
      <c r="J314" s="64">
        <f>[1]IVA_diario!E3252</f>
        <v>0.19639999999999999</v>
      </c>
      <c r="K314" s="64">
        <f>[1]IVA_diario!E3617</f>
        <v>0.17084999999999939</v>
      </c>
      <c r="L314" s="64">
        <f>[1]IVA_diario!C3983</f>
        <v>0.22292400000000001</v>
      </c>
      <c r="M314" s="64">
        <f>[1]IVA_diario!C4348</f>
        <v>0.20188083333333334</v>
      </c>
      <c r="N314" s="64">
        <f>[1]IVA_diario!C4713</f>
        <v>0.31519533333333333</v>
      </c>
      <c r="O314" s="64">
        <f>[1]IVA_diario!C5078</f>
        <v>0.26573123076923055</v>
      </c>
      <c r="P314" s="65">
        <f>[1]IVA_diario!C5444</f>
        <v>0.19908200000000001</v>
      </c>
      <c r="Q314" s="64">
        <f>[1]IVA_diario!C5809</f>
        <v>0.28541800000000001</v>
      </c>
    </row>
    <row r="315" spans="1:18">
      <c r="A315" s="62">
        <v>35643</v>
      </c>
      <c r="B315" s="66">
        <f>[1]IVA_diario!E331</f>
        <v>0.22934889999999841</v>
      </c>
      <c r="C315" s="66">
        <f>[1]IVA_diario!E696</f>
        <v>0.18048458800000122</v>
      </c>
      <c r="D315" s="66">
        <f>[1]IVA_diario!E1062</f>
        <v>0.23903073333333302</v>
      </c>
      <c r="E315" s="61">
        <f>[1]IVA_diario!E1427</f>
        <v>0.20477825999999788</v>
      </c>
      <c r="F315" s="61">
        <f>[1]IVA_diario!E1792</f>
        <v>0.19691688421052556</v>
      </c>
      <c r="G315" s="61">
        <f>[1]IVA_diario!E2157</f>
        <v>0.2212304347826087</v>
      </c>
      <c r="H315" s="61">
        <f>[1]IVA_diario!E2523</f>
        <v>0.24109999999999998</v>
      </c>
      <c r="I315" s="61">
        <f>[1]IVA_diario!E2888</f>
        <v>0.18103888888888905</v>
      </c>
      <c r="J315" s="61">
        <f>[1]IVA_diario!E3253</f>
        <v>0.19709090909090909</v>
      </c>
      <c r="K315" s="61">
        <f>[1]IVA_diario!E3618</f>
        <v>0.16370000000000001</v>
      </c>
      <c r="L315" s="61">
        <f>[1]IVA_diario!C3984</f>
        <v>0.22292400000000001</v>
      </c>
      <c r="M315" s="61">
        <f>[1]IVA_diario!C4349</f>
        <v>0.20340866666666668</v>
      </c>
      <c r="N315" s="61">
        <f>[1]IVA_diario!C4714</f>
        <v>0.27771699999999999</v>
      </c>
      <c r="O315" s="61">
        <f>[1]IVA_diario!C5079</f>
        <v>0.2603321538461536</v>
      </c>
      <c r="P315" s="65">
        <f>[1]IVA_diario!C5445</f>
        <v>0.19259733333333334</v>
      </c>
      <c r="Q315" s="64">
        <f>[1]IVA_diario!C5810</f>
        <v>0.28259325000000002</v>
      </c>
      <c r="R315" s="64"/>
    </row>
    <row r="316" spans="1:18">
      <c r="A316" s="62">
        <v>35644</v>
      </c>
      <c r="B316" s="66">
        <f>[1]IVA_diario!E332</f>
        <v>0.22830326842105086</v>
      </c>
      <c r="C316" s="66">
        <f>[1]IVA_diario!E697</f>
        <v>0.1811159560000013</v>
      </c>
      <c r="D316" s="66">
        <f>[1]IVA_diario!E1063</f>
        <v>0.23629049999999951</v>
      </c>
      <c r="E316" s="61">
        <f>[1]IVA_diario!E1428</f>
        <v>0.20376208999999768</v>
      </c>
      <c r="F316" s="61">
        <f>[1]IVA_diario!E1793</f>
        <v>0.19783808947368331</v>
      </c>
      <c r="G316" s="61">
        <f>[1]IVA_diario!E2158</f>
        <v>0.22000434782608697</v>
      </c>
      <c r="H316" s="61">
        <f>[1]IVA_diario!E2524</f>
        <v>0.24181999999999998</v>
      </c>
      <c r="I316" s="61">
        <f>[1]IVA_diario!E2889</f>
        <v>0.18051111111111129</v>
      </c>
      <c r="J316" s="61">
        <f>[1]IVA_diario!E3254</f>
        <v>0.1977818181818182</v>
      </c>
      <c r="K316" s="61">
        <f>[1]IVA_diario!E3619</f>
        <v>0.1639749999999994</v>
      </c>
      <c r="L316" s="61">
        <f>[1]IVA_diario!C3985</f>
        <v>0.22430308333333335</v>
      </c>
      <c r="M316" s="61">
        <f>[1]IVA_diario!C4350</f>
        <v>0.20493650000000002</v>
      </c>
      <c r="N316" s="61">
        <f>[1]IVA_diario!C4715</f>
        <v>0.227327</v>
      </c>
      <c r="O316" s="61">
        <f>[1]IVA_diario!C5080</f>
        <v>0.25493307692307665</v>
      </c>
      <c r="P316" s="65">
        <f>[1]IVA_diario!C5446</f>
        <v>0.18611266666666668</v>
      </c>
      <c r="Q316" s="64">
        <f>[1]IVA_diario!C5811</f>
        <v>0.27976850000000003</v>
      </c>
      <c r="R316" s="64"/>
    </row>
    <row r="317" spans="1:18">
      <c r="A317" s="62">
        <v>35645</v>
      </c>
      <c r="B317" s="66">
        <f>[1]IVA_diario!E333</f>
        <v>0.22725763684210354</v>
      </c>
      <c r="C317" s="66">
        <f>[1]IVA_diario!E698</f>
        <v>0.18174732400000138</v>
      </c>
      <c r="D317" s="66">
        <f>[1]IVA_diario!E1064</f>
        <v>0.23355026666666623</v>
      </c>
      <c r="E317" s="61">
        <f>[1]IVA_diario!E1429</f>
        <v>0.20274591999999747</v>
      </c>
      <c r="F317" s="61">
        <f>[1]IVA_diario!E1794</f>
        <v>0.19875929473684129</v>
      </c>
      <c r="G317" s="61">
        <f>[1]IVA_diario!E2159</f>
        <v>0.21877826086956523</v>
      </c>
      <c r="H317" s="61">
        <f>[1]IVA_diario!E2525</f>
        <v>0.24253999999999998</v>
      </c>
      <c r="I317" s="61">
        <f>[1]IVA_diario!E2890</f>
        <v>0.17998333333333352</v>
      </c>
      <c r="J317" s="61">
        <f>[1]IVA_diario!E3255</f>
        <v>0.1984727272727273</v>
      </c>
      <c r="K317" s="61">
        <f>[1]IVA_diario!E3620</f>
        <v>0.1642499999999994</v>
      </c>
      <c r="L317" s="61">
        <f>[1]IVA_diario!C3986</f>
        <v>0.22568216666666668</v>
      </c>
      <c r="M317" s="61">
        <f>[1]IVA_diario!C4351</f>
        <v>0.20952000000000001</v>
      </c>
      <c r="N317" s="61">
        <f>[1]IVA_diario!C4716</f>
        <v>0.285688</v>
      </c>
      <c r="O317" s="61">
        <f>[1]IVA_diario!C5081</f>
        <v>0.24953400000000001</v>
      </c>
      <c r="P317" s="65">
        <f>[1]IVA_diario!C5447</f>
        <v>0.21853600000000001</v>
      </c>
      <c r="Q317" s="64">
        <f>[1]IVA_diario!C5812</f>
        <v>0.27694375000000004</v>
      </c>
      <c r="R317" s="64"/>
    </row>
    <row r="318" spans="1:18">
      <c r="A318" s="62">
        <v>35646</v>
      </c>
      <c r="B318" s="66">
        <f>[1]IVA_diario!E334</f>
        <v>0.22621200526315599</v>
      </c>
      <c r="C318" s="66">
        <f>[1]IVA_diario!E699</f>
        <v>0.18237869200000145</v>
      </c>
      <c r="D318" s="66">
        <f>[1]IVA_diario!E1065</f>
        <v>0.23081003333333272</v>
      </c>
      <c r="E318" s="61">
        <f>[1]IVA_diario!E1430</f>
        <v>0.20172974999999749</v>
      </c>
      <c r="F318" s="61">
        <f>[1]IVA_diario!E1795</f>
        <v>0.19968049999999993</v>
      </c>
      <c r="G318" s="61">
        <f>[1]IVA_diario!E2160</f>
        <v>0.21755217391304349</v>
      </c>
      <c r="H318" s="61">
        <f>[1]IVA_diario!E2526</f>
        <v>0.24325999999999998</v>
      </c>
      <c r="I318" s="61">
        <f>[1]IVA_diario!E2891</f>
        <v>0.17945555555555576</v>
      </c>
      <c r="J318" s="61">
        <f>[1]IVA_diario!E3256</f>
        <v>0.1991636363636364</v>
      </c>
      <c r="K318" s="61">
        <f>[1]IVA_diario!E3621</f>
        <v>0.16452499999999939</v>
      </c>
      <c r="L318" s="61">
        <f>[1]IVA_diario!C3987</f>
        <v>0.22706125000000002</v>
      </c>
      <c r="M318" s="61">
        <f>[1]IVA_diario!C4352</f>
        <v>0.20854800000000001</v>
      </c>
      <c r="N318" s="61">
        <f>[1]IVA_diario!C4717</f>
        <v>0.228078</v>
      </c>
      <c r="O318" s="61">
        <f>[1]IVA_diario!C5082</f>
        <v>0.264764</v>
      </c>
      <c r="P318" s="65">
        <f>[1]IVA_diario!C5448</f>
        <v>0.210673</v>
      </c>
      <c r="Q318" s="64">
        <f>[1]IVA_diario!C5813</f>
        <v>0.274119</v>
      </c>
      <c r="R318" s="64"/>
    </row>
    <row r="319" spans="1:18">
      <c r="A319" s="62">
        <v>35647</v>
      </c>
      <c r="B319" s="66">
        <f>[1]IVA_diario!E335</f>
        <v>0.22516637368420866</v>
      </c>
      <c r="C319" s="66">
        <f>[1]IVA_diario!E700</f>
        <v>0.18301006000000153</v>
      </c>
      <c r="D319" s="66">
        <f>[1]IVA_diario!E1066</f>
        <v>0.22806979999999921</v>
      </c>
      <c r="E319" s="61">
        <f>[1]IVA_diario!E1431</f>
        <v>0.20071357999999728</v>
      </c>
      <c r="F319" s="61">
        <f>[1]IVA_diario!E1796</f>
        <v>0.19929334545454558</v>
      </c>
      <c r="G319" s="61">
        <f>[1]IVA_diario!E2161</f>
        <v>0.21632608695652175</v>
      </c>
      <c r="H319" s="61">
        <f>[1]IVA_diario!E2527</f>
        <v>0.24397999999999997</v>
      </c>
      <c r="I319" s="61">
        <f>[1]IVA_diario!E2892</f>
        <v>0.17892777777777799</v>
      </c>
      <c r="J319" s="61">
        <f>[1]IVA_diario!E3257</f>
        <v>0.19985454545454551</v>
      </c>
      <c r="K319" s="61">
        <f>[1]IVA_diario!E3622</f>
        <v>0.16479999999999939</v>
      </c>
      <c r="L319" s="61">
        <f>[1]IVA_diario!C3988</f>
        <v>0.22844033333333336</v>
      </c>
      <c r="M319" s="61">
        <f>[1]IVA_diario!C4353</f>
        <v>0.20757600000000001</v>
      </c>
      <c r="N319" s="61">
        <f>[1]IVA_diario!C4718</f>
        <v>0.25796200000000002</v>
      </c>
      <c r="O319" s="61">
        <f>[1]IVA_diario!C5083</f>
        <v>0.27999399999999997</v>
      </c>
      <c r="P319" s="65">
        <f>[1]IVA_diario!C5449</f>
        <v>0.209452</v>
      </c>
      <c r="Q319" s="64">
        <f>[1]IVA_diario!C5814</f>
        <v>0.27068266666666668</v>
      </c>
      <c r="R319" s="64"/>
    </row>
    <row r="320" spans="1:18">
      <c r="A320" s="62">
        <v>35648</v>
      </c>
      <c r="B320" s="66">
        <f>[1]IVA_diario!E336</f>
        <v>0.22412074210526112</v>
      </c>
      <c r="C320" s="66">
        <f>[1]IVA_diario!E701</f>
        <v>0.18364142800000161</v>
      </c>
      <c r="D320" s="66">
        <f>[1]IVA_diario!E1067</f>
        <v>0.22532956666666593</v>
      </c>
      <c r="E320" s="61">
        <f>[1]IVA_diario!E1432</f>
        <v>0.1996974099999973</v>
      </c>
      <c r="F320" s="61">
        <f>[1]IVA_diario!E1797</f>
        <v>0.19890619090909101</v>
      </c>
      <c r="G320" s="61">
        <f>[1]IVA_diario!E2162</f>
        <v>0.21510000000000001</v>
      </c>
      <c r="H320" s="61">
        <f>[1]IVA_diario!E2528</f>
        <v>0.2447</v>
      </c>
      <c r="I320" s="61">
        <f>[1]IVA_diario!E2893</f>
        <v>0.1784</v>
      </c>
      <c r="J320" s="61">
        <f>[1]IVA_diario!E3258</f>
        <v>0.20054545454545461</v>
      </c>
      <c r="K320" s="61">
        <f>[1]IVA_diario!E3623</f>
        <v>0.16507499999999939</v>
      </c>
      <c r="L320" s="61">
        <f>[1]IVA_diario!C3989</f>
        <v>0.22981941666666669</v>
      </c>
      <c r="M320" s="61">
        <f>[1]IVA_diario!C4354</f>
        <v>0.20660400000000001</v>
      </c>
      <c r="N320" s="61">
        <f>[1]IVA_diario!C4719</f>
        <v>0.23956</v>
      </c>
      <c r="O320" s="61">
        <f>[1]IVA_diario!C5084</f>
        <v>0.29522399999999999</v>
      </c>
      <c r="P320" s="65">
        <f>[1]IVA_diario!C5450</f>
        <v>0.244536</v>
      </c>
      <c r="Q320" s="64">
        <f>[1]IVA_diario!C5815</f>
        <v>0.26724633333333336</v>
      </c>
      <c r="R320" s="64"/>
    </row>
    <row r="321" spans="1:18">
      <c r="A321" s="62">
        <v>35649</v>
      </c>
      <c r="B321" s="66">
        <f>[1]IVA_diario!E337</f>
        <v>0.22307511052631357</v>
      </c>
      <c r="C321" s="66">
        <f>[1]IVA_diario!E702</f>
        <v>0.18427279600000146</v>
      </c>
      <c r="D321" s="66">
        <f>[1]IVA_diario!E1068</f>
        <v>0.22258933333333242</v>
      </c>
      <c r="E321" s="61">
        <f>[1]IVA_diario!E1433</f>
        <v>0.19868123999999709</v>
      </c>
      <c r="F321" s="61">
        <f>[1]IVA_diario!E1798</f>
        <v>0.19851903636363666</v>
      </c>
      <c r="G321" s="61">
        <f>[1]IVA_diario!E2163</f>
        <v>0.2142857142857143</v>
      </c>
      <c r="H321" s="61">
        <f>[1]IVA_diario!E2529</f>
        <v>0.24596000000000001</v>
      </c>
      <c r="I321" s="61">
        <f>[1]IVA_diario!E2894</f>
        <v>0.17964285714285713</v>
      </c>
      <c r="J321" s="61">
        <f>[1]IVA_diario!E3259</f>
        <v>0.20123636363636371</v>
      </c>
      <c r="K321" s="61">
        <f>[1]IVA_diario!E3624</f>
        <v>0.16534999999999939</v>
      </c>
      <c r="L321" s="61">
        <f>[1]IVA_diario!C3990</f>
        <v>0.23119850000000003</v>
      </c>
      <c r="M321" s="61">
        <f>[1]IVA_diario!C4355</f>
        <v>0.20700116666666668</v>
      </c>
      <c r="N321" s="61">
        <f>[1]IVA_diario!C4720</f>
        <v>0.23184099999999999</v>
      </c>
      <c r="O321" s="61">
        <f>[1]IVA_diario!C5085</f>
        <v>0.27922249999999998</v>
      </c>
      <c r="P321" s="65">
        <f>[1]IVA_diario!C5451</f>
        <v>0.201131</v>
      </c>
      <c r="Q321" s="64">
        <f>[1]IVA_diario!C5816</f>
        <v>0.26380999999999999</v>
      </c>
      <c r="R321" s="64"/>
    </row>
    <row r="322" spans="1:18">
      <c r="A322" s="62">
        <v>35650</v>
      </c>
      <c r="B322" s="66">
        <f>[1]IVA_diario!E338</f>
        <v>0.22202947894736624</v>
      </c>
      <c r="C322" s="66">
        <f>[1]IVA_diario!E703</f>
        <v>0.18490416400000154</v>
      </c>
      <c r="D322" s="66">
        <f>[1]IVA_diario!E1069</f>
        <v>0.21984909999999891</v>
      </c>
      <c r="E322" s="61">
        <f>[1]IVA_diario!E1434</f>
        <v>0.19766506999999711</v>
      </c>
      <c r="F322" s="61">
        <f>[1]IVA_diario!E1799</f>
        <v>0.19813188181818209</v>
      </c>
      <c r="G322" s="61">
        <f>[1]IVA_diario!E2164</f>
        <v>0.21347142857142859</v>
      </c>
      <c r="H322" s="61">
        <f>[1]IVA_diario!E2530</f>
        <v>0.24722</v>
      </c>
      <c r="I322" s="61">
        <f>[1]IVA_diario!E2895</f>
        <v>0.18088571428571426</v>
      </c>
      <c r="J322" s="61">
        <f>[1]IVA_diario!E3260</f>
        <v>0.20192727272727282</v>
      </c>
      <c r="K322" s="61">
        <f>[1]IVA_diario!E3625</f>
        <v>0.16562499999999938</v>
      </c>
      <c r="L322" s="61">
        <f>[1]IVA_diario!C3991</f>
        <v>0.23257758333333337</v>
      </c>
      <c r="M322" s="61">
        <f>[1]IVA_diario!C4356</f>
        <v>0.20739833333333335</v>
      </c>
      <c r="N322" s="61">
        <f>[1]IVA_diario!C4721</f>
        <v>0.23184099999999999</v>
      </c>
      <c r="O322" s="61">
        <f>[1]IVA_diario!C5086</f>
        <v>0.26322099999999998</v>
      </c>
      <c r="P322" s="65">
        <f>[1]IVA_diario!C5452</f>
        <v>0.19784750000000001</v>
      </c>
      <c r="Q322" s="64">
        <f>[1]IVA_diario!C5817</f>
        <v>0.24574699999999999</v>
      </c>
      <c r="R322" s="64"/>
    </row>
    <row r="323" spans="1:18">
      <c r="A323" s="62">
        <v>35651</v>
      </c>
      <c r="B323" s="66">
        <f>[1]IVA_diario!E339</f>
        <v>0.2209838473684187</v>
      </c>
      <c r="C323" s="66">
        <f>[1]IVA_diario!E704</f>
        <v>0.18553553200000161</v>
      </c>
      <c r="D323" s="66">
        <f>[1]IVA_diario!E1070</f>
        <v>0.21710886666666562</v>
      </c>
      <c r="E323" s="61">
        <f>[1]IVA_diario!E1435</f>
        <v>0.19664890000000002</v>
      </c>
      <c r="F323" s="61">
        <f>[1]IVA_diario!E1800</f>
        <v>0.19774472727272774</v>
      </c>
      <c r="G323" s="61">
        <f>[1]IVA_diario!E2165</f>
        <v>0.21265714285714288</v>
      </c>
      <c r="H323" s="61">
        <f>[1]IVA_diario!E2531</f>
        <v>0.24847999999999998</v>
      </c>
      <c r="I323" s="61">
        <f>[1]IVA_diario!E2896</f>
        <v>0.18212857142857139</v>
      </c>
      <c r="J323" s="61">
        <f>[1]IVA_diario!E3261</f>
        <v>0.20261818181818192</v>
      </c>
      <c r="K323" s="61">
        <f>[1]IVA_diario!E3626</f>
        <v>0.16589999999999938</v>
      </c>
      <c r="L323" s="61">
        <f>[1]IVA_diario!C3992</f>
        <v>0.2339566666666667</v>
      </c>
      <c r="M323" s="61">
        <f>[1]IVA_diario!C4357</f>
        <v>0.20779550000000002</v>
      </c>
      <c r="N323" s="61">
        <f>[1]IVA_diario!C4722</f>
        <v>0.206013</v>
      </c>
      <c r="O323" s="61">
        <f>[1]IVA_diario!C5087</f>
        <v>0.25335533333333332</v>
      </c>
      <c r="P323" s="65">
        <f>[1]IVA_diario!C5453</f>
        <v>0.19456399999999999</v>
      </c>
      <c r="Q323" s="64">
        <f>[1]IVA_diario!C5818</f>
        <v>0.28465800000000002</v>
      </c>
      <c r="R323" s="64"/>
    </row>
    <row r="324" spans="1:18">
      <c r="A324" s="62">
        <v>35652</v>
      </c>
      <c r="B324" s="66">
        <f>[1]IVA_diario!E340</f>
        <v>0.21993821578947137</v>
      </c>
      <c r="C324" s="66">
        <f>[1]IVA_diario!E705</f>
        <v>0.18616689999999991</v>
      </c>
      <c r="D324" s="66">
        <f>[1]IVA_diario!E1071</f>
        <v>0.21436863333333211</v>
      </c>
      <c r="E324" s="61">
        <f>[1]IVA_diario!E1436</f>
        <v>0.19645206842105245</v>
      </c>
      <c r="F324" s="61">
        <f>[1]IVA_diario!E1801</f>
        <v>0.19735757272727317</v>
      </c>
      <c r="G324" s="61">
        <f>[1]IVA_diario!E2166</f>
        <v>0.21184285714285717</v>
      </c>
      <c r="H324" s="61">
        <f>[1]IVA_diario!E2532</f>
        <v>0.24973999999999996</v>
      </c>
      <c r="I324" s="61">
        <f>[1]IVA_diario!E2897</f>
        <v>0.18337142857142852</v>
      </c>
      <c r="J324" s="61">
        <f>[1]IVA_diario!E3262</f>
        <v>0.20330909090909102</v>
      </c>
      <c r="K324" s="61">
        <f>[1]IVA_diario!E3627</f>
        <v>0.16617499999999938</v>
      </c>
      <c r="L324" s="61">
        <f>[1]IVA_diario!C3993</f>
        <v>0.23533575000000004</v>
      </c>
      <c r="M324" s="61">
        <f>[1]IVA_diario!C4358</f>
        <v>0.20819266666666669</v>
      </c>
      <c r="N324" s="61">
        <f>[1]IVA_diario!C4723</f>
        <v>0.25559399999999999</v>
      </c>
      <c r="O324" s="61">
        <f>[1]IVA_diario!C5088</f>
        <v>0.24348966666666666</v>
      </c>
      <c r="P324" s="65">
        <f>[1]IVA_diario!C5454</f>
        <v>0.207235</v>
      </c>
      <c r="Q324" s="64">
        <f>[1]IVA_diario!C5819</f>
        <v>0.23049</v>
      </c>
      <c r="R324" s="64"/>
    </row>
    <row r="325" spans="1:18">
      <c r="A325" s="62">
        <v>35653</v>
      </c>
      <c r="B325" s="66">
        <f>[1]IVA_diario!E341</f>
        <v>0.21889258421052382</v>
      </c>
      <c r="C325" s="66">
        <f>[1]IVA_diario!E706</f>
        <v>0.18569110599999994</v>
      </c>
      <c r="D325" s="66">
        <f>[1]IVA_diario!E1072</f>
        <v>0.21162839999999861</v>
      </c>
      <c r="E325" s="61">
        <f>[1]IVA_diario!E1437</f>
        <v>0.19625523684210489</v>
      </c>
      <c r="F325" s="61">
        <f>[1]IVA_diario!E1802</f>
        <v>0.19697041818181882</v>
      </c>
      <c r="G325" s="61">
        <f>[1]IVA_diario!E2167</f>
        <v>0.21102857142857145</v>
      </c>
      <c r="H325" s="61">
        <f>[1]IVA_diario!E2533</f>
        <v>0.25099999999999995</v>
      </c>
      <c r="I325" s="61">
        <f>[1]IVA_diario!E2898</f>
        <v>0.18461428571428565</v>
      </c>
      <c r="J325" s="61">
        <f>[1]IVA_diario!E3263</f>
        <v>0.20399999999999999</v>
      </c>
      <c r="K325" s="61">
        <f>[1]IVA_diario!E3628</f>
        <v>0.16644999999999938</v>
      </c>
      <c r="L325" s="61">
        <f>[1]IVA_diario!C3994</f>
        <v>0.23671483333333337</v>
      </c>
      <c r="M325" s="61">
        <f>[1]IVA_diario!C4359</f>
        <v>0.20858983333333336</v>
      </c>
      <c r="N325" s="61">
        <f>[1]IVA_diario!C4724</f>
        <v>0.20111100000000001</v>
      </c>
      <c r="O325" s="61">
        <f>[1]IVA_diario!C5089</f>
        <v>0.233624</v>
      </c>
      <c r="P325" s="65">
        <f>[1]IVA_diario!C5455</f>
        <v>0.21129433333333333</v>
      </c>
      <c r="Q325" s="64">
        <f>[1]IVA_diario!C5820</f>
        <v>0.283808</v>
      </c>
      <c r="R325" s="64"/>
    </row>
    <row r="326" spans="1:18">
      <c r="A326" s="62">
        <v>35654</v>
      </c>
      <c r="B326" s="66">
        <f>[1]IVA_diario!E342</f>
        <v>0.2178469526315765</v>
      </c>
      <c r="C326" s="66">
        <f>[1]IVA_diario!E707</f>
        <v>0.18521531199999997</v>
      </c>
      <c r="D326" s="66">
        <f>[1]IVA_diario!E1073</f>
        <v>0.20888816666666532</v>
      </c>
      <c r="E326" s="61">
        <f>[1]IVA_diario!E1438</f>
        <v>0.19605840526315754</v>
      </c>
      <c r="F326" s="61">
        <f>[1]IVA_diario!E1803</f>
        <v>0.19658326363636425</v>
      </c>
      <c r="G326" s="61">
        <f>[1]IVA_diario!E2168</f>
        <v>0.21021428571428574</v>
      </c>
      <c r="H326" s="61">
        <f>[1]IVA_diario!E2534</f>
        <v>0.25225999999999993</v>
      </c>
      <c r="I326" s="61">
        <f>[1]IVA_diario!E2899</f>
        <v>0.18585714285714278</v>
      </c>
      <c r="J326" s="61">
        <f>[1]IVA_diario!E3264</f>
        <v>0.20344999999999999</v>
      </c>
      <c r="K326" s="61">
        <f>[1]IVA_diario!E3629</f>
        <v>0.16672499999999937</v>
      </c>
      <c r="L326" s="61">
        <f>[1]IVA_diario!C3995</f>
        <v>0.23809391666666671</v>
      </c>
      <c r="M326" s="61">
        <f>[1]IVA_diario!C4360</f>
        <v>0.20898700000000001</v>
      </c>
      <c r="N326" s="61">
        <f>[1]IVA_diario!C4725</f>
        <v>0.25526599999999999</v>
      </c>
      <c r="O326" s="61">
        <f>[1]IVA_diario!C5090</f>
        <v>0.2438515</v>
      </c>
      <c r="P326" s="65">
        <f>[1]IVA_diario!C5456</f>
        <v>0.21535366666666667</v>
      </c>
      <c r="Q326" s="64">
        <f>[1]IVA_diario!C5821</f>
        <v>0.230075</v>
      </c>
      <c r="R326" s="64"/>
    </row>
    <row r="327" spans="1:18">
      <c r="A327" s="62">
        <v>35655</v>
      </c>
      <c r="B327" s="66">
        <f>[1]IVA_diario!E343</f>
        <v>0.21680132105262895</v>
      </c>
      <c r="C327" s="66">
        <f>[1]IVA_diario!E708</f>
        <v>0.18473951799999999</v>
      </c>
      <c r="D327" s="66">
        <f>[1]IVA_diario!E1074</f>
        <v>0.20614793333333181</v>
      </c>
      <c r="E327" s="61">
        <f>[1]IVA_diario!E1439</f>
        <v>0.19586157368420998</v>
      </c>
      <c r="F327" s="61">
        <f>[1]IVA_diario!E1804</f>
        <v>0.1961961090909099</v>
      </c>
      <c r="G327" s="61">
        <f>[1]IVA_diario!E2169</f>
        <v>0.2094</v>
      </c>
      <c r="H327" s="61">
        <f>[1]IVA_diario!E2535</f>
        <v>0.25351999999999991</v>
      </c>
      <c r="I327" s="61">
        <f>[1]IVA_diario!E2900</f>
        <v>0.18709999999999999</v>
      </c>
      <c r="J327" s="61">
        <f>[1]IVA_diario!E3265</f>
        <v>0.2029</v>
      </c>
      <c r="K327" s="61">
        <f>[1]IVA_diario!E3630</f>
        <v>0.16699999999999937</v>
      </c>
      <c r="L327" s="61">
        <f>[1]IVA_diario!C3996</f>
        <v>0.23947299999999999</v>
      </c>
      <c r="M327" s="61">
        <f>[1]IVA_diario!C4361</f>
        <v>0.20588900000000002</v>
      </c>
      <c r="N327" s="61">
        <f>[1]IVA_diario!C4726</f>
        <v>0.22352</v>
      </c>
      <c r="O327" s="61">
        <f>[1]IVA_diario!C5091</f>
        <v>0.254079</v>
      </c>
      <c r="P327" s="65">
        <f>[1]IVA_diario!C5457</f>
        <v>0.219413</v>
      </c>
      <c r="Q327" s="64">
        <f>[1]IVA_diario!C5822</f>
        <v>0.26136999999999999</v>
      </c>
      <c r="R327" s="64"/>
    </row>
    <row r="328" spans="1:18">
      <c r="A328" s="62">
        <v>35656</v>
      </c>
      <c r="B328" s="66">
        <f>[1]IVA_diario!E344</f>
        <v>0.21575568947368162</v>
      </c>
      <c r="C328" s="66">
        <f>[1]IVA_diario!E709</f>
        <v>0.18426372400000024</v>
      </c>
      <c r="D328" s="66">
        <f>[1]IVA_diario!E1075</f>
        <v>0.20340770000000008</v>
      </c>
      <c r="E328" s="61">
        <f>[1]IVA_diario!E1440</f>
        <v>0.19566474210526263</v>
      </c>
      <c r="F328" s="61">
        <f>[1]IVA_diario!E1805</f>
        <v>0.19580895454545533</v>
      </c>
      <c r="G328" s="61">
        <f>[1]IVA_diario!E2170</f>
        <v>0.20892187500000001</v>
      </c>
      <c r="H328" s="61">
        <f>[1]IVA_diario!E2536</f>
        <v>0.2547799999999999</v>
      </c>
      <c r="I328" s="61">
        <f>[1]IVA_diario!E2901</f>
        <v>0.18864</v>
      </c>
      <c r="J328" s="61">
        <f>[1]IVA_diario!E3266</f>
        <v>0.20235</v>
      </c>
      <c r="K328" s="61">
        <f>[1]IVA_diario!E3631</f>
        <v>0.16727499999999937</v>
      </c>
      <c r="L328" s="61">
        <f>[1]IVA_diario!C3997</f>
        <v>0.24101583333333332</v>
      </c>
      <c r="M328" s="61">
        <f>[1]IVA_diario!C4362</f>
        <v>0.20279100000000003</v>
      </c>
      <c r="N328" s="61">
        <f>[1]IVA_diario!C4727</f>
        <v>0.23861299999999999</v>
      </c>
      <c r="O328" s="61">
        <f>[1]IVA_diario!C5092</f>
        <v>0.2643065</v>
      </c>
      <c r="P328" s="65">
        <f>[1]IVA_diario!C5458</f>
        <v>0.204397</v>
      </c>
      <c r="Q328" s="64">
        <f>[1]IVA_diario!C5823</f>
        <v>0.243254</v>
      </c>
      <c r="R328" s="64"/>
    </row>
    <row r="329" spans="1:18">
      <c r="A329" s="62">
        <v>35657</v>
      </c>
      <c r="B329" s="66">
        <f>[1]IVA_diario!E345</f>
        <v>0.21471005789473407</v>
      </c>
      <c r="C329" s="66">
        <f>[1]IVA_diario!E710</f>
        <v>0.18378793000000027</v>
      </c>
      <c r="D329" s="66">
        <f>[1]IVA_diario!E1076</f>
        <v>0.20328184166666663</v>
      </c>
      <c r="E329" s="61">
        <f>[1]IVA_diario!E1441</f>
        <v>0.19546791052631507</v>
      </c>
      <c r="F329" s="61">
        <f>[1]IVA_diario!E1806</f>
        <v>0.19542180000000098</v>
      </c>
      <c r="G329" s="61">
        <f>[1]IVA_diario!E2171</f>
        <v>0.20844375000000001</v>
      </c>
      <c r="H329" s="61">
        <f>[1]IVA_diario!E2537</f>
        <v>0.25603999999999988</v>
      </c>
      <c r="I329" s="61">
        <f>[1]IVA_diario!E2902</f>
        <v>0.19018000000000002</v>
      </c>
      <c r="J329" s="61">
        <f>[1]IVA_diario!E3267</f>
        <v>0.20180000000000001</v>
      </c>
      <c r="K329" s="61">
        <f>[1]IVA_diario!E3632</f>
        <v>0.16754999999999937</v>
      </c>
      <c r="L329" s="61">
        <f>[1]IVA_diario!C3998</f>
        <v>0.24255866666666664</v>
      </c>
      <c r="M329" s="61">
        <f>[1]IVA_diario!C4363</f>
        <v>0.19969300000000001</v>
      </c>
      <c r="N329" s="61">
        <f>[1]IVA_diario!C4728</f>
        <v>0.23655999999999999</v>
      </c>
      <c r="O329" s="61">
        <f>[1]IVA_diario!C5093</f>
        <v>0.274534</v>
      </c>
      <c r="P329" s="65">
        <f>[1]IVA_diario!C5459</f>
        <v>0.20229849999999999</v>
      </c>
      <c r="Q329" s="64">
        <f>[1]IVA_diario!C5824</f>
        <v>0.24216599999999999</v>
      </c>
      <c r="R329" s="64"/>
    </row>
    <row r="330" spans="1:18">
      <c r="A330" s="62">
        <v>35658</v>
      </c>
      <c r="B330" s="66">
        <f>[1]IVA_diario!E346</f>
        <v>0.21366442631578653</v>
      </c>
      <c r="C330" s="66">
        <f>[1]IVA_diario!E711</f>
        <v>0.18331213600000029</v>
      </c>
      <c r="D330" s="66">
        <f>[1]IVA_diario!E1077</f>
        <v>0.2031559833333334</v>
      </c>
      <c r="E330" s="61">
        <f>[1]IVA_diario!E1442</f>
        <v>0.19527107894736773</v>
      </c>
      <c r="F330" s="61">
        <f>[1]IVA_diario!E1807</f>
        <v>0.19503464545454663</v>
      </c>
      <c r="G330" s="61">
        <f>[1]IVA_diario!E2172</f>
        <v>0.20796562500000002</v>
      </c>
      <c r="H330" s="61">
        <f>[1]IVA_diario!E2538</f>
        <v>0.25729999999999997</v>
      </c>
      <c r="I330" s="61">
        <f>[1]IVA_diario!E2903</f>
        <v>0.19172000000000003</v>
      </c>
      <c r="J330" s="61">
        <f>[1]IVA_diario!E3268</f>
        <v>0.20125000000000001</v>
      </c>
      <c r="K330" s="61">
        <f>[1]IVA_diario!E3633</f>
        <v>0.16782499999999936</v>
      </c>
      <c r="L330" s="61">
        <f>[1]IVA_diario!C3999</f>
        <v>0.24410149999999997</v>
      </c>
      <c r="M330" s="61">
        <f>[1]IVA_diario!C4364</f>
        <v>0.19938349999999999</v>
      </c>
      <c r="N330" s="61">
        <f>[1]IVA_diario!C4729</f>
        <v>0.20507700000000001</v>
      </c>
      <c r="O330" s="61">
        <f>[1]IVA_diario!C5094</f>
        <v>0.27395160000000002</v>
      </c>
      <c r="P330" s="65">
        <f>[1]IVA_diario!C5460</f>
        <v>0.20019999999999999</v>
      </c>
      <c r="Q330" s="64">
        <f>[1]IVA_diario!C5825</f>
        <v>0.25651299999999999</v>
      </c>
      <c r="R330" s="64"/>
    </row>
    <row r="331" spans="1:18">
      <c r="A331" s="62">
        <v>35659</v>
      </c>
      <c r="B331" s="66">
        <f>[1]IVA_diario!E347</f>
        <v>0.2126187947368392</v>
      </c>
      <c r="C331" s="66">
        <f>[1]IVA_diario!E712</f>
        <v>0.18283634200000032</v>
      </c>
      <c r="D331" s="66">
        <f>[1]IVA_diario!E1078</f>
        <v>0.20303012499999995</v>
      </c>
      <c r="E331" s="61">
        <f>[1]IVA_diario!E1443</f>
        <v>0.19507424736842016</v>
      </c>
      <c r="F331" s="61">
        <f>[1]IVA_diario!E1808</f>
        <v>0.19464749090909206</v>
      </c>
      <c r="G331" s="61">
        <f>[1]IVA_diario!E2173</f>
        <v>0.20748750000000002</v>
      </c>
      <c r="H331" s="61">
        <f>[1]IVA_diario!E2539</f>
        <v>0.25067499999999998</v>
      </c>
      <c r="I331" s="61">
        <f>[1]IVA_diario!E2904</f>
        <v>0.19326000000000004</v>
      </c>
      <c r="J331" s="61">
        <f>[1]IVA_diario!E3269</f>
        <v>0.20070000000000002</v>
      </c>
      <c r="K331" s="61">
        <f>[1]IVA_diario!E3634</f>
        <v>0.16809999999999936</v>
      </c>
      <c r="L331" s="61">
        <f>[1]IVA_diario!C4000</f>
        <v>0.2456443333333333</v>
      </c>
      <c r="M331" s="61">
        <f>[1]IVA_diario!C4365</f>
        <v>0.199074</v>
      </c>
      <c r="N331" s="61">
        <f>[1]IVA_diario!C4730</f>
        <v>0.22235550000000001</v>
      </c>
      <c r="O331" s="61">
        <f>[1]IVA_diario!C5095</f>
        <v>0.27336920000000003</v>
      </c>
      <c r="P331" s="65">
        <f>[1]IVA_diario!C5461</f>
        <v>0.21270900000000001</v>
      </c>
      <c r="Q331" s="64">
        <f>[1]IVA_diario!C5826</f>
        <v>0.22886500000000001</v>
      </c>
      <c r="R331" s="64"/>
    </row>
    <row r="332" spans="1:18">
      <c r="A332" s="62">
        <v>35660</v>
      </c>
      <c r="B332" s="66">
        <f>[1]IVA_diario!E348</f>
        <v>0.21157316315789165</v>
      </c>
      <c r="C332" s="66">
        <f>[1]IVA_diario!E713</f>
        <v>0.18236054800000034</v>
      </c>
      <c r="D332" s="66">
        <f>[1]IVA_diario!E1079</f>
        <v>0.20290426666666672</v>
      </c>
      <c r="E332" s="61">
        <f>[1]IVA_diario!E1444</f>
        <v>0.1948774157894726</v>
      </c>
      <c r="F332" s="61">
        <f>[1]IVA_diario!E1809</f>
        <v>0.19426033636363771</v>
      </c>
      <c r="G332" s="61">
        <f>[1]IVA_diario!E2174</f>
        <v>0.20700937500000002</v>
      </c>
      <c r="H332" s="61">
        <f>[1]IVA_diario!E2540</f>
        <v>0.24404999999999999</v>
      </c>
      <c r="I332" s="61">
        <f>[1]IVA_diario!E2905</f>
        <v>0.1948</v>
      </c>
      <c r="J332" s="61">
        <f>[1]IVA_diario!E3270</f>
        <v>0.20015000000000002</v>
      </c>
      <c r="K332" s="61">
        <f>[1]IVA_diario!E3635</f>
        <v>0.16837499999999936</v>
      </c>
      <c r="L332" s="61">
        <f>[1]IVA_diario!C4001</f>
        <v>0.24718716666666662</v>
      </c>
      <c r="M332" s="61">
        <f>[1]IVA_diario!C4366</f>
        <v>0.20182966666666666</v>
      </c>
      <c r="N332" s="61">
        <f>[1]IVA_diario!C4731</f>
        <v>0.23963400000000001</v>
      </c>
      <c r="O332" s="61">
        <f>[1]IVA_diario!C5096</f>
        <v>0.27278680000000005</v>
      </c>
      <c r="P332" s="65">
        <f>[1]IVA_diario!C5462</f>
        <v>0.20888024999999999</v>
      </c>
      <c r="Q332" s="64">
        <f>[1]IVA_diario!C5827</f>
        <v>0.22718550000000001</v>
      </c>
      <c r="R332" s="64"/>
    </row>
    <row r="333" spans="1:18">
      <c r="A333" s="62">
        <v>35661</v>
      </c>
      <c r="B333" s="66">
        <f>[1]IVA_diario!E349</f>
        <v>0.21052753157894433</v>
      </c>
      <c r="C333" s="66">
        <f>[1]IVA_diario!E714</f>
        <v>0.18188475400000037</v>
      </c>
      <c r="D333" s="66">
        <f>[1]IVA_diario!E1080</f>
        <v>0.20277840833333327</v>
      </c>
      <c r="E333" s="61">
        <f>[1]IVA_diario!E1445</f>
        <v>0.19468058421052525</v>
      </c>
      <c r="F333" s="61">
        <f>[1]IVA_diario!E1810</f>
        <v>0.19387318181818314</v>
      </c>
      <c r="G333" s="61">
        <f>[1]IVA_diario!E2175</f>
        <v>0.20653125000000003</v>
      </c>
      <c r="H333" s="61">
        <f>[1]IVA_diario!E2541</f>
        <v>0.237425</v>
      </c>
      <c r="I333" s="61">
        <f>[1]IVA_diario!E2906</f>
        <v>0.19592500000000002</v>
      </c>
      <c r="J333" s="61">
        <f>[1]IVA_diario!E3271</f>
        <v>0.19960000000000003</v>
      </c>
      <c r="K333" s="61">
        <f>[1]IVA_diario!E3636</f>
        <v>0.16864999999999936</v>
      </c>
      <c r="L333" s="61">
        <f>[1]IVA_diario!C4002</f>
        <v>0.24873000000000001</v>
      </c>
      <c r="M333" s="61">
        <f>[1]IVA_diario!C4367</f>
        <v>0.20458533333333331</v>
      </c>
      <c r="N333" s="61">
        <f>[1]IVA_diario!C4732</f>
        <v>0.28462599999999999</v>
      </c>
      <c r="O333" s="61">
        <f>[1]IVA_diario!C5097</f>
        <v>0.27220440000000007</v>
      </c>
      <c r="P333" s="65">
        <f>[1]IVA_diario!C5463</f>
        <v>0.2050515</v>
      </c>
      <c r="Q333" s="64">
        <f>[1]IVA_diario!C5828</f>
        <v>0.22550600000000001</v>
      </c>
      <c r="R333" s="64"/>
    </row>
    <row r="334" spans="1:18">
      <c r="A334" s="62">
        <v>35662</v>
      </c>
      <c r="B334" s="66">
        <f>[1]IVA_diario!E350</f>
        <v>0.20948189999999989</v>
      </c>
      <c r="C334" s="66">
        <f>[1]IVA_diario!E715</f>
        <v>0.1814089600000004</v>
      </c>
      <c r="D334" s="66">
        <f>[1]IVA_diario!E1081</f>
        <v>0.20265255000000004</v>
      </c>
      <c r="E334" s="61">
        <f>[1]IVA_diario!E1446</f>
        <v>0.19448375263157769</v>
      </c>
      <c r="F334" s="61">
        <f>[1]IVA_diario!E1811</f>
        <v>0.19348602727272879</v>
      </c>
      <c r="G334" s="61">
        <f>[1]IVA_diario!E2176</f>
        <v>0.20605312500000003</v>
      </c>
      <c r="H334" s="61">
        <f>[1]IVA_diario!E2542</f>
        <v>0.23080000000000001</v>
      </c>
      <c r="I334" s="61">
        <f>[1]IVA_diario!E2907</f>
        <v>0.19705</v>
      </c>
      <c r="J334" s="61">
        <f>[1]IVA_diario!E3272</f>
        <v>0.19905000000000003</v>
      </c>
      <c r="K334" s="61">
        <f>[1]IVA_diario!E3637</f>
        <v>0.16892499999999935</v>
      </c>
      <c r="L334" s="61">
        <f>[1]IVA_diario!C4003</f>
        <v>0.2455047142857143</v>
      </c>
      <c r="M334" s="61">
        <f>[1]IVA_diario!C4368</f>
        <v>0.207341</v>
      </c>
      <c r="N334" s="61">
        <f>[1]IVA_diario!C4733</f>
        <v>0.228792</v>
      </c>
      <c r="O334" s="61">
        <f>[1]IVA_diario!C5098</f>
        <v>0.27162200000000009</v>
      </c>
      <c r="P334" s="65">
        <f>[1]IVA_diario!C5464</f>
        <v>0.20122275000000001</v>
      </c>
      <c r="Q334" s="64">
        <f>[1]IVA_diario!C5829</f>
        <v>0.26388099999999998</v>
      </c>
      <c r="R334" s="64"/>
    </row>
    <row r="335" spans="1:18">
      <c r="A335" s="62">
        <v>35663</v>
      </c>
      <c r="B335" s="66">
        <f>[1]IVA_diario!E351</f>
        <v>0.20907117500000005</v>
      </c>
      <c r="C335" s="66">
        <f>[1]IVA_diario!E716</f>
        <v>0.18093316600000042</v>
      </c>
      <c r="D335" s="66">
        <f>[1]IVA_diario!E1082</f>
        <v>0.20252669166666659</v>
      </c>
      <c r="E335" s="61">
        <f>[1]IVA_diario!E1447</f>
        <v>0.19428692105263035</v>
      </c>
      <c r="F335" s="61">
        <f>[1]IVA_diario!E1812</f>
        <v>0.19309887272727422</v>
      </c>
      <c r="G335" s="61">
        <f>[1]IVA_diario!E2177</f>
        <v>0.20557500000000004</v>
      </c>
      <c r="H335" s="61">
        <f>[1]IVA_diario!E2543</f>
        <v>0.22417500000000001</v>
      </c>
      <c r="I335" s="61">
        <f>[1]IVA_diario!E2908</f>
        <v>0.19817499999999999</v>
      </c>
      <c r="J335" s="61">
        <f>[1]IVA_diario!E3273</f>
        <v>0.19850000000000001</v>
      </c>
      <c r="K335" s="61">
        <f>[1]IVA_diario!E3638</f>
        <v>0.16920000000000002</v>
      </c>
      <c r="L335" s="61">
        <f>[1]IVA_diario!C4004</f>
        <v>0.24227942857142859</v>
      </c>
      <c r="M335" s="61">
        <f>[1]IVA_diario!C4369</f>
        <v>0.203268</v>
      </c>
      <c r="N335" s="61">
        <f>[1]IVA_diario!C4734</f>
        <v>0.25667400000000001</v>
      </c>
      <c r="O335" s="61">
        <f>[1]IVA_diario!C5099</f>
        <v>0.2710396000000001</v>
      </c>
      <c r="P335" s="65">
        <f>[1]IVA_diario!C5465</f>
        <v>0.19739399999999999</v>
      </c>
      <c r="Q335" s="64">
        <f>[1]IVA_diario!C5830</f>
        <v>0.23145399999999999</v>
      </c>
      <c r="R335" s="64"/>
    </row>
    <row r="336" spans="1:18">
      <c r="A336" s="62">
        <v>35664</v>
      </c>
      <c r="B336" s="66">
        <f>[1]IVA_diario!E352</f>
        <v>0.20866045</v>
      </c>
      <c r="C336" s="66">
        <f>[1]IVA_diario!E717</f>
        <v>0.18045737200000045</v>
      </c>
      <c r="D336" s="66">
        <f>[1]IVA_diario!E1083</f>
        <v>0.20240083333333336</v>
      </c>
      <c r="E336" s="61">
        <f>[1]IVA_diario!E1448</f>
        <v>0.19409008947368278</v>
      </c>
      <c r="F336" s="61">
        <f>[1]IVA_diario!E1813</f>
        <v>0.19271171818181987</v>
      </c>
      <c r="G336" s="61">
        <f>[1]IVA_diario!E2178</f>
        <v>0.20509687500000004</v>
      </c>
      <c r="H336" s="61">
        <f>[1]IVA_diario!E2544</f>
        <v>0.21755000000000002</v>
      </c>
      <c r="I336" s="61">
        <f>[1]IVA_diario!E2909</f>
        <v>0.19929999999999998</v>
      </c>
      <c r="J336" s="61">
        <f>[1]IVA_diario!E3274</f>
        <v>0.19775000000000001</v>
      </c>
      <c r="K336" s="61">
        <f>[1]IVA_diario!E3639</f>
        <v>0.16891666666666602</v>
      </c>
      <c r="L336" s="61">
        <f>[1]IVA_diario!C4005</f>
        <v>0.23905414285714288</v>
      </c>
      <c r="M336" s="61">
        <f>[1]IVA_diario!C4370</f>
        <v>0.19919500000000001</v>
      </c>
      <c r="N336" s="61">
        <f>[1]IVA_diario!C4735</f>
        <v>0.232154</v>
      </c>
      <c r="O336" s="61">
        <f>[1]IVA_diario!C5100</f>
        <v>0.27045720000000012</v>
      </c>
      <c r="P336" s="65">
        <f>[1]IVA_diario!C5466</f>
        <v>0.22595799999999999</v>
      </c>
      <c r="Q336" s="64">
        <f>[1]IVA_diario!C5831</f>
        <v>0.225159</v>
      </c>
      <c r="R336" s="64"/>
    </row>
    <row r="337" spans="1:18">
      <c r="A337" s="62">
        <v>35665</v>
      </c>
      <c r="B337" s="66">
        <f>[1]IVA_diario!E353</f>
        <v>0.20824972500000016</v>
      </c>
      <c r="C337" s="66">
        <f>[1]IVA_diario!E718</f>
        <v>0.17998157800000048</v>
      </c>
      <c r="D337" s="66">
        <f>[1]IVA_diario!E1084</f>
        <v>0.20227497500000013</v>
      </c>
      <c r="E337" s="61">
        <f>[1]IVA_diario!E1449</f>
        <v>0.19389325789473544</v>
      </c>
      <c r="F337" s="61">
        <f>[1]IVA_diario!E1814</f>
        <v>0.1923245636363653</v>
      </c>
      <c r="G337" s="61">
        <f>[1]IVA_diario!E2179</f>
        <v>0.20461875000000004</v>
      </c>
      <c r="H337" s="61">
        <f>[1]IVA_diario!E2545</f>
        <v>0.21092500000000003</v>
      </c>
      <c r="I337" s="61">
        <f>[1]IVA_diario!E2910</f>
        <v>0.20042499999999996</v>
      </c>
      <c r="J337" s="61">
        <f>[1]IVA_diario!E3275</f>
        <v>0.19700000000000001</v>
      </c>
      <c r="K337" s="61">
        <f>[1]IVA_diario!E3640</f>
        <v>0.16863333333333269</v>
      </c>
      <c r="L337" s="61">
        <f>[1]IVA_diario!C4006</f>
        <v>0.23582885714285717</v>
      </c>
      <c r="M337" s="61">
        <f>[1]IVA_diario!C4371</f>
        <v>0.19836600000000001</v>
      </c>
      <c r="N337" s="61">
        <f>[1]IVA_diario!C4736</f>
        <v>0.238094</v>
      </c>
      <c r="O337" s="61">
        <f>[1]IVA_diario!C5101</f>
        <v>0.26987480000000014</v>
      </c>
      <c r="P337" s="65">
        <f>[1]IVA_diario!C5467</f>
        <v>0.20250000000000001</v>
      </c>
      <c r="Q337" s="64">
        <f>[1]IVA_diario!C5832</f>
        <v>0.218864</v>
      </c>
      <c r="R337" s="64"/>
    </row>
    <row r="338" spans="1:18">
      <c r="A338" s="62">
        <v>35666</v>
      </c>
      <c r="B338" s="66">
        <f>[1]IVA_diario!E354</f>
        <v>0.20783900000000011</v>
      </c>
      <c r="C338" s="66">
        <f>[1]IVA_diario!E719</f>
        <v>0.17950578400000072</v>
      </c>
      <c r="D338" s="66">
        <f>[1]IVA_diario!E1085</f>
        <v>0.20214911666666668</v>
      </c>
      <c r="E338" s="61">
        <f>[1]IVA_diario!E1450</f>
        <v>0.19369642631578787</v>
      </c>
      <c r="F338" s="61">
        <f>[1]IVA_diario!E1815</f>
        <v>0.19193740909091095</v>
      </c>
      <c r="G338" s="61">
        <f>[1]IVA_diario!E2180</f>
        <v>0.20414062500000005</v>
      </c>
      <c r="H338" s="61">
        <f>[1]IVA_diario!E2546</f>
        <v>0.20430000000000001</v>
      </c>
      <c r="I338" s="61">
        <f>[1]IVA_diario!E2911</f>
        <v>0.20154999999999995</v>
      </c>
      <c r="J338" s="61">
        <f>[1]IVA_diario!E3276</f>
        <v>0.19625000000000001</v>
      </c>
      <c r="K338" s="61">
        <f>[1]IVA_diario!E3641</f>
        <v>0.16834999999999936</v>
      </c>
      <c r="L338" s="61">
        <f>[1]IVA_diario!C4007</f>
        <v>0.23260357142857147</v>
      </c>
      <c r="M338" s="61">
        <f>[1]IVA_diario!C4372</f>
        <v>0.19753700000000002</v>
      </c>
      <c r="N338" s="61">
        <f>[1]IVA_diario!C4737</f>
        <v>0.24701699999999999</v>
      </c>
      <c r="O338" s="61">
        <f>[1]IVA_diario!C5102</f>
        <v>0.26929240000000015</v>
      </c>
      <c r="P338" s="65">
        <f>[1]IVA_diario!C5468</f>
        <v>0.24387900000000001</v>
      </c>
      <c r="Q338" s="64">
        <f>[1]IVA_diario!C5833</f>
        <v>0.23227400000000001</v>
      </c>
      <c r="R338" s="64"/>
    </row>
    <row r="339" spans="1:18">
      <c r="A339" s="62">
        <v>35667</v>
      </c>
      <c r="B339" s="66">
        <f>[1]IVA_diario!E355</f>
        <v>0.20742827500000027</v>
      </c>
      <c r="C339" s="66">
        <f>[1]IVA_diario!E720</f>
        <v>0.17902999000000075</v>
      </c>
      <c r="D339" s="66">
        <f>[1]IVA_diario!E1086</f>
        <v>0.20202325833333346</v>
      </c>
      <c r="E339" s="61">
        <f>[1]IVA_diario!E1451</f>
        <v>0.19349959473684053</v>
      </c>
      <c r="F339" s="61">
        <f>[1]IVA_diario!E1816</f>
        <v>0.19155025454545638</v>
      </c>
      <c r="G339" s="61">
        <f>[1]IVA_diario!E2181</f>
        <v>0.20366250000000005</v>
      </c>
      <c r="H339" s="61">
        <f>[1]IVA_diario!E2547</f>
        <v>0.20440370370370373</v>
      </c>
      <c r="I339" s="61">
        <f>[1]IVA_diario!E2912</f>
        <v>0.20267499999999994</v>
      </c>
      <c r="J339" s="61">
        <f>[1]IVA_diario!E3277</f>
        <v>0.19550000000000001</v>
      </c>
      <c r="K339" s="61">
        <f>[1]IVA_diario!E3642</f>
        <v>0.16806666666666603</v>
      </c>
      <c r="L339" s="61">
        <f>[1]IVA_diario!C4008</f>
        <v>0.22937828571428576</v>
      </c>
      <c r="M339" s="61">
        <f>[1]IVA_diario!C4373</f>
        <v>0.19670800000000002</v>
      </c>
      <c r="N339" s="61">
        <f>[1]IVA_diario!C4738</f>
        <v>0.22414200000000001</v>
      </c>
      <c r="O339" s="61">
        <f>[1]IVA_diario!C5103</f>
        <v>0.26871</v>
      </c>
      <c r="P339" s="65">
        <f>[1]IVA_diario!C5469</f>
        <v>0.20324999999999999</v>
      </c>
      <c r="Q339" s="64">
        <f>[1]IVA_diario!C5834</f>
        <v>0.26610800000000001</v>
      </c>
      <c r="R339" s="64"/>
    </row>
    <row r="340" spans="1:18">
      <c r="A340" s="62">
        <v>35668</v>
      </c>
      <c r="B340" s="66">
        <f>[1]IVA_diario!E356</f>
        <v>0.20701755000000022</v>
      </c>
      <c r="C340" s="66">
        <f>[1]IVA_diario!E721</f>
        <v>0.17855419600000078</v>
      </c>
      <c r="D340" s="66">
        <f>[1]IVA_diario!E1087</f>
        <v>0.2018974</v>
      </c>
      <c r="E340" s="61">
        <f>[1]IVA_diario!E1452</f>
        <v>0.19330276315789297</v>
      </c>
      <c r="F340" s="61">
        <f>[1]IVA_diario!E1817</f>
        <v>0.19116310000000203</v>
      </c>
      <c r="G340" s="61">
        <f>[1]IVA_diario!E2182</f>
        <v>0.20318437500000006</v>
      </c>
      <c r="H340" s="61">
        <f>[1]IVA_diario!E2548</f>
        <v>0.20450740740740744</v>
      </c>
      <c r="I340" s="61">
        <f>[1]IVA_diario!E2913</f>
        <v>0.20380000000000001</v>
      </c>
      <c r="J340" s="61">
        <f>[1]IVA_diario!E3278</f>
        <v>0.1948</v>
      </c>
      <c r="K340" s="61">
        <f>[1]IVA_diario!E3643</f>
        <v>0.1677833333333327</v>
      </c>
      <c r="L340" s="61">
        <f>[1]IVA_diario!C4009</f>
        <v>0.22615299999999999</v>
      </c>
      <c r="M340" s="61">
        <f>[1]IVA_diario!C4374</f>
        <v>0.195879</v>
      </c>
      <c r="N340" s="61">
        <f>[1]IVA_diario!C4739</f>
        <v>0.27154099999999998</v>
      </c>
      <c r="O340" s="61">
        <f>[1]IVA_diario!C5104</f>
        <v>0.26925927272727274</v>
      </c>
      <c r="P340" s="65">
        <f>[1]IVA_diario!C5470</f>
        <v>0.22451699999999999</v>
      </c>
      <c r="Q340" s="64">
        <f>[1]IVA_diario!C5835</f>
        <v>0.26428457142857142</v>
      </c>
      <c r="R340" s="64"/>
    </row>
    <row r="341" spans="1:18">
      <c r="A341" s="62">
        <v>35669</v>
      </c>
      <c r="B341" s="66">
        <f>[1]IVA_diario!E357</f>
        <v>0.20660682500000038</v>
      </c>
      <c r="C341" s="66">
        <f>[1]IVA_diario!E722</f>
        <v>0.1780784020000008</v>
      </c>
      <c r="D341" s="66">
        <f>[1]IVA_diario!E1088</f>
        <v>0.20177154166666678</v>
      </c>
      <c r="E341" s="61">
        <f>[1]IVA_diario!E1453</f>
        <v>0.1931059315789454</v>
      </c>
      <c r="F341" s="61">
        <f>[1]IVA_diario!E1818</f>
        <v>0.19077594545454768</v>
      </c>
      <c r="G341" s="61">
        <f>[1]IVA_diario!E2183</f>
        <v>0.20270625000000006</v>
      </c>
      <c r="H341" s="61">
        <f>[1]IVA_diario!E2549</f>
        <v>0.20461111111111116</v>
      </c>
      <c r="I341" s="61">
        <f>[1]IVA_diario!E2914</f>
        <v>0.20570119047619048</v>
      </c>
      <c r="J341" s="61">
        <f>[1]IVA_diario!E3279</f>
        <v>0.19409999999999999</v>
      </c>
      <c r="K341" s="61">
        <f>[1]IVA_diario!E3644</f>
        <v>0.16749999999999937</v>
      </c>
      <c r="L341" s="61">
        <f>[1]IVA_diario!C4010</f>
        <v>0.22361233333333333</v>
      </c>
      <c r="M341" s="61">
        <f>[1]IVA_diario!C4375</f>
        <v>0.19921899999999998</v>
      </c>
      <c r="N341" s="61">
        <f>[1]IVA_diario!C4740</f>
        <v>0.21107999999999999</v>
      </c>
      <c r="O341" s="61">
        <f>[1]IVA_diario!C5105</f>
        <v>0.26980854545454547</v>
      </c>
      <c r="P341" s="65">
        <f>[1]IVA_diario!C5471</f>
        <v>0.21822049999999998</v>
      </c>
      <c r="Q341" s="64">
        <f>[1]IVA_diario!C5836</f>
        <v>0.26246114285714284</v>
      </c>
      <c r="R341" s="64"/>
    </row>
    <row r="342" spans="1:18">
      <c r="A342" s="62">
        <v>35670</v>
      </c>
      <c r="B342" s="66">
        <f>[1]IVA_diario!E358</f>
        <v>0.20619610000000033</v>
      </c>
      <c r="C342" s="66">
        <f>[1]IVA_diario!E723</f>
        <v>0.17760260800000083</v>
      </c>
      <c r="D342" s="66">
        <f>[1]IVA_diario!E1089</f>
        <v>0.20164568333333333</v>
      </c>
      <c r="E342" s="61">
        <f>[1]IVA_diario!E1454</f>
        <v>0.19290909999999806</v>
      </c>
      <c r="F342" s="61">
        <f>[1]IVA_diario!E1819</f>
        <v>0.19038879090909311</v>
      </c>
      <c r="G342" s="61">
        <f>[1]IVA_diario!E2184</f>
        <v>0.20222812500000006</v>
      </c>
      <c r="H342" s="61">
        <f>[1]IVA_diario!E2550</f>
        <v>0.20471481481481488</v>
      </c>
      <c r="I342" s="61">
        <f>[1]IVA_diario!E2915</f>
        <v>0.20760238095238095</v>
      </c>
      <c r="J342" s="61">
        <f>[1]IVA_diario!E3280</f>
        <v>0.19339999999999999</v>
      </c>
      <c r="K342" s="61">
        <f>[1]IVA_diario!E3645</f>
        <v>0.16721666666666604</v>
      </c>
      <c r="L342" s="61">
        <f>[1]IVA_diario!C4011</f>
        <v>0.22107166666666667</v>
      </c>
      <c r="M342" s="61">
        <f>[1]IVA_diario!C4376</f>
        <v>0.20255899999999999</v>
      </c>
      <c r="N342" s="61">
        <f>[1]IVA_diario!C4741</f>
        <v>0.257496</v>
      </c>
      <c r="O342" s="61">
        <f>[1]IVA_diario!C5106</f>
        <v>0.2703578181818182</v>
      </c>
      <c r="P342" s="65">
        <f>[1]IVA_diario!C5472</f>
        <v>0.211924</v>
      </c>
      <c r="Q342" s="64">
        <f>[1]IVA_diario!C5837</f>
        <v>0.26063771428571425</v>
      </c>
      <c r="R342" s="64"/>
    </row>
    <row r="343" spans="1:18">
      <c r="A343" s="62">
        <v>35671</v>
      </c>
      <c r="B343" s="66">
        <f>[1]IVA_diario!E359</f>
        <v>0.20578537500000049</v>
      </c>
      <c r="C343" s="66">
        <f>[1]IVA_diario!E724</f>
        <v>0.17712681400000085</v>
      </c>
      <c r="D343" s="66">
        <f>[1]IVA_diario!E1090</f>
        <v>0.2015198250000001</v>
      </c>
      <c r="E343" s="61">
        <f>[1]IVA_diario!E1455</f>
        <v>0.19271226842105049</v>
      </c>
      <c r="F343" s="61">
        <f>[1]IVA_diario!E1820</f>
        <v>0.19000163636363876</v>
      </c>
      <c r="G343" s="61">
        <f>[1]IVA_diario!E2185</f>
        <v>0.20175000000000007</v>
      </c>
      <c r="H343" s="61">
        <f>[1]IVA_diario!E2551</f>
        <v>0.20481851851851859</v>
      </c>
      <c r="I343" s="61">
        <f>[1]IVA_diario!E2916</f>
        <v>0.20950357142857143</v>
      </c>
      <c r="J343" s="61">
        <f>[1]IVA_diario!E3281</f>
        <v>0.19269999999999998</v>
      </c>
      <c r="K343" s="61">
        <f>[1]IVA_diario!E3646</f>
        <v>0.16693333333333271</v>
      </c>
      <c r="L343" s="61">
        <f>[1]IVA_diario!C4012</f>
        <v>0.218531</v>
      </c>
      <c r="M343" s="61">
        <f>[1]IVA_diario!C4377</f>
        <v>0.28527599999999997</v>
      </c>
      <c r="N343" s="61">
        <f>[1]IVA_diario!C4742</f>
        <v>0.21987000000000001</v>
      </c>
      <c r="O343" s="61">
        <f>[1]IVA_diario!C5107</f>
        <v>0.27090709090909093</v>
      </c>
      <c r="P343" s="65">
        <f>[1]IVA_diario!C5473</f>
        <v>0.213091</v>
      </c>
      <c r="Q343" s="64">
        <f>[1]IVA_diario!C5838</f>
        <v>0.25881428571428566</v>
      </c>
      <c r="R343" s="64"/>
    </row>
    <row r="344" spans="1:18">
      <c r="A344" s="62">
        <v>35672</v>
      </c>
      <c r="B344" s="66">
        <f>[1]IVA_diario!E360</f>
        <v>0.20537465000000044</v>
      </c>
      <c r="C344" s="66">
        <f>[1]IVA_diario!E725</f>
        <v>0.17665102000000088</v>
      </c>
      <c r="D344" s="66">
        <f>[1]IVA_diario!E1091</f>
        <v>0.20139396666666665</v>
      </c>
      <c r="E344" s="61">
        <f>[1]IVA_diario!E1456</f>
        <v>0.19251543684210315</v>
      </c>
      <c r="F344" s="61">
        <f>[1]IVA_diario!E1821</f>
        <v>0.18961448181818419</v>
      </c>
      <c r="G344" s="61">
        <f>[1]IVA_diario!E2186</f>
        <v>0.20127187500000007</v>
      </c>
      <c r="H344" s="61">
        <f>[1]IVA_diario!E2552</f>
        <v>0.20492222222222231</v>
      </c>
      <c r="I344" s="61">
        <f>[1]IVA_diario!E2917</f>
        <v>0.2114047619047619</v>
      </c>
      <c r="J344" s="61">
        <f>[1]IVA_diario!E3282</f>
        <v>0.192</v>
      </c>
      <c r="K344" s="61">
        <f>[1]IVA_diario!E3647</f>
        <v>0.16664999999999938</v>
      </c>
      <c r="L344" s="61">
        <f>[1]IVA_diario!C4013</f>
        <v>0.21599033333333334</v>
      </c>
      <c r="M344" s="61">
        <f>[1]IVA_diario!C4378</f>
        <v>0.26323274999999996</v>
      </c>
      <c r="N344" s="61">
        <f>[1]IVA_diario!C4743</f>
        <v>0.236847</v>
      </c>
      <c r="O344" s="61">
        <f>[1]IVA_diario!C5108</f>
        <v>0.27145636363636366</v>
      </c>
      <c r="P344" s="65">
        <f>[1]IVA_diario!C5474</f>
        <v>0.20725666666666667</v>
      </c>
      <c r="Q344" s="64">
        <f>[1]IVA_diario!C5839</f>
        <v>0.25699085714285708</v>
      </c>
      <c r="R344" s="64"/>
    </row>
    <row r="345" spans="1:18" s="64" customFormat="1">
      <c r="A345" s="68">
        <v>35673</v>
      </c>
      <c r="B345" s="67">
        <f>[1]IVA_diario!E361</f>
        <v>0.20496392500000038</v>
      </c>
      <c r="C345" s="67">
        <f>[1]IVA_diario!E726</f>
        <v>0.17617522600000091</v>
      </c>
      <c r="D345" s="67">
        <f>[1]IVA_diario!E1092</f>
        <v>0.20126810833333342</v>
      </c>
      <c r="E345" s="64">
        <f>[1]IVA_diario!E1457</f>
        <v>0.19231860526315558</v>
      </c>
      <c r="F345" s="64">
        <f>[1]IVA_diario!E1822</f>
        <v>0.18922732727272984</v>
      </c>
      <c r="G345" s="64">
        <f>[1]IVA_diario!E2187</f>
        <v>0.20079375000000008</v>
      </c>
      <c r="H345" s="64">
        <f>[1]IVA_diario!E2553</f>
        <v>0.20502592592592603</v>
      </c>
      <c r="I345" s="64">
        <f>[1]IVA_diario!E2918</f>
        <v>0.21330595238095237</v>
      </c>
      <c r="J345" s="64">
        <f>[1]IVA_diario!E3283</f>
        <v>0.19197777777777777</v>
      </c>
      <c r="K345" s="64">
        <f>[1]IVA_diario!E3648</f>
        <v>0.16636666666666605</v>
      </c>
      <c r="L345" s="64">
        <f>[1]IVA_diario!C4014</f>
        <v>0.21344966666666668</v>
      </c>
      <c r="M345" s="64">
        <f>[1]IVA_diario!C4379</f>
        <v>0.24118949999999997</v>
      </c>
      <c r="N345" s="64">
        <f>[1]IVA_diario!C4744</f>
        <v>0.206872</v>
      </c>
      <c r="O345" s="64">
        <f>[1]IVA_diario!C5109</f>
        <v>0.27200563636363639</v>
      </c>
      <c r="P345" s="65">
        <f>[1]IVA_diario!C5475</f>
        <v>0.20142233333333334</v>
      </c>
      <c r="Q345" s="64">
        <f>[1]IVA_diario!C5840</f>
        <v>0.25516742857142849</v>
      </c>
    </row>
    <row r="346" spans="1:18">
      <c r="A346" s="62">
        <v>35674</v>
      </c>
      <c r="B346" s="66">
        <f>[1]IVA_diario!E362</f>
        <v>0.20455320000000055</v>
      </c>
      <c r="C346" s="66">
        <f>[1]IVA_diario!E727</f>
        <v>0.17569943200000093</v>
      </c>
      <c r="D346" s="66">
        <f>[1]IVA_diario!E1093</f>
        <v>0.20114225000000019</v>
      </c>
      <c r="E346" s="61">
        <f>[1]IVA_diario!E1458</f>
        <v>0.19212177368420824</v>
      </c>
      <c r="F346" s="61">
        <f>[1]IVA_diario!E1823</f>
        <v>0.18884017272727527</v>
      </c>
      <c r="G346" s="61">
        <f>[1]IVA_diario!E2188</f>
        <v>0.20031562500000008</v>
      </c>
      <c r="H346" s="61">
        <f>[1]IVA_diario!E2554</f>
        <v>0.20512962962962975</v>
      </c>
      <c r="I346" s="61">
        <f>[1]IVA_diario!E2919</f>
        <v>0.21520714285714285</v>
      </c>
      <c r="J346" s="61">
        <f>[1]IVA_diario!E3284</f>
        <v>0.19195555555555555</v>
      </c>
      <c r="K346" s="61">
        <f>[1]IVA_diario!E3649</f>
        <v>0.16608333333333272</v>
      </c>
      <c r="L346" s="61">
        <f>[1]IVA_diario!C4015</f>
        <v>0.21090900000000001</v>
      </c>
      <c r="M346" s="61">
        <f>[1]IVA_diario!C4380</f>
        <v>0.21914624999999999</v>
      </c>
      <c r="N346" s="61">
        <f>[1]IVA_diario!C4745</f>
        <v>0.217666</v>
      </c>
      <c r="O346" s="61">
        <f>[1]IVA_diario!C5110</f>
        <v>0.27255490909090913</v>
      </c>
      <c r="P346" s="65">
        <f>[1]IVA_diario!C5476</f>
        <v>0.19558800000000001</v>
      </c>
      <c r="Q346" s="64">
        <f>[1]IVA_diario!C5841</f>
        <v>0.25334400000000001</v>
      </c>
    </row>
    <row r="347" spans="1:18">
      <c r="A347" s="62">
        <v>35675</v>
      </c>
      <c r="B347" s="66">
        <f>[1]IVA_diario!E363</f>
        <v>0.20414247500000049</v>
      </c>
      <c r="C347" s="66">
        <f>[1]IVA_diario!E728</f>
        <v>0.17522363800000118</v>
      </c>
      <c r="D347" s="66">
        <f>[1]IVA_diario!E1094</f>
        <v>0.20101639166666674</v>
      </c>
      <c r="E347" s="61">
        <f>[1]IVA_diario!E1459</f>
        <v>0.19192494210526068</v>
      </c>
      <c r="F347" s="61">
        <f>[1]IVA_diario!E1824</f>
        <v>0.18845301818182092</v>
      </c>
      <c r="G347" s="61">
        <f>[1]IVA_diario!E2189</f>
        <v>0.19983750000000008</v>
      </c>
      <c r="H347" s="61">
        <f>[1]IVA_diario!E2555</f>
        <v>0.20523333333333346</v>
      </c>
      <c r="I347" s="61">
        <f>[1]IVA_diario!E2920</f>
        <v>0.21710833333333332</v>
      </c>
      <c r="J347" s="61">
        <f>[1]IVA_diario!E3285</f>
        <v>0.19193333333333332</v>
      </c>
      <c r="K347" s="61">
        <f>[1]IVA_diario!E3650</f>
        <v>0.1658</v>
      </c>
      <c r="L347" s="61">
        <f>[1]IVA_diario!C4016</f>
        <v>0.21095</v>
      </c>
      <c r="M347" s="61">
        <f>[1]IVA_diario!C4381</f>
        <v>0.197103</v>
      </c>
      <c r="N347" s="61">
        <f>[1]IVA_diario!C4746</f>
        <v>0.24041699999999999</v>
      </c>
      <c r="O347" s="61">
        <f>[1]IVA_diario!C5111</f>
        <v>0.27310418181818186</v>
      </c>
      <c r="P347" s="65">
        <f>[1]IVA_diario!C5477</f>
        <v>0.19988500000000001</v>
      </c>
      <c r="Q347" s="64">
        <f>[1]IVA_diario!C5842</f>
        <v>0.23182</v>
      </c>
    </row>
    <row r="348" spans="1:18">
      <c r="A348" s="62">
        <v>35676</v>
      </c>
      <c r="B348" s="66">
        <f>[1]IVA_diario!E364</f>
        <v>0.20373175000000066</v>
      </c>
      <c r="C348" s="66">
        <f>[1]IVA_diario!E729</f>
        <v>0.17474784400000121</v>
      </c>
      <c r="D348" s="66">
        <f>[1]IVA_diario!E1095</f>
        <v>0.20089053333333351</v>
      </c>
      <c r="E348" s="61">
        <f>[1]IVA_diario!E1460</f>
        <v>0.19172811052631333</v>
      </c>
      <c r="F348" s="61">
        <f>[1]IVA_diario!E1825</f>
        <v>0.18806586363636635</v>
      </c>
      <c r="G348" s="61">
        <f>[1]IVA_diario!E2190</f>
        <v>0.19935937500000009</v>
      </c>
      <c r="H348" s="61">
        <f>[1]IVA_diario!E2556</f>
        <v>0.20533703703703718</v>
      </c>
      <c r="I348" s="61">
        <f>[1]IVA_diario!E2921</f>
        <v>0.21900952380952379</v>
      </c>
      <c r="J348" s="61">
        <f>[1]IVA_diario!E3286</f>
        <v>0.19191111111111109</v>
      </c>
      <c r="K348" s="61">
        <f>[1]IVA_diario!E3651</f>
        <v>0.16304999999999939</v>
      </c>
      <c r="L348" s="61">
        <f>[1]IVA_diario!C4017</f>
        <v>0.21099099999999998</v>
      </c>
      <c r="M348" s="61">
        <f>[1]IVA_diario!C4382</f>
        <v>0.19895450000000001</v>
      </c>
      <c r="N348" s="61">
        <f>[1]IVA_diario!C4747</f>
        <v>0.217362</v>
      </c>
      <c r="O348" s="61">
        <f>[1]IVA_diario!C5112</f>
        <v>0.27365345454545459</v>
      </c>
      <c r="P348" s="65">
        <f>[1]IVA_diario!C5478</f>
        <v>0.204182</v>
      </c>
      <c r="Q348" s="64">
        <f>[1]IVA_diario!C5843</f>
        <v>0.29125099999999998</v>
      </c>
    </row>
    <row r="349" spans="1:18">
      <c r="A349" s="62">
        <v>35677</v>
      </c>
      <c r="B349" s="66">
        <f>[1]IVA_diario!E365</f>
        <v>0.2033210250000006</v>
      </c>
      <c r="C349" s="66">
        <f>[1]IVA_diario!E730</f>
        <v>0.17427205000000123</v>
      </c>
      <c r="D349" s="66">
        <f>[1]IVA_diario!E1096</f>
        <v>0.20076467500000006</v>
      </c>
      <c r="E349" s="61">
        <f>[1]IVA_diario!E1461</f>
        <v>0.19153127894736577</v>
      </c>
      <c r="F349" s="61">
        <f>[1]IVA_diario!E1826</f>
        <v>0.187678709090912</v>
      </c>
      <c r="G349" s="61">
        <f>[1]IVA_diario!E2191</f>
        <v>0.19888125000000009</v>
      </c>
      <c r="H349" s="61">
        <f>[1]IVA_diario!E2557</f>
        <v>0.2054407407407409</v>
      </c>
      <c r="I349" s="61">
        <f>[1]IVA_diario!E2922</f>
        <v>0.22091071428571427</v>
      </c>
      <c r="J349" s="61">
        <f>[1]IVA_diario!E3287</f>
        <v>0.19188888888888886</v>
      </c>
      <c r="K349" s="61">
        <f>[1]IVA_diario!E3652</f>
        <v>0.1603</v>
      </c>
      <c r="L349" s="61">
        <f>[1]IVA_diario!C4018</f>
        <v>0.21103199999999997</v>
      </c>
      <c r="M349" s="61">
        <f>[1]IVA_diario!C4383</f>
        <v>0.20080600000000001</v>
      </c>
      <c r="N349" s="61">
        <f>[1]IVA_diario!C4748</f>
        <v>0.27326499999999998</v>
      </c>
      <c r="O349" s="61">
        <f>[1]IVA_diario!C5113</f>
        <v>0.27420272727272732</v>
      </c>
      <c r="P349" s="65">
        <f>[1]IVA_diario!C5479</f>
        <v>0.21401999999999999</v>
      </c>
      <c r="Q349" s="64">
        <f>[1]IVA_diario!C5844</f>
        <v>0.227018</v>
      </c>
    </row>
    <row r="350" spans="1:18">
      <c r="A350" s="62">
        <v>35678</v>
      </c>
      <c r="B350" s="66">
        <f>[1]IVA_diario!E366</f>
        <v>0.20291030000000077</v>
      </c>
      <c r="C350" s="66">
        <f>[1]IVA_diario!E731</f>
        <v>0.17379625600000126</v>
      </c>
      <c r="D350" s="66">
        <f>[1]IVA_diario!E1097</f>
        <v>0.20063881666666683</v>
      </c>
      <c r="E350" s="61">
        <f>[1]IVA_diario!E1462</f>
        <v>0.1913344473684182</v>
      </c>
      <c r="F350" s="61">
        <f>[1]IVA_diario!E1827</f>
        <v>0.18729155454545743</v>
      </c>
      <c r="G350" s="61">
        <f>[1]IVA_diario!E2192</f>
        <v>0.1984031250000001</v>
      </c>
      <c r="H350" s="61">
        <f>[1]IVA_diario!E2558</f>
        <v>0.20554444444444461</v>
      </c>
      <c r="I350" s="61">
        <f>[1]IVA_diario!E2923</f>
        <v>0.22281190476190474</v>
      </c>
      <c r="J350" s="61">
        <f>[1]IVA_diario!E3288</f>
        <v>0.19186666666666663</v>
      </c>
      <c r="K350" s="61">
        <f>[1]IVA_diario!E3653</f>
        <v>0.16020999999999938</v>
      </c>
      <c r="L350" s="61">
        <f>[1]IVA_diario!C4019</f>
        <v>0.21107299999999996</v>
      </c>
      <c r="M350" s="61">
        <f>[1]IVA_diario!C4384</f>
        <v>0.19629366666666667</v>
      </c>
      <c r="N350" s="61">
        <f>[1]IVA_diario!C4749</f>
        <v>0.21557200000000001</v>
      </c>
      <c r="O350" s="61">
        <f>[1]IVA_diario!C5114</f>
        <v>0.274752</v>
      </c>
      <c r="P350" s="65">
        <f>[1]IVA_diario!C5480</f>
        <v>0.20876400000000001</v>
      </c>
      <c r="Q350" s="64">
        <f>[1]IVA_diario!C5845</f>
        <v>0.21885499999999999</v>
      </c>
    </row>
    <row r="351" spans="1:18">
      <c r="A351" s="62">
        <v>35679</v>
      </c>
      <c r="B351" s="66">
        <f>[1]IVA_diario!E367</f>
        <v>0.20249957500000071</v>
      </c>
      <c r="C351" s="66">
        <f>[1]IVA_diario!E732</f>
        <v>0.17332046200000129</v>
      </c>
      <c r="D351" s="66">
        <f>[1]IVA_diario!E1098</f>
        <v>0.20051295833333338</v>
      </c>
      <c r="E351" s="61">
        <f>[1]IVA_diario!E1463</f>
        <v>0.19113761578947086</v>
      </c>
      <c r="F351" s="61">
        <f>[1]IVA_diario!E1828</f>
        <v>0.18690439999999997</v>
      </c>
      <c r="G351" s="61">
        <f>[1]IVA_diario!E2193</f>
        <v>0.1979250000000001</v>
      </c>
      <c r="H351" s="61">
        <f>[1]IVA_diario!E2559</f>
        <v>0.20564814814814833</v>
      </c>
      <c r="I351" s="61">
        <f>[1]IVA_diario!E2924</f>
        <v>0.22471309523809521</v>
      </c>
      <c r="J351" s="61">
        <f>[1]IVA_diario!E3289</f>
        <v>0.1918444444444444</v>
      </c>
      <c r="K351" s="61">
        <f>[1]IVA_diario!E3654</f>
        <v>0.16011999999999937</v>
      </c>
      <c r="L351" s="61">
        <f>[1]IVA_diario!C4020</f>
        <v>0.21111399999999994</v>
      </c>
      <c r="M351" s="61">
        <f>[1]IVA_diario!C4385</f>
        <v>0.19178133333333333</v>
      </c>
      <c r="N351" s="61">
        <f>[1]IVA_diario!C4750</f>
        <v>0.241895</v>
      </c>
      <c r="O351" s="61">
        <f>[1]IVA_diario!C5115</f>
        <v>0.28040399999999999</v>
      </c>
      <c r="P351" s="65">
        <f>[1]IVA_diario!C5481</f>
        <v>0.20016800000000001</v>
      </c>
      <c r="Q351" s="64">
        <f>[1]IVA_diario!C5846</f>
        <v>0.21069199999999999</v>
      </c>
    </row>
    <row r="352" spans="1:18">
      <c r="A352" s="62">
        <v>35680</v>
      </c>
      <c r="B352" s="66">
        <f>[1]IVA_diario!E368</f>
        <v>0.20208885000000087</v>
      </c>
      <c r="C352" s="66">
        <f>[1]IVA_diario!E733</f>
        <v>0.17284466800000131</v>
      </c>
      <c r="D352" s="66">
        <f>[1]IVA_diario!E1099</f>
        <v>0.20038709999999993</v>
      </c>
      <c r="E352" s="61">
        <f>[1]IVA_diario!E1464</f>
        <v>0.1909407842105233</v>
      </c>
      <c r="F352" s="61">
        <f>[1]IVA_diario!E1829</f>
        <v>0.1874502409836063</v>
      </c>
      <c r="G352" s="61">
        <f>[1]IVA_diario!E2194</f>
        <v>0.1974468750000001</v>
      </c>
      <c r="H352" s="61">
        <f>[1]IVA_diario!E2560</f>
        <v>0.20575185185185205</v>
      </c>
      <c r="I352" s="61">
        <f>[1]IVA_diario!E2925</f>
        <v>0.22661428571428568</v>
      </c>
      <c r="J352" s="61">
        <f>[1]IVA_diario!E3290</f>
        <v>0.19182222222222217</v>
      </c>
      <c r="K352" s="61">
        <f>[1]IVA_diario!E3655</f>
        <v>0.16002999999999937</v>
      </c>
      <c r="L352" s="61">
        <f>[1]IVA_diario!C4021</f>
        <v>0.21115499999999993</v>
      </c>
      <c r="M352" s="61">
        <f>[1]IVA_diario!C4386</f>
        <v>0.18726899999999999</v>
      </c>
      <c r="N352" s="61">
        <f>[1]IVA_diario!C4751</f>
        <v>0.22066</v>
      </c>
      <c r="O352" s="61">
        <f>[1]IVA_diario!C5116</f>
        <v>0.28605599999999998</v>
      </c>
      <c r="P352" s="65">
        <f>[1]IVA_diario!C5482</f>
        <v>0.2004705</v>
      </c>
      <c r="Q352" s="64">
        <f>[1]IVA_diario!C5847</f>
        <v>0.21782966666666667</v>
      </c>
    </row>
    <row r="353" spans="1:17">
      <c r="A353" s="62">
        <v>35681</v>
      </c>
      <c r="B353" s="66">
        <f>[1]IVA_diario!E369</f>
        <v>0.20167812500000082</v>
      </c>
      <c r="C353" s="66">
        <f>[1]IVA_diario!E734</f>
        <v>0.17236887400000134</v>
      </c>
      <c r="D353" s="66">
        <f>[1]IVA_diario!E1100</f>
        <v>0.20141631724137921</v>
      </c>
      <c r="E353" s="61">
        <f>[1]IVA_diario!E1465</f>
        <v>0.19074395263157595</v>
      </c>
      <c r="F353" s="61">
        <f>[1]IVA_diario!E1830</f>
        <v>0.18799608196721285</v>
      </c>
      <c r="G353" s="61">
        <f>[1]IVA_diario!E2195</f>
        <v>0.19696875000000011</v>
      </c>
      <c r="H353" s="61">
        <f>[1]IVA_diario!E2561</f>
        <v>0.20585555555555576</v>
      </c>
      <c r="I353" s="61">
        <f>[1]IVA_diario!E2926</f>
        <v>0.22851547619047616</v>
      </c>
      <c r="J353" s="61">
        <f>[1]IVA_diario!E3291</f>
        <v>0.19179999999999994</v>
      </c>
      <c r="K353" s="61">
        <f>[1]IVA_diario!E3656</f>
        <v>0.15993999999999936</v>
      </c>
      <c r="L353" s="61">
        <f>[1]IVA_diario!C4022</f>
        <v>0.21119599999999999</v>
      </c>
      <c r="M353" s="61">
        <f>[1]IVA_diario!C4387</f>
        <v>0.18947749999999999</v>
      </c>
      <c r="N353" s="61">
        <f>[1]IVA_diario!C4752</f>
        <v>0.22858400000000001</v>
      </c>
      <c r="O353" s="61">
        <f>[1]IVA_diario!C5117</f>
        <v>0.27726819999999996</v>
      </c>
      <c r="P353" s="65">
        <f>[1]IVA_diario!C5483</f>
        <v>0.20077300000000001</v>
      </c>
      <c r="Q353" s="64">
        <f>[1]IVA_diario!C5848</f>
        <v>0.22496733333333335</v>
      </c>
    </row>
    <row r="354" spans="1:17">
      <c r="A354" s="62">
        <v>35682</v>
      </c>
      <c r="B354" s="66">
        <f>[1]IVA_diario!E370</f>
        <v>0.20126740000000076</v>
      </c>
      <c r="C354" s="66">
        <f>[1]IVA_diario!E735</f>
        <v>0.17189308000000136</v>
      </c>
      <c r="D354" s="66">
        <f>[1]IVA_diario!E1101</f>
        <v>0.20244553448275848</v>
      </c>
      <c r="E354" s="61">
        <f>[1]IVA_diario!E1466</f>
        <v>0.19054712105262839</v>
      </c>
      <c r="F354" s="61">
        <f>[1]IVA_diario!E1831</f>
        <v>0.1885419229508194</v>
      </c>
      <c r="G354" s="61">
        <f>[1]IVA_diario!E2196</f>
        <v>0.19649062500000011</v>
      </c>
      <c r="H354" s="61">
        <f>[1]IVA_diario!E2562</f>
        <v>0.20595925925925948</v>
      </c>
      <c r="I354" s="61">
        <f>[1]IVA_diario!E2927</f>
        <v>0.23041666666666663</v>
      </c>
      <c r="J354" s="61">
        <f>[1]IVA_diario!E3292</f>
        <v>0.19177777777777771</v>
      </c>
      <c r="K354" s="61">
        <f>[1]IVA_diario!E3657</f>
        <v>0.15984999999999935</v>
      </c>
      <c r="L354" s="61">
        <f>[1]IVA_diario!C4023</f>
        <v>0.21261125</v>
      </c>
      <c r="M354" s="61">
        <f>[1]IVA_diario!C4388</f>
        <v>0.191686</v>
      </c>
      <c r="N354" s="61">
        <f>[1]IVA_diario!C4753</f>
        <v>0.215111</v>
      </c>
      <c r="O354" s="61">
        <f>[1]IVA_diario!C5118</f>
        <v>0.26848039999999995</v>
      </c>
      <c r="P354" s="65">
        <f>[1]IVA_diario!C5484</f>
        <v>0.20252000000000001</v>
      </c>
      <c r="Q354" s="64">
        <f>[1]IVA_diario!C5849</f>
        <v>0.23210500000000001</v>
      </c>
    </row>
    <row r="355" spans="1:17">
      <c r="A355" s="62">
        <v>35683</v>
      </c>
      <c r="B355" s="66">
        <f>[1]IVA_diario!E371</f>
        <v>0.20085667500000093</v>
      </c>
      <c r="C355" s="66">
        <f>[1]IVA_diario!E736</f>
        <v>0.17141728600000139</v>
      </c>
      <c r="D355" s="66">
        <f>[1]IVA_diario!E1102</f>
        <v>0.20347475172413754</v>
      </c>
      <c r="E355" s="61">
        <f>[1]IVA_diario!E1467</f>
        <v>0.19035028947368104</v>
      </c>
      <c r="F355" s="61">
        <f>[1]IVA_diario!E1832</f>
        <v>0.18908776393442572</v>
      </c>
      <c r="G355" s="61">
        <f>[1]IVA_diario!E2197</f>
        <v>0.19601250000000012</v>
      </c>
      <c r="H355" s="61">
        <f>[1]IVA_diario!E2563</f>
        <v>0.2060629629629632</v>
      </c>
      <c r="I355" s="61">
        <f>[1]IVA_diario!E2928</f>
        <v>0.2323178571428571</v>
      </c>
      <c r="J355" s="61">
        <f>[1]IVA_diario!E3293</f>
        <v>0.19175555555555548</v>
      </c>
      <c r="K355" s="61">
        <f>[1]IVA_diario!E3658</f>
        <v>0.15975999999999935</v>
      </c>
      <c r="L355" s="61">
        <f>[1]IVA_diario!C4024</f>
        <v>0.21402650000000001</v>
      </c>
      <c r="M355" s="61">
        <f>[1]IVA_diario!C4389</f>
        <v>0.19201756249999999</v>
      </c>
      <c r="N355" s="61">
        <f>[1]IVA_diario!C4754</f>
        <v>0.215111</v>
      </c>
      <c r="O355" s="61">
        <f>[1]IVA_diario!C5119</f>
        <v>0.25969259999999994</v>
      </c>
      <c r="P355" s="65">
        <f>[1]IVA_diario!C5485</f>
        <v>0.204267</v>
      </c>
      <c r="Q355" s="64">
        <f>[1]IVA_diario!C5850</f>
        <v>0.22842699999999999</v>
      </c>
    </row>
    <row r="356" spans="1:17">
      <c r="A356" s="62">
        <v>35684</v>
      </c>
      <c r="B356" s="66">
        <f>[1]IVA_diario!E372</f>
        <v>0.20044595000000087</v>
      </c>
      <c r="C356" s="66">
        <f>[1]IVA_diario!E737</f>
        <v>0.17094149200000142</v>
      </c>
      <c r="D356" s="66">
        <f>[1]IVA_diario!E1103</f>
        <v>0.20450396896551681</v>
      </c>
      <c r="E356" s="61">
        <f>[1]IVA_diario!E1468</f>
        <v>0.19015345789473348</v>
      </c>
      <c r="F356" s="61">
        <f>[1]IVA_diario!E1833</f>
        <v>0.18963360491803227</v>
      </c>
      <c r="G356" s="61">
        <f>[1]IVA_diario!E2198</f>
        <v>0.19553437500000012</v>
      </c>
      <c r="H356" s="61">
        <f>[1]IVA_diario!E2564</f>
        <v>0.20616666666666691</v>
      </c>
      <c r="I356" s="61">
        <f>[1]IVA_diario!E2929</f>
        <v>0.23421904761904758</v>
      </c>
      <c r="J356" s="61">
        <f>[1]IVA_diario!E3294</f>
        <v>0.19173333333333326</v>
      </c>
      <c r="K356" s="61">
        <f>[1]IVA_diario!E3659</f>
        <v>0.15966999999999934</v>
      </c>
      <c r="L356" s="61">
        <f>[1]IVA_diario!C4025</f>
        <v>0.21544175000000002</v>
      </c>
      <c r="M356" s="61">
        <f>[1]IVA_diario!C4390</f>
        <v>0.19234912499999998</v>
      </c>
      <c r="N356" s="61">
        <f>[1]IVA_diario!C4755</f>
        <v>0.27756700000000001</v>
      </c>
      <c r="O356" s="61">
        <f>[1]IVA_diario!C5120</f>
        <v>0.25090479999999993</v>
      </c>
      <c r="P356" s="65">
        <f>[1]IVA_diario!C5486</f>
        <v>0.20538400000000001</v>
      </c>
      <c r="Q356" s="64">
        <f>[1]IVA_diario!C5851</f>
        <v>0.224749</v>
      </c>
    </row>
    <row r="357" spans="1:17">
      <c r="A357" s="62">
        <v>35685</v>
      </c>
      <c r="B357" s="66">
        <f>[1]IVA_diario!E373</f>
        <v>0.20003522500000104</v>
      </c>
      <c r="C357" s="66">
        <f>[1]IVA_diario!E738</f>
        <v>0.17046569800000166</v>
      </c>
      <c r="D357" s="66">
        <f>[1]IVA_diario!E1104</f>
        <v>0.20553318620689609</v>
      </c>
      <c r="E357" s="61">
        <f>[1]IVA_diario!E1469</f>
        <v>0.18995662631578591</v>
      </c>
      <c r="F357" s="61">
        <f>[1]IVA_diario!E1834</f>
        <v>0.1901794459016386</v>
      </c>
      <c r="G357" s="61">
        <f>[1]IVA_diario!E2199</f>
        <v>0.19505625000000013</v>
      </c>
      <c r="H357" s="61">
        <f>[1]IVA_diario!E2565</f>
        <v>0.20627037037037063</v>
      </c>
      <c r="I357" s="61">
        <f>[1]IVA_diario!E2930</f>
        <v>0.23612023809523805</v>
      </c>
      <c r="J357" s="61">
        <f>[1]IVA_diario!E3295</f>
        <v>0.19171111111111103</v>
      </c>
      <c r="K357" s="61">
        <f>[1]IVA_diario!E3660</f>
        <v>0.15957999999999933</v>
      </c>
      <c r="L357" s="61">
        <f>[1]IVA_diario!C4026</f>
        <v>0.21685700000000002</v>
      </c>
      <c r="M357" s="61">
        <f>[1]IVA_diario!C4391</f>
        <v>0.19268068749999998</v>
      </c>
      <c r="N357" s="61">
        <f>[1]IVA_diario!C4756</f>
        <v>0.21024999999999999</v>
      </c>
      <c r="O357" s="61">
        <f>[1]IVA_diario!C5121</f>
        <v>0.242117</v>
      </c>
      <c r="P357" s="65">
        <f>[1]IVA_diario!C5487</f>
        <v>0.20650099999999999</v>
      </c>
      <c r="Q357" s="64">
        <f>[1]IVA_diario!C5852</f>
        <v>0.26752900000000002</v>
      </c>
    </row>
    <row r="358" spans="1:17">
      <c r="A358" s="62">
        <v>35686</v>
      </c>
      <c r="B358" s="66">
        <f>[1]IVA_diario!E374</f>
        <v>0.19962449999999987</v>
      </c>
      <c r="C358" s="66">
        <f>[1]IVA_diario!E739</f>
        <v>0.16998990400000169</v>
      </c>
      <c r="D358" s="66">
        <f>[1]IVA_diario!E1105</f>
        <v>0.20656240344827537</v>
      </c>
      <c r="E358" s="61">
        <f>[1]IVA_diario!E1470</f>
        <v>0.18975979473683857</v>
      </c>
      <c r="F358" s="61">
        <f>[1]IVA_diario!E1835</f>
        <v>0.19072528688524515</v>
      </c>
      <c r="G358" s="61">
        <f>[1]IVA_diario!E2200</f>
        <v>0.19457812500000013</v>
      </c>
      <c r="H358" s="61">
        <f>[1]IVA_diario!E2566</f>
        <v>0.20637407407407435</v>
      </c>
      <c r="I358" s="61">
        <f>[1]IVA_diario!E2931</f>
        <v>0.23802142857142852</v>
      </c>
      <c r="J358" s="61">
        <f>[1]IVA_diario!E3296</f>
        <v>0.1916888888888888</v>
      </c>
      <c r="K358" s="61">
        <f>[1]IVA_diario!E3661</f>
        <v>0.15948999999999933</v>
      </c>
      <c r="L358" s="61">
        <f>[1]IVA_diario!C4027</f>
        <v>0.21827225000000003</v>
      </c>
      <c r="M358" s="61">
        <f>[1]IVA_diario!C4392</f>
        <v>0.19301224999999997</v>
      </c>
      <c r="N358" s="61">
        <f>[1]IVA_diario!C4757</f>
        <v>0.23466699999999999</v>
      </c>
      <c r="O358" s="61">
        <f>[1]IVA_diario!C5122</f>
        <v>0.25487300000000002</v>
      </c>
      <c r="P358" s="65">
        <f>[1]IVA_diario!C5488</f>
        <v>0.20800299999999999</v>
      </c>
      <c r="Q358" s="64">
        <f>[1]IVA_diario!C5853</f>
        <v>0.205318</v>
      </c>
    </row>
    <row r="359" spans="1:17">
      <c r="A359" s="62">
        <v>35687</v>
      </c>
      <c r="B359" s="66">
        <f>[1]IVA_diario!E375</f>
        <v>0.20021011379310338</v>
      </c>
      <c r="C359" s="66">
        <f>[1]IVA_diario!E740</f>
        <v>0.16951411000000172</v>
      </c>
      <c r="D359" s="66">
        <f>[1]IVA_diario!E1106</f>
        <v>0.20759162068965442</v>
      </c>
      <c r="E359" s="61">
        <f>[1]IVA_diario!E1471</f>
        <v>0.18956296315789101</v>
      </c>
      <c r="F359" s="61">
        <f>[1]IVA_diario!E1836</f>
        <v>0.1912711278688517</v>
      </c>
      <c r="G359" s="61">
        <f>[1]IVA_diario!E2201</f>
        <v>0.19409999999999999</v>
      </c>
      <c r="H359" s="61">
        <f>[1]IVA_diario!E2567</f>
        <v>0.20647777777777807</v>
      </c>
      <c r="I359" s="61">
        <f>[1]IVA_diario!E2932</f>
        <v>0.239922619047619</v>
      </c>
      <c r="J359" s="61">
        <f>[1]IVA_diario!E3297</f>
        <v>0.19166666666666657</v>
      </c>
      <c r="K359" s="61">
        <f>[1]IVA_diario!E3662</f>
        <v>0.15939999999999932</v>
      </c>
      <c r="L359" s="61">
        <f>[1]IVA_diario!C4028</f>
        <v>0.21968750000000004</v>
      </c>
      <c r="M359" s="61">
        <f>[1]IVA_diario!C4393</f>
        <v>0.19334381249999996</v>
      </c>
      <c r="N359" s="61">
        <f>[1]IVA_diario!C4758</f>
        <v>0.212866</v>
      </c>
      <c r="O359" s="61">
        <f>[1]IVA_diario!C5123</f>
        <v>0.26762900000000001</v>
      </c>
      <c r="P359" s="65">
        <f>[1]IVA_diario!C5489</f>
        <v>0.21349899999999999</v>
      </c>
      <c r="Q359" s="64">
        <f>[1]IVA_diario!C5854</f>
        <v>0.21110933333333334</v>
      </c>
    </row>
    <row r="360" spans="1:17">
      <c r="A360" s="62">
        <v>35688</v>
      </c>
      <c r="B360" s="66">
        <f>[1]IVA_diario!E376</f>
        <v>0.2007957275862069</v>
      </c>
      <c r="C360" s="66">
        <f>[1]IVA_diario!E741</f>
        <v>0.16903831600000174</v>
      </c>
      <c r="D360" s="66">
        <f>[1]IVA_diario!E1107</f>
        <v>0.2086208379310337</v>
      </c>
      <c r="E360" s="61">
        <f>[1]IVA_diario!E1472</f>
        <v>0.18936613157894366</v>
      </c>
      <c r="F360" s="61">
        <f>[1]IVA_diario!E1837</f>
        <v>0.19181696885245803</v>
      </c>
      <c r="G360" s="61">
        <f>[1]IVA_diario!E2202</f>
        <v>0.1963</v>
      </c>
      <c r="H360" s="61">
        <f>[1]IVA_diario!E2568</f>
        <v>0.20658148148148178</v>
      </c>
      <c r="I360" s="61">
        <f>[1]IVA_diario!E2933</f>
        <v>0.24182380952380947</v>
      </c>
      <c r="J360" s="61">
        <f>[1]IVA_diario!E3298</f>
        <v>0.19164444444444434</v>
      </c>
      <c r="K360" s="61">
        <f>[1]IVA_diario!E3663</f>
        <v>0.15930999999999931</v>
      </c>
      <c r="L360" s="61">
        <f>[1]IVA_diario!C4029</f>
        <v>0.22110275000000004</v>
      </c>
      <c r="M360" s="61">
        <f>[1]IVA_diario!C4394</f>
        <v>0.19367537499999996</v>
      </c>
      <c r="N360" s="61">
        <f>[1]IVA_diario!C4759</f>
        <v>0.22166625000000001</v>
      </c>
      <c r="O360" s="61">
        <f>[1]IVA_diario!C5124</f>
        <v>0.25916183333333331</v>
      </c>
      <c r="P360" s="65">
        <f>[1]IVA_diario!C5490</f>
        <v>0.20269100000000001</v>
      </c>
      <c r="Q360" s="64">
        <f>[1]IVA_diario!C5855</f>
        <v>0.21690066666666669</v>
      </c>
    </row>
    <row r="361" spans="1:17">
      <c r="A361" s="62">
        <v>35689</v>
      </c>
      <c r="B361" s="66">
        <f>[1]IVA_diario!E377</f>
        <v>0.20138134137931019</v>
      </c>
      <c r="C361" s="66">
        <f>[1]IVA_diario!E742</f>
        <v>0.16856252200000177</v>
      </c>
      <c r="D361" s="66">
        <f>[1]IVA_diario!E1108</f>
        <v>0.20965005517241297</v>
      </c>
      <c r="E361" s="61">
        <f>[1]IVA_diario!E1473</f>
        <v>0.1891693000000001</v>
      </c>
      <c r="F361" s="61">
        <f>[1]IVA_diario!E1838</f>
        <v>0.19236280983606457</v>
      </c>
      <c r="G361" s="61">
        <f>[1]IVA_diario!E2203</f>
        <v>0.19850000000000001</v>
      </c>
      <c r="H361" s="61">
        <f>[1]IVA_diario!E2569</f>
        <v>0.2066851851851855</v>
      </c>
      <c r="I361" s="61">
        <f>[1]IVA_diario!E2934</f>
        <v>0.24372499999999994</v>
      </c>
      <c r="J361" s="61">
        <f>[1]IVA_diario!E3299</f>
        <v>0.19162222222222211</v>
      </c>
      <c r="K361" s="61">
        <f>[1]IVA_diario!E3664</f>
        <v>0.15921999999999931</v>
      </c>
      <c r="L361" s="61">
        <f>[1]IVA_diario!C4030</f>
        <v>0.22251799999999999</v>
      </c>
      <c r="M361" s="61">
        <f>[1]IVA_diario!C4395</f>
        <v>0.19400693749999995</v>
      </c>
      <c r="N361" s="61">
        <f>[1]IVA_diario!C4760</f>
        <v>0.23046650000000002</v>
      </c>
      <c r="O361" s="61">
        <f>[1]IVA_diario!C5125</f>
        <v>0.25069466666666662</v>
      </c>
      <c r="P361" s="65">
        <f>[1]IVA_diario!C5491</f>
        <v>0.196378</v>
      </c>
      <c r="Q361" s="64">
        <f>[1]IVA_diario!C5856</f>
        <v>0.222692</v>
      </c>
    </row>
    <row r="362" spans="1:17">
      <c r="A362" s="62">
        <v>35690</v>
      </c>
      <c r="B362" s="66">
        <f>[1]IVA_diario!E378</f>
        <v>0.2019669551724137</v>
      </c>
      <c r="C362" s="66">
        <f>[1]IVA_diario!E743</f>
        <v>0.16808672800000179</v>
      </c>
      <c r="D362" s="66">
        <f>[1]IVA_diario!E1109</f>
        <v>0.21067927241379225</v>
      </c>
      <c r="E362" s="61">
        <f>[1]IVA_diario!E1474</f>
        <v>0.19053641333333315</v>
      </c>
      <c r="F362" s="61">
        <f>[1]IVA_diario!E1839</f>
        <v>0.19290865081967112</v>
      </c>
      <c r="G362" s="61">
        <f>[1]IVA_diario!E2204</f>
        <v>0.19941400000000001</v>
      </c>
      <c r="H362" s="61">
        <f>[1]IVA_diario!E2570</f>
        <v>0.20678888888888922</v>
      </c>
      <c r="I362" s="61">
        <f>[1]IVA_diario!E2935</f>
        <v>0.24562619047619041</v>
      </c>
      <c r="J362" s="61">
        <f>[1]IVA_diario!E3300</f>
        <v>0.19159999999999999</v>
      </c>
      <c r="K362" s="61">
        <f>[1]IVA_diario!E3665</f>
        <v>0.1591299999999993</v>
      </c>
      <c r="L362" s="61">
        <f>[1]IVA_diario!C4031</f>
        <v>0.22431071428571428</v>
      </c>
      <c r="M362" s="61">
        <f>[1]IVA_diario!C4396</f>
        <v>0.19433849999999994</v>
      </c>
      <c r="N362" s="61">
        <f>[1]IVA_diario!C4761</f>
        <v>0.23926675000000003</v>
      </c>
      <c r="O362" s="61">
        <f>[1]IVA_diario!C5126</f>
        <v>0.24222749999999996</v>
      </c>
      <c r="P362" s="65">
        <f>[1]IVA_diario!C5492</f>
        <v>0.19006500000000001</v>
      </c>
      <c r="Q362" s="64">
        <f>[1]IVA_diario!C5857</f>
        <v>0.21426600000000001</v>
      </c>
    </row>
    <row r="363" spans="1:17">
      <c r="A363" s="62">
        <v>35691</v>
      </c>
      <c r="B363" s="66">
        <f>[1]IVA_diario!E379</f>
        <v>0.20255256896551721</v>
      </c>
      <c r="C363" s="66">
        <f>[1]IVA_diario!E744</f>
        <v>0.16761093400000182</v>
      </c>
      <c r="D363" s="66">
        <f>[1]IVA_diario!E1110</f>
        <v>0.21170848965517153</v>
      </c>
      <c r="E363" s="61">
        <f>[1]IVA_diario!E1475</f>
        <v>0.19190352666666644</v>
      </c>
      <c r="F363" s="61">
        <f>[1]IVA_diario!E1840</f>
        <v>0.19345449180327745</v>
      </c>
      <c r="G363" s="61">
        <f>[1]IVA_diario!E2205</f>
        <v>0.20032800000000001</v>
      </c>
      <c r="H363" s="61">
        <f>[1]IVA_diario!E2571</f>
        <v>0.20689259259259293</v>
      </c>
      <c r="I363" s="61">
        <f>[1]IVA_diario!E2936</f>
        <v>0.24752738095238089</v>
      </c>
      <c r="J363" s="61">
        <f>[1]IVA_diario!E3301</f>
        <v>0.19174444444444444</v>
      </c>
      <c r="K363" s="61">
        <f>[1]IVA_diario!E3666</f>
        <v>0.15903999999999929</v>
      </c>
      <c r="L363" s="61">
        <f>[1]IVA_diario!C4032</f>
        <v>0.22610342857142857</v>
      </c>
      <c r="M363" s="61">
        <f>[1]IVA_diario!C4397</f>
        <v>0.19467006249999994</v>
      </c>
      <c r="N363" s="61">
        <f>[1]IVA_diario!C4762</f>
        <v>0.24806700000000001</v>
      </c>
      <c r="O363" s="61">
        <f>[1]IVA_diario!C5127</f>
        <v>0.23376033333333329</v>
      </c>
      <c r="P363" s="65">
        <f>[1]IVA_diario!C5493</f>
        <v>0.195384</v>
      </c>
      <c r="Q363" s="64">
        <f>[1]IVA_diario!C5858</f>
        <v>0.21589133333333335</v>
      </c>
    </row>
    <row r="364" spans="1:17">
      <c r="A364" s="62">
        <v>35692</v>
      </c>
      <c r="B364" s="66">
        <f>[1]IVA_diario!E380</f>
        <v>0.2031381827586205</v>
      </c>
      <c r="C364" s="66">
        <f>[1]IVA_diario!E745</f>
        <v>0.16713514000000185</v>
      </c>
      <c r="D364" s="66">
        <f>[1]IVA_diario!E1111</f>
        <v>0.21273770689655058</v>
      </c>
      <c r="E364" s="61">
        <f>[1]IVA_diario!E1476</f>
        <v>0.19327063999999972</v>
      </c>
      <c r="F364" s="61">
        <f>[1]IVA_diario!E1841</f>
        <v>0.194000332786884</v>
      </c>
      <c r="G364" s="61">
        <f>[1]IVA_diario!E2206</f>
        <v>0.201242</v>
      </c>
      <c r="H364" s="61">
        <f>[1]IVA_diario!E2572</f>
        <v>0.20699629629629665</v>
      </c>
      <c r="I364" s="61">
        <f>[1]IVA_diario!E2937</f>
        <v>0.24942857142857136</v>
      </c>
      <c r="J364" s="61">
        <f>[1]IVA_diario!E3302</f>
        <v>0.19188888888888889</v>
      </c>
      <c r="K364" s="61">
        <f>[1]IVA_diario!E3667</f>
        <v>0.15894999999999929</v>
      </c>
      <c r="L364" s="61">
        <f>[1]IVA_diario!C4033</f>
        <v>0.22789614285714285</v>
      </c>
      <c r="M364" s="61">
        <f>[1]IVA_diario!C4398</f>
        <v>0.19500162499999993</v>
      </c>
      <c r="N364" s="61">
        <f>[1]IVA_diario!C4763</f>
        <v>0.21617900000000001</v>
      </c>
      <c r="O364" s="61">
        <f>[1]IVA_diario!C5128</f>
        <v>0.22529316666666663</v>
      </c>
      <c r="P364" s="65">
        <f>[1]IVA_diario!C5494</f>
        <v>0.20070299999999999</v>
      </c>
      <c r="Q364" s="64">
        <f>[1]IVA_diario!C5859</f>
        <v>0.21751666666666669</v>
      </c>
    </row>
    <row r="365" spans="1:17">
      <c r="A365" s="62">
        <v>35693</v>
      </c>
      <c r="B365" s="66">
        <f>[1]IVA_diario!E381</f>
        <v>0.20372379655172401</v>
      </c>
      <c r="C365" s="66">
        <f>[1]IVA_diario!E746</f>
        <v>0.16665934600000187</v>
      </c>
      <c r="D365" s="66">
        <f>[1]IVA_diario!E1112</f>
        <v>0.21376692413792986</v>
      </c>
      <c r="E365" s="61">
        <f>[1]IVA_diario!E1477</f>
        <v>0.194637753333333</v>
      </c>
      <c r="F365" s="61">
        <f>[1]IVA_diario!E1842</f>
        <v>0.19454617377049055</v>
      </c>
      <c r="G365" s="61">
        <f>[1]IVA_diario!E2207</f>
        <v>0.202156</v>
      </c>
      <c r="H365" s="61">
        <f>[1]IVA_diario!E2573</f>
        <v>0.20710000000000001</v>
      </c>
      <c r="I365" s="61">
        <f>[1]IVA_diario!E2938</f>
        <v>0.25132976190476186</v>
      </c>
      <c r="J365" s="61">
        <f>[1]IVA_diario!E3303</f>
        <v>0.19203333333333333</v>
      </c>
      <c r="K365" s="61">
        <f>[1]IVA_diario!E3668</f>
        <v>0.15885999999999928</v>
      </c>
      <c r="L365" s="61">
        <f>[1]IVA_diario!C4034</f>
        <v>0.22968885714285714</v>
      </c>
      <c r="M365" s="61">
        <f>[1]IVA_diario!C4399</f>
        <v>0.19533318749999992</v>
      </c>
      <c r="N365" s="61">
        <f>[1]IVA_diario!C4764</f>
        <v>0.21838750000000001</v>
      </c>
      <c r="O365" s="61">
        <f>[1]IVA_diario!C5129</f>
        <v>0.21682599999999999</v>
      </c>
      <c r="P365" s="65">
        <f>[1]IVA_diario!C5495</f>
        <v>0.21015700000000001</v>
      </c>
      <c r="Q365" s="64">
        <f>[1]IVA_diario!C5860</f>
        <v>0.219142</v>
      </c>
    </row>
    <row r="366" spans="1:17">
      <c r="A366" s="62">
        <v>35694</v>
      </c>
      <c r="B366" s="66">
        <f>[1]IVA_diario!E382</f>
        <v>0.20430941034482752</v>
      </c>
      <c r="C366" s="66">
        <f>[1]IVA_diario!E747</f>
        <v>0.1661835520000019</v>
      </c>
      <c r="D366" s="66">
        <f>[1]IVA_diario!E1113</f>
        <v>0.21479614137930914</v>
      </c>
      <c r="E366" s="61">
        <f>[1]IVA_diario!E1478</f>
        <v>0.19600486666666628</v>
      </c>
      <c r="F366" s="61">
        <f>[1]IVA_diario!E1843</f>
        <v>0.19509201475409688</v>
      </c>
      <c r="G366" s="61">
        <f>[1]IVA_diario!E2208</f>
        <v>0.20307</v>
      </c>
      <c r="H366" s="61">
        <f>[1]IVA_diario!E2574</f>
        <v>0.20400000000000001</v>
      </c>
      <c r="I366" s="61">
        <f>[1]IVA_diario!E2939</f>
        <v>0.25323095238095233</v>
      </c>
      <c r="J366" s="61">
        <f>[1]IVA_diario!E3304</f>
        <v>0.19217777777777778</v>
      </c>
      <c r="K366" s="61">
        <f>[1]IVA_diario!E3669</f>
        <v>0.15876999999999927</v>
      </c>
      <c r="L366" s="61">
        <f>[1]IVA_diario!C4035</f>
        <v>0.23148157142857143</v>
      </c>
      <c r="M366" s="61">
        <f>[1]IVA_diario!C4400</f>
        <v>0.19566474999999992</v>
      </c>
      <c r="N366" s="61">
        <f>[1]IVA_diario!C4765</f>
        <v>0.22059599999999999</v>
      </c>
      <c r="O366" s="61">
        <f>[1]IVA_diario!C5130</f>
        <v>0.21724406666666665</v>
      </c>
      <c r="P366" s="65">
        <f>[1]IVA_diario!C5496</f>
        <v>0.203961</v>
      </c>
      <c r="Q366" s="64">
        <f>[1]IVA_diario!C5861</f>
        <v>0.25655099999999997</v>
      </c>
    </row>
    <row r="367" spans="1:17">
      <c r="A367" s="62">
        <v>35695</v>
      </c>
      <c r="B367" s="66">
        <f>[1]IVA_diario!E383</f>
        <v>0.20489502413793104</v>
      </c>
      <c r="C367" s="66">
        <f>[1]IVA_diario!E748</f>
        <v>0.16570775800000215</v>
      </c>
      <c r="D367" s="66">
        <f>[1]IVA_diario!E1114</f>
        <v>0.21582535862068841</v>
      </c>
      <c r="E367" s="61">
        <f>[1]IVA_diario!E1479</f>
        <v>0.19737197999999934</v>
      </c>
      <c r="F367" s="61">
        <f>[1]IVA_diario!E1844</f>
        <v>0.19563785573770343</v>
      </c>
      <c r="G367" s="61">
        <f>[1]IVA_diario!E2209</f>
        <v>0.203984</v>
      </c>
      <c r="H367" s="61">
        <f>[1]IVA_diario!E2575</f>
        <v>0.2009</v>
      </c>
      <c r="I367" s="61">
        <f>[1]IVA_diario!E2940</f>
        <v>0.25513214285714281</v>
      </c>
      <c r="J367" s="61">
        <f>[1]IVA_diario!E3305</f>
        <v>0.19232222222222223</v>
      </c>
      <c r="K367" s="61">
        <f>[1]IVA_diario!E3670</f>
        <v>0.15867999999999927</v>
      </c>
      <c r="L367" s="61">
        <f>[1]IVA_diario!C4036</f>
        <v>0.23327428571428571</v>
      </c>
      <c r="M367" s="61">
        <f>[1]IVA_diario!C4401</f>
        <v>0.19599631249999991</v>
      </c>
      <c r="N367" s="61">
        <f>[1]IVA_diario!C4766</f>
        <v>0.20818</v>
      </c>
      <c r="O367" s="61">
        <f>[1]IVA_diario!C5131</f>
        <v>0.21766213333333331</v>
      </c>
      <c r="P367" s="65">
        <f>[1]IVA_diario!C5497</f>
        <v>0.204654</v>
      </c>
      <c r="Q367" s="64">
        <f>[1]IVA_diario!C5862</f>
        <v>0.222548</v>
      </c>
    </row>
    <row r="368" spans="1:17">
      <c r="A368" s="62">
        <v>35696</v>
      </c>
      <c r="B368" s="66">
        <f>[1]IVA_diario!E384</f>
        <v>0.20548063793103433</v>
      </c>
      <c r="C368" s="66">
        <f>[1]IVA_diario!E749</f>
        <v>0.16523196400000217</v>
      </c>
      <c r="D368" s="66">
        <f>[1]IVA_diario!E1115</f>
        <v>0.21685457586206747</v>
      </c>
      <c r="E368" s="61">
        <f>[1]IVA_diario!E1480</f>
        <v>0.19873909333333262</v>
      </c>
      <c r="F368" s="61">
        <f>[1]IVA_diario!E1845</f>
        <v>0.19618369672130975</v>
      </c>
      <c r="G368" s="61">
        <f>[1]IVA_diario!E2210</f>
        <v>0.204898</v>
      </c>
      <c r="H368" s="61">
        <f>[1]IVA_diario!E2576</f>
        <v>0.20174</v>
      </c>
      <c r="I368" s="61">
        <f>[1]IVA_diario!E2941</f>
        <v>0.25703333333333328</v>
      </c>
      <c r="J368" s="61">
        <f>[1]IVA_diario!E3306</f>
        <v>0.19246666666666667</v>
      </c>
      <c r="K368" s="61">
        <f>[1]IVA_diario!E3671</f>
        <v>0.15858999999999926</v>
      </c>
      <c r="L368" s="61">
        <f>[1]IVA_diario!C4037</f>
        <v>0.235067</v>
      </c>
      <c r="M368" s="61">
        <f>[1]IVA_diario!C4402</f>
        <v>0.1963278749999999</v>
      </c>
      <c r="N368" s="61">
        <f>[1]IVA_diario!C4767</f>
        <v>0.21938050000000001</v>
      </c>
      <c r="O368" s="61">
        <f>[1]IVA_diario!C5132</f>
        <v>0.21808019999999997</v>
      </c>
      <c r="P368" s="65">
        <f>[1]IVA_diario!C5498</f>
        <v>0.205347</v>
      </c>
      <c r="Q368" s="64">
        <f>[1]IVA_diario!C5863</f>
        <v>0.21887933333333334</v>
      </c>
    </row>
    <row r="369" spans="1:17">
      <c r="A369" s="62">
        <v>35697</v>
      </c>
      <c r="B369" s="66">
        <f>[1]IVA_diario!E385</f>
        <v>0.20606625172413784</v>
      </c>
      <c r="C369" s="66">
        <f>[1]IVA_diario!E750</f>
        <v>0.1647561700000022</v>
      </c>
      <c r="D369" s="66">
        <f>[1]IVA_diario!E1116</f>
        <v>0.21788379310344674</v>
      </c>
      <c r="E369" s="61">
        <f>[1]IVA_diario!E1481</f>
        <v>0.2001062066666659</v>
      </c>
      <c r="F369" s="61">
        <f>[1]IVA_diario!E1846</f>
        <v>0.1967295377049163</v>
      </c>
      <c r="G369" s="61">
        <f>[1]IVA_diario!E2211</f>
        <v>0.20581199999999999</v>
      </c>
      <c r="H369" s="61">
        <f>[1]IVA_diario!E2577</f>
        <v>0.20258000000000001</v>
      </c>
      <c r="I369" s="61">
        <f>[1]IVA_diario!E2942</f>
        <v>0.25893452380952375</v>
      </c>
      <c r="J369" s="61">
        <f>[1]IVA_diario!E3307</f>
        <v>0.19261111111111112</v>
      </c>
      <c r="K369" s="61">
        <f>[1]IVA_diario!E3672</f>
        <v>0.15849999999999997</v>
      </c>
      <c r="L369" s="61">
        <f>[1]IVA_diario!C4038</f>
        <v>0.23685971428571428</v>
      </c>
      <c r="M369" s="61">
        <f>[1]IVA_diario!C4403</f>
        <v>0.1966594374999999</v>
      </c>
      <c r="N369" s="61">
        <f>[1]IVA_diario!C4768</f>
        <v>0.23058100000000001</v>
      </c>
      <c r="O369" s="61">
        <f>[1]IVA_diario!C5133</f>
        <v>0.21849826666666664</v>
      </c>
      <c r="P369" s="65">
        <f>[1]IVA_diario!C5499</f>
        <v>0.20450400000000002</v>
      </c>
      <c r="Q369" s="64">
        <f>[1]IVA_diario!C5864</f>
        <v>0.21521066666666669</v>
      </c>
    </row>
    <row r="370" spans="1:17">
      <c r="A370" s="62">
        <v>35698</v>
      </c>
      <c r="B370" s="66">
        <f>[1]IVA_diario!E386</f>
        <v>0.20665186551724135</v>
      </c>
      <c r="C370" s="66">
        <f>[1]IVA_diario!E751</f>
        <v>0.16428037600000223</v>
      </c>
      <c r="D370" s="66">
        <f>[1]IVA_diario!E1117</f>
        <v>0.21891301034482602</v>
      </c>
      <c r="E370" s="61">
        <f>[1]IVA_diario!E1482</f>
        <v>0.20147331999999918</v>
      </c>
      <c r="F370" s="61">
        <f>[1]IVA_diario!E1847</f>
        <v>0.19727537868852285</v>
      </c>
      <c r="G370" s="61">
        <f>[1]IVA_diario!E2212</f>
        <v>0.20672599999999999</v>
      </c>
      <c r="H370" s="61">
        <f>[1]IVA_diario!E2578</f>
        <v>0.20342000000000002</v>
      </c>
      <c r="I370" s="61">
        <f>[1]IVA_diario!E2943</f>
        <v>0.26083571428571423</v>
      </c>
      <c r="J370" s="61">
        <f>[1]IVA_diario!E3308</f>
        <v>0.19275555555555557</v>
      </c>
      <c r="K370" s="61">
        <f>[1]IVA_diario!E3673</f>
        <v>0.16808154545454476</v>
      </c>
      <c r="L370" s="61">
        <f>[1]IVA_diario!C4039</f>
        <v>0.23865242857142857</v>
      </c>
      <c r="M370" s="61">
        <f>[1]IVA_diario!C4404</f>
        <v>0.196991</v>
      </c>
      <c r="N370" s="61">
        <f>[1]IVA_diario!C4769</f>
        <v>0.21521199999999999</v>
      </c>
      <c r="O370" s="61">
        <f>[1]IVA_diario!C5134</f>
        <v>0.2189163333333333</v>
      </c>
      <c r="P370" s="65">
        <f>[1]IVA_diario!C5500</f>
        <v>0.20366100000000001</v>
      </c>
      <c r="Q370" s="64">
        <f>[1]IVA_diario!C5865</f>
        <v>0.21154200000000001</v>
      </c>
    </row>
    <row r="371" spans="1:17">
      <c r="A371" s="62">
        <v>35699</v>
      </c>
      <c r="B371" s="66">
        <f>[1]IVA_diario!E387</f>
        <v>0.20723747931034464</v>
      </c>
      <c r="C371" s="66">
        <f>[1]IVA_diario!E752</f>
        <v>0.16380458200000225</v>
      </c>
      <c r="D371" s="66">
        <f>[1]IVA_diario!E1118</f>
        <v>0.2199422275862053</v>
      </c>
      <c r="E371" s="61">
        <f>[1]IVA_diario!E1483</f>
        <v>0.20284043333333246</v>
      </c>
      <c r="F371" s="61">
        <f>[1]IVA_diario!E1848</f>
        <v>0.19782121967212918</v>
      </c>
      <c r="G371" s="61">
        <f>[1]IVA_diario!E2213</f>
        <v>0.20763999999999999</v>
      </c>
      <c r="H371" s="61">
        <f>[1]IVA_diario!E2579</f>
        <v>0.20426000000000002</v>
      </c>
      <c r="I371" s="61">
        <f>[1]IVA_diario!E2944</f>
        <v>0.2627369047619047</v>
      </c>
      <c r="J371" s="61">
        <f>[1]IVA_diario!E3309</f>
        <v>0.19289999999999999</v>
      </c>
      <c r="K371" s="61">
        <f>[1]IVA_diario!E3674</f>
        <v>0.17766309090909027</v>
      </c>
      <c r="L371" s="61">
        <f>[1]IVA_diario!C4040</f>
        <v>0.24044514285714286</v>
      </c>
      <c r="M371" s="61">
        <f>[1]IVA_diario!C4405</f>
        <v>0.19244866666666666</v>
      </c>
      <c r="N371" s="61">
        <f>[1]IVA_diario!C4770</f>
        <v>0.20071800000000001</v>
      </c>
      <c r="O371" s="61">
        <f>[1]IVA_diario!C5135</f>
        <v>0.21933439999999996</v>
      </c>
      <c r="P371" s="65">
        <f>[1]IVA_diario!C5501</f>
        <v>0.20225100000000001</v>
      </c>
      <c r="Q371" s="64">
        <f>[1]IVA_diario!C5866</f>
        <v>0.21307237837837839</v>
      </c>
    </row>
    <row r="372" spans="1:17">
      <c r="A372" s="62">
        <v>35700</v>
      </c>
      <c r="B372" s="66">
        <f>[1]IVA_diario!E388</f>
        <v>0.20782309310344815</v>
      </c>
      <c r="C372" s="66">
        <f>[1]IVA_diario!E753</f>
        <v>0.16332878800000228</v>
      </c>
      <c r="D372" s="66">
        <f>[1]IVA_diario!E1119</f>
        <v>0.22097144482758457</v>
      </c>
      <c r="E372" s="61">
        <f>[1]IVA_diario!E1484</f>
        <v>0.20420754666666552</v>
      </c>
      <c r="F372" s="61">
        <f>[1]IVA_diario!E1849</f>
        <v>0.19836706065573573</v>
      </c>
      <c r="G372" s="61">
        <f>[1]IVA_diario!E2214</f>
        <v>0.20855399999999999</v>
      </c>
      <c r="H372" s="61">
        <f>[1]IVA_diario!E2580</f>
        <v>0.2051</v>
      </c>
      <c r="I372" s="61">
        <f>[1]IVA_diario!E2945</f>
        <v>0.26463809523809517</v>
      </c>
      <c r="J372" s="61">
        <f>[1]IVA_diario!E3310</f>
        <v>0.19627999999999998</v>
      </c>
      <c r="K372" s="61">
        <f>[1]IVA_diario!E3675</f>
        <v>0.18724463636363578</v>
      </c>
      <c r="L372" s="61">
        <f>[1]IVA_diario!C4041</f>
        <v>0.24223785714285714</v>
      </c>
      <c r="M372" s="61">
        <f>[1]IVA_diario!C4406</f>
        <v>0.18790633333333331</v>
      </c>
      <c r="N372" s="61">
        <f>[1]IVA_diario!C4771</f>
        <v>0.26722699999999999</v>
      </c>
      <c r="O372" s="61">
        <f>[1]IVA_diario!C5136</f>
        <v>0.21975246666666662</v>
      </c>
      <c r="P372" s="65">
        <f>[1]IVA_diario!C5502</f>
        <v>0.20084100000000002</v>
      </c>
      <c r="Q372" s="64">
        <f>[1]IVA_diario!C5867</f>
        <v>0.21460275675675677</v>
      </c>
    </row>
    <row r="373" spans="1:17">
      <c r="A373" s="62">
        <v>35701</v>
      </c>
      <c r="B373" s="66">
        <f>[1]IVA_diario!E389</f>
        <v>0.20840870689655167</v>
      </c>
      <c r="C373" s="66">
        <f>[1]IVA_diario!E754</f>
        <v>0.1628529940000023</v>
      </c>
      <c r="D373" s="66">
        <f>[1]IVA_diario!E1120</f>
        <v>0.22200066206896363</v>
      </c>
      <c r="E373" s="61">
        <f>[1]IVA_diario!E1485</f>
        <v>0.2055746599999988</v>
      </c>
      <c r="F373" s="61">
        <f>[1]IVA_diario!E1850</f>
        <v>0.19891290163934228</v>
      </c>
      <c r="G373" s="61">
        <f>[1]IVA_diario!E2215</f>
        <v>0.20946799999999999</v>
      </c>
      <c r="H373" s="61">
        <f>[1]IVA_diario!E2581</f>
        <v>0.20300000000000001</v>
      </c>
      <c r="I373" s="61">
        <f>[1]IVA_diario!E2946</f>
        <v>0.26653928571428565</v>
      </c>
      <c r="J373" s="61">
        <f>[1]IVA_diario!E3311</f>
        <v>0.19965999999999998</v>
      </c>
      <c r="K373" s="61">
        <f>[1]IVA_diario!E3676</f>
        <v>0.19682618181818129</v>
      </c>
      <c r="L373" s="61">
        <f>[1]IVA_diario!C4042</f>
        <v>0.24403057142857143</v>
      </c>
      <c r="M373" s="61">
        <f>[1]IVA_diario!C4407</f>
        <v>0.18336399999999997</v>
      </c>
      <c r="N373" s="61">
        <f>[1]IVA_diario!C4772</f>
        <v>0.211702</v>
      </c>
      <c r="O373" s="61">
        <f>[1]IVA_diario!C5137</f>
        <v>0.22017053333333328</v>
      </c>
      <c r="P373" s="65">
        <f>[1]IVA_diario!C5503</f>
        <v>0.19943100000000002</v>
      </c>
      <c r="Q373" s="64">
        <f>[1]IVA_diario!C5868</f>
        <v>0.21613313513513516</v>
      </c>
    </row>
    <row r="374" spans="1:17">
      <c r="A374" s="62">
        <v>35702</v>
      </c>
      <c r="B374" s="66">
        <f>[1]IVA_diario!E390</f>
        <v>0.20899432068965518</v>
      </c>
      <c r="C374" s="66">
        <f>[1]IVA_diario!E755</f>
        <v>0.16237719999999989</v>
      </c>
      <c r="D374" s="66">
        <f>[1]IVA_diario!E1121</f>
        <v>0.2230298793103429</v>
      </c>
      <c r="E374" s="61">
        <f>[1]IVA_diario!E1486</f>
        <v>0.20694177333333208</v>
      </c>
      <c r="F374" s="61">
        <f>[1]IVA_diario!E1851</f>
        <v>0.1994587426229486</v>
      </c>
      <c r="G374" s="61">
        <f>[1]IVA_diario!E2216</f>
        <v>0.21038199999999999</v>
      </c>
      <c r="H374" s="61">
        <f>[1]IVA_diario!E2582</f>
        <v>0.2009</v>
      </c>
      <c r="I374" s="61">
        <f>[1]IVA_diario!E2947</f>
        <v>0.26844047619047612</v>
      </c>
      <c r="J374" s="61">
        <f>[1]IVA_diario!E3312</f>
        <v>0.20303999999999997</v>
      </c>
      <c r="K374" s="61">
        <f>[1]IVA_diario!E3677</f>
        <v>0.2064077272727268</v>
      </c>
      <c r="L374" s="61">
        <f>[1]IVA_diario!C4043</f>
        <v>0.24582328571428572</v>
      </c>
      <c r="M374" s="61">
        <f>[1]IVA_diario!C4408</f>
        <v>0.17882166666666663</v>
      </c>
      <c r="N374" s="61">
        <f>[1]IVA_diario!C4773</f>
        <v>0.25215300000000002</v>
      </c>
      <c r="O374" s="61">
        <f>[1]IVA_diario!C5138</f>
        <v>0.22058859999999994</v>
      </c>
      <c r="P374" s="65">
        <f>[1]IVA_diario!C5504</f>
        <v>0.198021</v>
      </c>
      <c r="Q374" s="64">
        <f>[1]IVA_diario!C5869</f>
        <v>0.21766351351351354</v>
      </c>
    </row>
    <row r="375" spans="1:17">
      <c r="A375" s="62">
        <v>35703</v>
      </c>
      <c r="B375" s="66">
        <f>[1]IVA_diario!E391</f>
        <v>0.20957993448275847</v>
      </c>
      <c r="C375" s="66">
        <f>[1]IVA_diario!E756</f>
        <v>0.16442475312499982</v>
      </c>
      <c r="D375" s="66">
        <f>[1]IVA_diario!E1122</f>
        <v>0.22405909655172218</v>
      </c>
      <c r="E375" s="61">
        <f>[1]IVA_diario!E1487</f>
        <v>0.20830888666666536</v>
      </c>
      <c r="F375" s="61">
        <f>[1]IVA_diario!E1852</f>
        <v>0.20000458360655515</v>
      </c>
      <c r="G375" s="61">
        <f>[1]IVA_diario!E2217</f>
        <v>0.21129599999999998</v>
      </c>
      <c r="H375" s="61">
        <f>[1]IVA_diario!E2583</f>
        <v>0.20168383838383838</v>
      </c>
      <c r="I375" s="61">
        <f>[1]IVA_diario!E2948</f>
        <v>0.27034166666666659</v>
      </c>
      <c r="J375" s="61">
        <f>[1]IVA_diario!E3313</f>
        <v>0.20641999999999996</v>
      </c>
      <c r="K375" s="61">
        <f>[1]IVA_diario!E3678</f>
        <v>0.21598927272727231</v>
      </c>
      <c r="L375" s="61">
        <f>[1]IVA_diario!C4044</f>
        <v>0.247616</v>
      </c>
      <c r="M375" s="61">
        <f>[1]IVA_diario!C4409</f>
        <v>0.17427933333333329</v>
      </c>
      <c r="N375" s="61">
        <f>[1]IVA_diario!C4774</f>
        <v>0.211922</v>
      </c>
      <c r="O375" s="61">
        <f>[1]IVA_diario!C5139</f>
        <v>0.2210066666666666</v>
      </c>
      <c r="P375" s="65">
        <f>[1]IVA_diario!C5505</f>
        <v>0.20836199999999999</v>
      </c>
      <c r="Q375" s="64">
        <f>[1]IVA_diario!C5870</f>
        <v>0.21919389189189192</v>
      </c>
    </row>
    <row r="376" spans="1:17" ht="15.75">
      <c r="E376" s="63"/>
      <c r="Q376" s="64"/>
    </row>
    <row r="377" spans="1:17" ht="15.75">
      <c r="D377" s="63"/>
    </row>
    <row r="378" spans="1:17">
      <c r="A378" t="s">
        <v>70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3</vt:i4>
      </vt:variant>
    </vt:vector>
  </HeadingPairs>
  <TitlesOfParts>
    <vt:vector size="6" baseType="lpstr">
      <vt:lpstr>Datos Básicos</vt:lpstr>
      <vt:lpstr>Datos IVA</vt:lpstr>
      <vt:lpstr>Medio_Secano</vt:lpstr>
      <vt:lpstr>Grafica IVA 14</vt:lpstr>
      <vt:lpstr>Grafica IVA recortada 14</vt:lpstr>
      <vt:lpstr>Medio_Secano_Gráf</vt:lpstr>
    </vt:vector>
  </TitlesOfParts>
  <Company>CONSEJERIA DE MEDIO AMBIENTE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jje</dc:creator>
  <cp:lastModifiedBy>mmmartinez</cp:lastModifiedBy>
  <cp:lastPrinted>2009-03-03T07:33:20Z</cp:lastPrinted>
  <dcterms:created xsi:type="dcterms:W3CDTF">2006-04-06T12:17:19Z</dcterms:created>
  <dcterms:modified xsi:type="dcterms:W3CDTF">2015-11-24T15:54:18Z</dcterms:modified>
</cp:coreProperties>
</file>