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865" activeTab="6"/>
  </bookViews>
  <sheets>
    <sheet name="Agua_Embals_Cue_Hidrog_And_2010" sheetId="14" r:id="rId1"/>
    <sheet name="Agua_Embals_Cue_Hidrog_And_2011" sheetId="5" r:id="rId2"/>
    <sheet name="Agua_Embals_Cue_Hidrog_And_2012" sheetId="12" r:id="rId3"/>
    <sheet name="Recursos_Disponibles_2010" sheetId="15" r:id="rId4"/>
    <sheet name="Recursos_Disponibles_2011" sheetId="4" r:id="rId5"/>
    <sheet name="Recursos_Disponibles_2012" sheetId="11" r:id="rId6"/>
    <sheet name="Evolución_Recursos" sheetId="16" r:id="rId7"/>
  </sheets>
  <externalReferences>
    <externalReference r:id="rId8"/>
  </externalReferences>
  <definedNames>
    <definedName name="Excel_BuiltIn_Print_Area">#REF!</definedName>
  </definedNames>
  <calcPr calcId="125725"/>
</workbook>
</file>

<file path=xl/calcChain.xml><?xml version="1.0" encoding="utf-8"?>
<calcChain xmlns="http://schemas.openxmlformats.org/spreadsheetml/2006/main">
  <c r="J16" i="16"/>
  <c r="I16"/>
  <c r="F19" i="15"/>
  <c r="F18"/>
  <c r="F17"/>
  <c r="F16"/>
  <c r="F15"/>
  <c r="F14"/>
  <c r="F13"/>
  <c r="D10" i="14"/>
  <c r="C10" s="1"/>
  <c r="B10"/>
  <c r="E10" s="1"/>
  <c r="E9"/>
  <c r="C9"/>
  <c r="E8"/>
  <c r="C8"/>
  <c r="E7"/>
  <c r="C7"/>
  <c r="E6"/>
  <c r="C6"/>
  <c r="D8" i="12"/>
  <c r="B8"/>
  <c r="C8" s="1"/>
  <c r="E7"/>
  <c r="C7"/>
  <c r="E6"/>
  <c r="C6"/>
  <c r="E5"/>
  <c r="C5"/>
  <c r="E4"/>
  <c r="C4"/>
  <c r="M19" i="11"/>
  <c r="L19"/>
  <c r="K19"/>
  <c r="J19"/>
  <c r="I19"/>
  <c r="H19"/>
  <c r="G19"/>
  <c r="D10" i="5"/>
  <c r="C10" s="1"/>
  <c r="B10"/>
  <c r="E10" s="1"/>
  <c r="E9"/>
  <c r="C9"/>
  <c r="E8"/>
  <c r="C8"/>
  <c r="E7"/>
  <c r="C7"/>
  <c r="E6"/>
  <c r="C6"/>
  <c r="E8" i="12" l="1"/>
</calcChain>
</file>

<file path=xl/sharedStrings.xml><?xml version="1.0" encoding="utf-8"?>
<sst xmlns="http://schemas.openxmlformats.org/spreadsheetml/2006/main" count="144" uniqueCount="51">
  <si>
    <t>Recursos disponibles: 5.261 hectómetros cúbicos</t>
  </si>
  <si>
    <t>Demanda: 6.169 hectómetros cúbicos</t>
  </si>
  <si>
    <t>Balance final  (hm3)</t>
  </si>
  <si>
    <t>Superficiales regulados</t>
  </si>
  <si>
    <t>Subterráneos explotados</t>
  </si>
  <si>
    <t>Flujos de base</t>
  </si>
  <si>
    <t>Retornos</t>
  </si>
  <si>
    <t>Urbana</t>
  </si>
  <si>
    <t>Industrial</t>
  </si>
  <si>
    <t xml:space="preserve"> Agraria</t>
  </si>
  <si>
    <t>Otras</t>
  </si>
  <si>
    <t xml:space="preserve">Demandas </t>
  </si>
  <si>
    <t>Agua disponible</t>
  </si>
  <si>
    <t>Balance</t>
  </si>
  <si>
    <t>Guadalquivir</t>
  </si>
  <si>
    <t>Mediterránea Andaluza</t>
  </si>
  <si>
    <t>Tinto-Odiel-Piedras</t>
  </si>
  <si>
    <t>-</t>
  </si>
  <si>
    <t>Guadalete-Barbate</t>
  </si>
  <si>
    <t>Guadiana I</t>
  </si>
  <si>
    <t> </t>
  </si>
  <si>
    <t>Segura</t>
  </si>
  <si>
    <t>Total</t>
  </si>
  <si>
    <t>Balance: -908 hectómetros cúbicos</t>
  </si>
  <si>
    <t>- Los datos correspondientes a las cuencas intracomunitarias provienen de la nueva planificación hidrológica prevista por la DMA y aprobada inicialmente por el Consejo de Gobierno de la Junta de Andalucía - pendiente de aprobación definitiva y publicación por el Ministerio.</t>
  </si>
  <si>
    <t>- Los datos correspondientes a las cuencas intercomunitarias provienen de la actual planificación hidrológica, no adaptada a la DMA.</t>
  </si>
  <si>
    <t>Agua embalsada en los Distritos Hidrográficos de Andalucía (a 31 de diciembre de 2011)</t>
  </si>
  <si>
    <t>Agua embalsada</t>
  </si>
  <si>
    <t>Capacidad no embalsada</t>
  </si>
  <si>
    <t>Capacidad de embalse</t>
  </si>
  <si>
    <t>% capacidad embalsada</t>
  </si>
  <si>
    <t>Mediterráneo</t>
  </si>
  <si>
    <t>Distritos Hidrográficos</t>
  </si>
  <si>
    <t>Agua embalsada en Andalucía 2012</t>
  </si>
  <si>
    <t>Fuente: Consejería de Agricultura, Pesca y Medio Ambiente.</t>
  </si>
  <si>
    <t>Red de Información Ambiental de Andalucía, 2013.</t>
  </si>
  <si>
    <t>Recursos disponibles: 5.464,4 hectómetros cúbicos</t>
  </si>
  <si>
    <t>Demanda: 6.181,4 hectómetros cúbicos</t>
  </si>
  <si>
    <t>Total recursos</t>
  </si>
  <si>
    <t>Balance: -717 hectómetros cúbicos</t>
  </si>
  <si>
    <t>· Los datos correspondientes a las cuencas intracomunitarias provienen de la nueva planificación hidrológica prevista por la DMA y aprobada inicialmente por el Consejo de Gobierno de la Junta de Andalucía (pendiente de aprobación definitiva y publicación por el Ministerio de Agricultura, Alimentación y Medio Ambiente).
· Los datos correspondientes a las cuencas intercomunitarias provienen de la actual planificación hidrológica, no adaptada a la DMA.
· Los datos de la columna de Retornos correspondientes a las cuencas intracomunitarias incluyen los siguientes recursos:
Demarcación Guadalete-Barbate:
  - Reutilización: 10
  - Retornos: 17
  - Transferencia entre cuencas: 56
  Total: 83   
Demarcación Cuencas Mediterráneas:   
  - Reutilización: 21
  - Desalación: 23
  - Transferencia entre cuencas: 14
  Total: 31
· Las celdas para las que no se dispone datos se marcan con "-".</t>
  </si>
  <si>
    <t>Fuente: Consejería de Agricultura, Pesca y Medio Ambiente. Red de Información Ambiental de Andalucía, 2013.</t>
  </si>
  <si>
    <t>Agua embalsada en los distritos hidrográficos de Andalucía 2010</t>
  </si>
  <si>
    <t>Fuente: Agencia Andaluza del Agua. 2010</t>
  </si>
  <si>
    <t xml:space="preserve"> -     </t>
  </si>
  <si>
    <t>Recursos disponibles: 5.237 hectómetros cúbicos</t>
  </si>
  <si>
    <t>Demanda: 6.197 hectómetros cúbicos</t>
  </si>
  <si>
    <t>Recursos disponibles, 2012.</t>
  </si>
  <si>
    <t>Recursos disponibles, 2010.</t>
  </si>
  <si>
    <t>Recursos disponibles, 2011.</t>
  </si>
  <si>
    <t>Recursos disponibles en hectómetros cúbicos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</si>
</sst>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-* #,##0\ _P_t_s_-;\-* #,##0\ _P_t_s_-;_-* &quot;- &quot;_P_t_s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2">
    <xf numFmtId="0" fontId="0" fillId="0" borderId="0"/>
    <xf numFmtId="0" fontId="1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6" applyNumberFormat="0" applyAlignment="0" applyProtection="0"/>
    <xf numFmtId="0" fontId="7" fillId="16" borderId="6" applyNumberFormat="0" applyAlignment="0" applyProtection="0"/>
    <xf numFmtId="0" fontId="7" fillId="16" borderId="6" applyNumberFormat="0" applyAlignment="0" applyProtection="0"/>
    <xf numFmtId="0" fontId="7" fillId="16" borderId="6" applyNumberFormat="0" applyAlignment="0" applyProtection="0"/>
    <xf numFmtId="0" fontId="7" fillId="16" borderId="6" applyNumberFormat="0" applyAlignment="0" applyProtection="0"/>
    <xf numFmtId="0" fontId="7" fillId="16" borderId="6" applyNumberFormat="0" applyAlignment="0" applyProtection="0"/>
    <xf numFmtId="0" fontId="7" fillId="16" borderId="6" applyNumberFormat="0" applyAlignment="0" applyProtection="0"/>
    <xf numFmtId="0" fontId="3" fillId="17" borderId="7" applyNumberFormat="0" applyAlignment="0" applyProtection="0"/>
    <xf numFmtId="0" fontId="3" fillId="17" borderId="7" applyNumberFormat="0" applyAlignment="0" applyProtection="0"/>
    <xf numFmtId="0" fontId="3" fillId="17" borderId="7" applyNumberFormat="0" applyAlignment="0" applyProtection="0"/>
    <xf numFmtId="0" fontId="3" fillId="17" borderId="7" applyNumberFormat="0" applyAlignment="0" applyProtection="0"/>
    <xf numFmtId="0" fontId="3" fillId="17" borderId="7" applyNumberFormat="0" applyAlignment="0" applyProtection="0"/>
    <xf numFmtId="0" fontId="3" fillId="17" borderId="7" applyNumberFormat="0" applyAlignment="0" applyProtection="0"/>
    <xf numFmtId="0" fontId="3" fillId="17" borderId="7" applyNumberFormat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5" applyNumberFormat="0" applyAlignment="0" applyProtection="0"/>
    <xf numFmtId="0" fontId="1" fillId="23" borderId="5" applyNumberFormat="0" applyAlignment="0" applyProtection="0"/>
    <xf numFmtId="0" fontId="1" fillId="23" borderId="5" applyNumberFormat="0" applyAlignment="0" applyProtection="0"/>
    <xf numFmtId="0" fontId="1" fillId="23" borderId="5" applyNumberFormat="0" applyAlignment="0" applyProtection="0"/>
    <xf numFmtId="0" fontId="1" fillId="23" borderId="5" applyNumberFormat="0" applyAlignment="0" applyProtection="0"/>
    <xf numFmtId="0" fontId="1" fillId="23" borderId="5" applyNumberFormat="0" applyAlignment="0" applyProtection="0"/>
    <xf numFmtId="0" fontId="1" fillId="23" borderId="5" applyNumberFormat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16" borderId="3" applyNumberFormat="0" applyAlignment="0" applyProtection="0"/>
    <xf numFmtId="0" fontId="13" fillId="16" borderId="3" applyNumberFormat="0" applyAlignment="0" applyProtection="0"/>
    <xf numFmtId="0" fontId="13" fillId="16" borderId="3" applyNumberFormat="0" applyAlignment="0" applyProtection="0"/>
    <xf numFmtId="0" fontId="13" fillId="16" borderId="3" applyNumberFormat="0" applyAlignment="0" applyProtection="0"/>
    <xf numFmtId="0" fontId="13" fillId="16" borderId="3" applyNumberFormat="0" applyAlignment="0" applyProtection="0"/>
    <xf numFmtId="0" fontId="13" fillId="16" borderId="3" applyNumberFormat="0" applyAlignment="0" applyProtection="0"/>
    <xf numFmtId="0" fontId="13" fillId="16" borderId="3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</cellStyleXfs>
  <cellXfs count="61">
    <xf numFmtId="0" fontId="0" fillId="0" borderId="0" xfId="0"/>
    <xf numFmtId="0" fontId="1" fillId="0" borderId="0" xfId="1" applyFont="1"/>
    <xf numFmtId="0" fontId="2" fillId="0" borderId="0" xfId="1" applyFont="1"/>
    <xf numFmtId="164" fontId="1" fillId="0" borderId="0" xfId="1" applyNumberFormat="1" applyFont="1" applyAlignment="1">
      <alignment horizontal="right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right"/>
    </xf>
    <xf numFmtId="3" fontId="1" fillId="0" borderId="0" xfId="1" applyNumberFormat="1" applyFont="1"/>
    <xf numFmtId="1" fontId="1" fillId="0" borderId="0" xfId="1" applyNumberFormat="1" applyFont="1" applyAlignment="1">
      <alignment horizontal="right"/>
    </xf>
    <xf numFmtId="9" fontId="1" fillId="0" borderId="0" xfId="1" applyNumberFormat="1" applyFont="1"/>
    <xf numFmtId="2" fontId="1" fillId="0" borderId="0" xfId="1" applyNumberFormat="1" applyFont="1"/>
    <xf numFmtId="0" fontId="1" fillId="0" borderId="0" xfId="1" applyFont="1" applyFill="1" applyBorder="1"/>
    <xf numFmtId="0" fontId="2" fillId="0" borderId="0" xfId="1" applyFont="1" applyFill="1" applyBorder="1"/>
    <xf numFmtId="0" fontId="1" fillId="0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4" fontId="1" fillId="0" borderId="0" xfId="1" applyNumberFormat="1" applyFont="1" applyFill="1" applyBorder="1" applyAlignment="1">
      <alignment horizontal="center"/>
    </xf>
    <xf numFmtId="10" fontId="1" fillId="0" borderId="0" xfId="1" applyNumberFormat="1" applyFont="1" applyFill="1" applyBorder="1"/>
    <xf numFmtId="165" fontId="1" fillId="0" borderId="0" xfId="1" applyNumberFormat="1" applyFont="1" applyFill="1" applyBorder="1"/>
    <xf numFmtId="4" fontId="1" fillId="0" borderId="0" xfId="1" applyNumberFormat="1" applyFont="1" applyFill="1" applyBorder="1"/>
    <xf numFmtId="0" fontId="1" fillId="0" borderId="0" xfId="1"/>
    <xf numFmtId="3" fontId="1" fillId="0" borderId="0" xfId="1" applyNumberFormat="1"/>
    <xf numFmtId="0" fontId="1" fillId="0" borderId="1" xfId="1" applyBorder="1"/>
    <xf numFmtId="0" fontId="1" fillId="0" borderId="2" xfId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0" fontId="1" fillId="0" borderId="4" xfId="1" applyFon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3" xfId="1" applyFont="1" applyBorder="1" applyAlignment="1">
      <alignment horizontal="center"/>
    </xf>
    <xf numFmtId="165" fontId="1" fillId="0" borderId="0" xfId="1" applyNumberFormat="1" applyAlignment="1">
      <alignment horizontal="right"/>
    </xf>
    <xf numFmtId="165" fontId="1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Border="1" applyAlignment="1">
      <alignment horizontal="right" vertical="center"/>
    </xf>
    <xf numFmtId="165" fontId="1" fillId="0" borderId="0" xfId="1" applyNumberFormat="1" applyFont="1" applyBorder="1" applyAlignment="1">
      <alignment horizontal="center" vertical="center"/>
    </xf>
    <xf numFmtId="3" fontId="1" fillId="0" borderId="0" xfId="1" applyNumberFormat="1" applyFont="1" applyBorder="1" applyAlignment="1">
      <alignment horizontal="right" vertical="center"/>
    </xf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right"/>
    </xf>
    <xf numFmtId="9" fontId="1" fillId="0" borderId="0" xfId="1" applyNumberFormat="1"/>
    <xf numFmtId="0" fontId="1" fillId="0" borderId="0" xfId="1" applyFont="1" applyAlignment="1">
      <alignment wrapText="1"/>
    </xf>
    <xf numFmtId="2" fontId="1" fillId="0" borderId="0" xfId="1" applyNumberFormat="1"/>
    <xf numFmtId="165" fontId="1" fillId="0" borderId="0" xfId="1" applyNumberFormat="1"/>
    <xf numFmtId="0" fontId="20" fillId="0" borderId="0" xfId="1" applyFont="1"/>
    <xf numFmtId="10" fontId="1" fillId="0" borderId="0" xfId="1" applyNumberFormat="1"/>
    <xf numFmtId="0" fontId="1" fillId="0" borderId="0" xfId="1" applyBorder="1"/>
    <xf numFmtId="164" fontId="1" fillId="0" borderId="0" xfId="1" applyNumberFormat="1" applyFont="1" applyBorder="1" applyAlignment="1">
      <alignment horizontal="right"/>
    </xf>
    <xf numFmtId="164" fontId="1" fillId="0" borderId="13" xfId="1" applyNumberFormat="1" applyFont="1" applyBorder="1" applyAlignment="1">
      <alignment horizontal="right"/>
    </xf>
    <xf numFmtId="164" fontId="1" fillId="0" borderId="14" xfId="1" applyNumberFormat="1" applyFont="1" applyBorder="1" applyAlignment="1">
      <alignment horizontal="right"/>
    </xf>
    <xf numFmtId="164" fontId="1" fillId="0" borderId="15" xfId="1" applyNumberFormat="1" applyFont="1" applyBorder="1" applyAlignment="1">
      <alignment horizontal="right"/>
    </xf>
    <xf numFmtId="164" fontId="1" fillId="0" borderId="16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4" fontId="1" fillId="0" borderId="18" xfId="1" applyNumberFormat="1" applyFont="1" applyBorder="1" applyAlignment="1">
      <alignment horizontal="right"/>
    </xf>
    <xf numFmtId="164" fontId="1" fillId="0" borderId="19" xfId="1" applyNumberFormat="1" applyFont="1" applyBorder="1" applyAlignment="1">
      <alignment horizontal="right"/>
    </xf>
    <xf numFmtId="164" fontId="1" fillId="0" borderId="20" xfId="1" applyNumberFormat="1" applyFont="1" applyBorder="1" applyAlignment="1">
      <alignment horizontal="right"/>
    </xf>
    <xf numFmtId="3" fontId="1" fillId="0" borderId="14" xfId="1" applyNumberFormat="1" applyFont="1" applyBorder="1" applyAlignment="1">
      <alignment horizontal="right"/>
    </xf>
    <xf numFmtId="3" fontId="1" fillId="0" borderId="17" xfId="1" applyNumberFormat="1" applyFont="1" applyBorder="1" applyAlignment="1">
      <alignment horizontal="right"/>
    </xf>
    <xf numFmtId="164" fontId="1" fillId="0" borderId="14" xfId="1" applyNumberFormat="1" applyFont="1" applyBorder="1" applyAlignment="1">
      <alignment horizontal="left" vertical="top"/>
    </xf>
    <xf numFmtId="164" fontId="1" fillId="0" borderId="18" xfId="1" applyNumberFormat="1" applyFont="1" applyBorder="1" applyAlignment="1">
      <alignment horizontal="left"/>
    </xf>
    <xf numFmtId="0" fontId="0" fillId="0" borderId="0" xfId="0" applyBorder="1"/>
    <xf numFmtId="164" fontId="20" fillId="0" borderId="0" xfId="1" applyNumberFormat="1" applyFont="1" applyBorder="1" applyAlignment="1">
      <alignment horizontal="right"/>
    </xf>
    <xf numFmtId="49" fontId="1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0" fontId="1" fillId="0" borderId="0" xfId="1" applyFont="1" applyBorder="1" applyAlignment="1">
      <alignment horizontal="center"/>
    </xf>
  </cellXfs>
  <cellStyles count="352">
    <cellStyle name="20% - Énfasis1 2 2" xfId="2"/>
    <cellStyle name="20% - Énfasis1 3 2" xfId="3"/>
    <cellStyle name="20% - Énfasis1 4 2" xfId="4"/>
    <cellStyle name="20% - Énfasis1 5 2" xfId="5"/>
    <cellStyle name="20% - Énfasis1 6 2" xfId="6"/>
    <cellStyle name="20% - Énfasis1 7 2" xfId="7"/>
    <cellStyle name="20% - Énfasis1 8 2" xfId="8"/>
    <cellStyle name="20% - Énfasis2 2 2" xfId="9"/>
    <cellStyle name="20% - Énfasis2 3 2" xfId="10"/>
    <cellStyle name="20% - Énfasis2 4 2" xfId="11"/>
    <cellStyle name="20% - Énfasis2 5 2" xfId="12"/>
    <cellStyle name="20% - Énfasis2 6 2" xfId="13"/>
    <cellStyle name="20% - Énfasis2 7 2" xfId="14"/>
    <cellStyle name="20% - Énfasis2 8 2" xfId="15"/>
    <cellStyle name="20% - Énfasis3 2 2" xfId="16"/>
    <cellStyle name="20% - Énfasis3 3 2" xfId="17"/>
    <cellStyle name="20% - Énfasis3 4 2" xfId="18"/>
    <cellStyle name="20% - Énfasis3 5 2" xfId="19"/>
    <cellStyle name="20% - Énfasis3 6 2" xfId="20"/>
    <cellStyle name="20% - Énfasis3 7 2" xfId="21"/>
    <cellStyle name="20% - Énfasis3 8 2" xfId="22"/>
    <cellStyle name="20% - Énfasis4 2 2" xfId="23"/>
    <cellStyle name="20% - Énfasis4 3 2" xfId="24"/>
    <cellStyle name="20% - Énfasis4 4 2" xfId="25"/>
    <cellStyle name="20% - Énfasis4 5 2" xfId="26"/>
    <cellStyle name="20% - Énfasis4 6 2" xfId="27"/>
    <cellStyle name="20% - Énfasis4 7 2" xfId="28"/>
    <cellStyle name="20% - Énfasis4 8 2" xfId="29"/>
    <cellStyle name="20% - Énfasis5 2 2" xfId="30"/>
    <cellStyle name="20% - Énfasis5 3 2" xfId="31"/>
    <cellStyle name="20% - Énfasis5 4 2" xfId="32"/>
    <cellStyle name="20% - Énfasis5 5 2" xfId="33"/>
    <cellStyle name="20% - Énfasis5 6 2" xfId="34"/>
    <cellStyle name="20% - Énfasis5 7 2" xfId="35"/>
    <cellStyle name="20% - Énfasis5 8 2" xfId="36"/>
    <cellStyle name="20% - Énfasis6 2 2" xfId="37"/>
    <cellStyle name="20% - Énfasis6 3 2" xfId="38"/>
    <cellStyle name="20% - Énfasis6 4 2" xfId="39"/>
    <cellStyle name="20% - Énfasis6 5 2" xfId="40"/>
    <cellStyle name="20% - Énfasis6 6 2" xfId="41"/>
    <cellStyle name="20% - Énfasis6 7 2" xfId="42"/>
    <cellStyle name="20% - Énfasis6 8 2" xfId="43"/>
    <cellStyle name="40% - Énfasis1 2 2" xfId="44"/>
    <cellStyle name="40% - Énfasis1 3 2" xfId="45"/>
    <cellStyle name="40% - Énfasis1 4 2" xfId="46"/>
    <cellStyle name="40% - Énfasis1 5 2" xfId="47"/>
    <cellStyle name="40% - Énfasis1 6 2" xfId="48"/>
    <cellStyle name="40% - Énfasis1 7 2" xfId="49"/>
    <cellStyle name="40% - Énfasis1 8 2" xfId="50"/>
    <cellStyle name="40% - Énfasis2 2 2" xfId="51"/>
    <cellStyle name="40% - Énfasis2 3 2" xfId="52"/>
    <cellStyle name="40% - Énfasis2 4 2" xfId="53"/>
    <cellStyle name="40% - Énfasis2 5 2" xfId="54"/>
    <cellStyle name="40% - Énfasis2 6 2" xfId="55"/>
    <cellStyle name="40% - Énfasis2 7 2" xfId="56"/>
    <cellStyle name="40% - Énfasis2 8 2" xfId="57"/>
    <cellStyle name="40% - Énfasis3 2 2" xfId="58"/>
    <cellStyle name="40% - Énfasis3 3 2" xfId="59"/>
    <cellStyle name="40% - Énfasis3 4 2" xfId="60"/>
    <cellStyle name="40% - Énfasis3 5 2" xfId="61"/>
    <cellStyle name="40% - Énfasis3 6 2" xfId="62"/>
    <cellStyle name="40% - Énfasis3 7 2" xfId="63"/>
    <cellStyle name="40% - Énfasis3 8 2" xfId="64"/>
    <cellStyle name="40% - Énfasis4 2 2" xfId="65"/>
    <cellStyle name="40% - Énfasis4 3 2" xfId="66"/>
    <cellStyle name="40% - Énfasis4 4 2" xfId="67"/>
    <cellStyle name="40% - Énfasis4 5 2" xfId="68"/>
    <cellStyle name="40% - Énfasis4 6 2" xfId="69"/>
    <cellStyle name="40% - Énfasis4 7 2" xfId="70"/>
    <cellStyle name="40% - Énfasis4 8 2" xfId="71"/>
    <cellStyle name="40% - Énfasis5 2 2" xfId="72"/>
    <cellStyle name="40% - Énfasis5 3 2" xfId="73"/>
    <cellStyle name="40% - Énfasis5 4 2" xfId="74"/>
    <cellStyle name="40% - Énfasis5 5 2" xfId="75"/>
    <cellStyle name="40% - Énfasis5 6 2" xfId="76"/>
    <cellStyle name="40% - Énfasis5 7 2" xfId="77"/>
    <cellStyle name="40% - Énfasis5 8 2" xfId="78"/>
    <cellStyle name="40% - Énfasis6 2 2" xfId="79"/>
    <cellStyle name="40% - Énfasis6 3 2" xfId="80"/>
    <cellStyle name="40% - Énfasis6 4 2" xfId="81"/>
    <cellStyle name="40% - Énfasis6 5 2" xfId="82"/>
    <cellStyle name="40% - Énfasis6 6 2" xfId="83"/>
    <cellStyle name="40% - Énfasis6 7 2" xfId="84"/>
    <cellStyle name="40% - Énfasis6 8 2" xfId="85"/>
    <cellStyle name="60% - Énfasis1 2 2" xfId="86"/>
    <cellStyle name="60% - Énfasis1 3 2" xfId="87"/>
    <cellStyle name="60% - Énfasis1 4 2" xfId="88"/>
    <cellStyle name="60% - Énfasis1 5 2" xfId="89"/>
    <cellStyle name="60% - Énfasis1 6 2" xfId="90"/>
    <cellStyle name="60% - Énfasis1 7 2" xfId="91"/>
    <cellStyle name="60% - Énfasis1 8 2" xfId="92"/>
    <cellStyle name="60% - Énfasis2 2 2" xfId="93"/>
    <cellStyle name="60% - Énfasis2 3 2" xfId="94"/>
    <cellStyle name="60% - Énfasis2 4 2" xfId="95"/>
    <cellStyle name="60% - Énfasis2 5 2" xfId="96"/>
    <cellStyle name="60% - Énfasis2 6 2" xfId="97"/>
    <cellStyle name="60% - Énfasis2 7 2" xfId="98"/>
    <cellStyle name="60% - Énfasis2 8 2" xfId="99"/>
    <cellStyle name="60% - Énfasis3 2 2" xfId="100"/>
    <cellStyle name="60% - Énfasis3 3 2" xfId="101"/>
    <cellStyle name="60% - Énfasis3 4 2" xfId="102"/>
    <cellStyle name="60% - Énfasis3 5 2" xfId="103"/>
    <cellStyle name="60% - Énfasis3 6 2" xfId="104"/>
    <cellStyle name="60% - Énfasis3 7 2" xfId="105"/>
    <cellStyle name="60% - Énfasis3 8 2" xfId="106"/>
    <cellStyle name="60% - Énfasis4 2 2" xfId="107"/>
    <cellStyle name="60% - Énfasis4 3 2" xfId="108"/>
    <cellStyle name="60% - Énfasis4 4 2" xfId="109"/>
    <cellStyle name="60% - Énfasis4 5 2" xfId="110"/>
    <cellStyle name="60% - Énfasis4 6 2" xfId="111"/>
    <cellStyle name="60% - Énfasis4 7 2" xfId="112"/>
    <cellStyle name="60% - Énfasis4 8 2" xfId="113"/>
    <cellStyle name="60% - Énfasis5 2 2" xfId="114"/>
    <cellStyle name="60% - Énfasis5 3 2" xfId="115"/>
    <cellStyle name="60% - Énfasis5 4 2" xfId="116"/>
    <cellStyle name="60% - Énfasis5 5 2" xfId="117"/>
    <cellStyle name="60% - Énfasis5 6 2" xfId="118"/>
    <cellStyle name="60% - Énfasis5 7 2" xfId="119"/>
    <cellStyle name="60% - Énfasis5 8 2" xfId="120"/>
    <cellStyle name="60% - Énfasis6 2 2" xfId="121"/>
    <cellStyle name="60% - Énfasis6 3 2" xfId="122"/>
    <cellStyle name="60% - Énfasis6 4 2" xfId="123"/>
    <cellStyle name="60% - Énfasis6 5 2" xfId="124"/>
    <cellStyle name="60% - Énfasis6 6 2" xfId="125"/>
    <cellStyle name="60% - Énfasis6 7 2" xfId="126"/>
    <cellStyle name="60% - Énfasis6 8 2" xfId="127"/>
    <cellStyle name="Buena 2 2" xfId="128"/>
    <cellStyle name="Buena 3 2" xfId="129"/>
    <cellStyle name="Buena 4 2" xfId="130"/>
    <cellStyle name="Buena 5 2" xfId="131"/>
    <cellStyle name="Buena 6 2" xfId="132"/>
    <cellStyle name="Buena 7 2" xfId="133"/>
    <cellStyle name="Buena 8 2" xfId="134"/>
    <cellStyle name="Cálculo 2 2" xfId="135"/>
    <cellStyle name="Cálculo 3 2" xfId="136"/>
    <cellStyle name="Cálculo 4 2" xfId="137"/>
    <cellStyle name="Cálculo 5 2" xfId="138"/>
    <cellStyle name="Cálculo 6 2" xfId="139"/>
    <cellStyle name="Cálculo 7 2" xfId="140"/>
    <cellStyle name="Cálculo 8 2" xfId="141"/>
    <cellStyle name="Celda de comprobación 2 2" xfId="142"/>
    <cellStyle name="Celda de comprobación 3 2" xfId="143"/>
    <cellStyle name="Celda de comprobación 4 2" xfId="144"/>
    <cellStyle name="Celda de comprobación 5 2" xfId="145"/>
    <cellStyle name="Celda de comprobación 6 2" xfId="146"/>
    <cellStyle name="Celda de comprobación 7 2" xfId="147"/>
    <cellStyle name="Celda de comprobación 8 2" xfId="148"/>
    <cellStyle name="Celda vinculada 2 2" xfId="149"/>
    <cellStyle name="Celda vinculada 3 2" xfId="150"/>
    <cellStyle name="Celda vinculada 4 2" xfId="151"/>
    <cellStyle name="Celda vinculada 5 2" xfId="152"/>
    <cellStyle name="Celda vinculada 6 2" xfId="153"/>
    <cellStyle name="Celda vinculada 7 2" xfId="154"/>
    <cellStyle name="Celda vinculada 8 2" xfId="155"/>
    <cellStyle name="Encabezado 4 2 2" xfId="156"/>
    <cellStyle name="Encabezado 4 3 2" xfId="157"/>
    <cellStyle name="Encabezado 4 4 2" xfId="158"/>
    <cellStyle name="Encabezado 4 5 2" xfId="159"/>
    <cellStyle name="Encabezado 4 6 2" xfId="160"/>
    <cellStyle name="Encabezado 4 7 2" xfId="161"/>
    <cellStyle name="Encabezado 4 8 2" xfId="162"/>
    <cellStyle name="Énfasis1 2 2" xfId="163"/>
    <cellStyle name="Énfasis1 3 2" xfId="164"/>
    <cellStyle name="Énfasis1 4 2" xfId="165"/>
    <cellStyle name="Énfasis1 5 2" xfId="166"/>
    <cellStyle name="Énfasis1 6 2" xfId="167"/>
    <cellStyle name="Énfasis1 7 2" xfId="168"/>
    <cellStyle name="Énfasis1 8 2" xfId="169"/>
    <cellStyle name="Énfasis2 2 2" xfId="170"/>
    <cellStyle name="Énfasis2 3 2" xfId="171"/>
    <cellStyle name="Énfasis2 4 2" xfId="172"/>
    <cellStyle name="Énfasis2 5 2" xfId="173"/>
    <cellStyle name="Énfasis2 6 2" xfId="174"/>
    <cellStyle name="Énfasis2 7 2" xfId="175"/>
    <cellStyle name="Énfasis2 8 2" xfId="176"/>
    <cellStyle name="Énfasis3 2 2" xfId="177"/>
    <cellStyle name="Énfasis3 3 2" xfId="178"/>
    <cellStyle name="Énfasis3 4 2" xfId="179"/>
    <cellStyle name="Énfasis3 5 2" xfId="180"/>
    <cellStyle name="Énfasis3 6 2" xfId="181"/>
    <cellStyle name="Énfasis3 7 2" xfId="182"/>
    <cellStyle name="Énfasis3 8 2" xfId="183"/>
    <cellStyle name="Énfasis4 2 2" xfId="184"/>
    <cellStyle name="Énfasis4 3 2" xfId="185"/>
    <cellStyle name="Énfasis4 4 2" xfId="186"/>
    <cellStyle name="Énfasis4 5 2" xfId="187"/>
    <cellStyle name="Énfasis4 6 2" xfId="188"/>
    <cellStyle name="Énfasis4 7 2" xfId="189"/>
    <cellStyle name="Énfasis4 8 2" xfId="190"/>
    <cellStyle name="Énfasis5 2 2" xfId="191"/>
    <cellStyle name="Énfasis5 3 2" xfId="192"/>
    <cellStyle name="Énfasis5 4 2" xfId="193"/>
    <cellStyle name="Énfasis5 5 2" xfId="194"/>
    <cellStyle name="Énfasis5 6 2" xfId="195"/>
    <cellStyle name="Énfasis5 7 2" xfId="196"/>
    <cellStyle name="Énfasis5 8 2" xfId="197"/>
    <cellStyle name="Énfasis6 2 2" xfId="198"/>
    <cellStyle name="Énfasis6 3 2" xfId="199"/>
    <cellStyle name="Énfasis6 4 2" xfId="200"/>
    <cellStyle name="Énfasis6 5 2" xfId="201"/>
    <cellStyle name="Énfasis6 6 2" xfId="202"/>
    <cellStyle name="Énfasis6 7 2" xfId="203"/>
    <cellStyle name="Énfasis6 8 2" xfId="204"/>
    <cellStyle name="Entrada 2 2" xfId="205"/>
    <cellStyle name="Entrada 3 2" xfId="206"/>
    <cellStyle name="Entrada 4 2" xfId="207"/>
    <cellStyle name="Entrada 5 2" xfId="208"/>
    <cellStyle name="Entrada 6 2" xfId="209"/>
    <cellStyle name="Entrada 7 2" xfId="210"/>
    <cellStyle name="Entrada 8 2" xfId="211"/>
    <cellStyle name="Incorrecto 2 2" xfId="212"/>
    <cellStyle name="Incorrecto 3 2" xfId="213"/>
    <cellStyle name="Incorrecto 4 2" xfId="214"/>
    <cellStyle name="Incorrecto 5 2" xfId="215"/>
    <cellStyle name="Incorrecto 6 2" xfId="216"/>
    <cellStyle name="Incorrecto 7 2" xfId="217"/>
    <cellStyle name="Incorrecto 8 2" xfId="218"/>
    <cellStyle name="Millares [0] 2" xfId="219"/>
    <cellStyle name="Millares [0] 2 10" xfId="220"/>
    <cellStyle name="Millares [0] 2 11" xfId="221"/>
    <cellStyle name="Millares [0] 2 12" xfId="222"/>
    <cellStyle name="Millares [0] 2 13" xfId="223"/>
    <cellStyle name="Millares [0] 2 14" xfId="224"/>
    <cellStyle name="Millares [0] 2 15" xfId="225"/>
    <cellStyle name="Millares [0] 2 16" xfId="226"/>
    <cellStyle name="Millares [0] 2 17" xfId="227"/>
    <cellStyle name="Millares [0] 2 18" xfId="228"/>
    <cellStyle name="Millares [0] 2 19" xfId="229"/>
    <cellStyle name="Millares [0] 2 2" xfId="230"/>
    <cellStyle name="Millares [0] 2 20" xfId="231"/>
    <cellStyle name="Millares [0] 2 3" xfId="232"/>
    <cellStyle name="Millares [0] 2 4" xfId="233"/>
    <cellStyle name="Millares [0] 2 5" xfId="234"/>
    <cellStyle name="Millares [0] 2 6" xfId="235"/>
    <cellStyle name="Millares [0] 2 7" xfId="236"/>
    <cellStyle name="Millares [0] 2 8" xfId="237"/>
    <cellStyle name="Millares [0] 2 9" xfId="238"/>
    <cellStyle name="Millares [0] 3" xfId="239"/>
    <cellStyle name="Millares 2" xfId="240"/>
    <cellStyle name="Millares 3" xfId="241"/>
    <cellStyle name="Neutral 2 2" xfId="242"/>
    <cellStyle name="Neutral 3 2" xfId="243"/>
    <cellStyle name="Neutral 4 2" xfId="244"/>
    <cellStyle name="Neutral 5 2" xfId="245"/>
    <cellStyle name="Neutral 6 2" xfId="246"/>
    <cellStyle name="Neutral 7 2" xfId="247"/>
    <cellStyle name="Neutral 8 2" xfId="248"/>
    <cellStyle name="Normal" xfId="0" builtinId="0"/>
    <cellStyle name="Normal 2" xfId="1"/>
    <cellStyle name="Normal 3" xfId="249"/>
    <cellStyle name="Normal 3 10" xfId="250"/>
    <cellStyle name="Normal 3 11" xfId="251"/>
    <cellStyle name="Normal 3 12" xfId="252"/>
    <cellStyle name="Normal 3 13" xfId="253"/>
    <cellStyle name="Normal 3 14" xfId="254"/>
    <cellStyle name="Normal 3 15" xfId="255"/>
    <cellStyle name="Normal 3 16" xfId="256"/>
    <cellStyle name="Normal 3 17" xfId="257"/>
    <cellStyle name="Normal 3 18" xfId="258"/>
    <cellStyle name="Normal 3 19" xfId="259"/>
    <cellStyle name="Normal 3 2" xfId="260"/>
    <cellStyle name="Normal 3 20" xfId="261"/>
    <cellStyle name="Normal 3 3" xfId="262"/>
    <cellStyle name="Normal 3 4" xfId="263"/>
    <cellStyle name="Normal 3 5" xfId="264"/>
    <cellStyle name="Normal 3 6" xfId="265"/>
    <cellStyle name="Normal 3 7" xfId="266"/>
    <cellStyle name="Normal 3 8" xfId="267"/>
    <cellStyle name="Normal 3 9" xfId="268"/>
    <cellStyle name="Notas 2 2" xfId="269"/>
    <cellStyle name="Notas 3 2" xfId="270"/>
    <cellStyle name="Notas 4 2" xfId="271"/>
    <cellStyle name="Notas 5 2" xfId="272"/>
    <cellStyle name="Notas 6 2" xfId="273"/>
    <cellStyle name="Notas 7 2" xfId="274"/>
    <cellStyle name="Notas 8 2" xfId="275"/>
    <cellStyle name="Porcentual 2" xfId="276"/>
    <cellStyle name="Porcentual 2 10" xfId="277"/>
    <cellStyle name="Porcentual 2 11" xfId="278"/>
    <cellStyle name="Porcentual 2 12" xfId="279"/>
    <cellStyle name="Porcentual 2 13" xfId="280"/>
    <cellStyle name="Porcentual 2 14" xfId="281"/>
    <cellStyle name="Porcentual 2 15" xfId="282"/>
    <cellStyle name="Porcentual 2 16" xfId="283"/>
    <cellStyle name="Porcentual 2 17" xfId="284"/>
    <cellStyle name="Porcentual 2 18" xfId="285"/>
    <cellStyle name="Porcentual 2 19" xfId="286"/>
    <cellStyle name="Porcentual 2 2" xfId="287"/>
    <cellStyle name="Porcentual 2 20" xfId="288"/>
    <cellStyle name="Porcentual 2 3" xfId="289"/>
    <cellStyle name="Porcentual 2 4" xfId="290"/>
    <cellStyle name="Porcentual 2 5" xfId="291"/>
    <cellStyle name="Porcentual 2 6" xfId="292"/>
    <cellStyle name="Porcentual 2 7" xfId="293"/>
    <cellStyle name="Porcentual 2 8" xfId="294"/>
    <cellStyle name="Porcentual 2 9" xfId="295"/>
    <cellStyle name="Salida 2 2" xfId="296"/>
    <cellStyle name="Salida 3 2" xfId="297"/>
    <cellStyle name="Salida 4 2" xfId="298"/>
    <cellStyle name="Salida 5 2" xfId="299"/>
    <cellStyle name="Salida 6 2" xfId="300"/>
    <cellStyle name="Salida 7 2" xfId="301"/>
    <cellStyle name="Salida 8 2" xfId="302"/>
    <cellStyle name="Texto de advertencia 2 2" xfId="303"/>
    <cellStyle name="Texto de advertencia 3 2" xfId="304"/>
    <cellStyle name="Texto de advertencia 4 2" xfId="305"/>
    <cellStyle name="Texto de advertencia 5 2" xfId="306"/>
    <cellStyle name="Texto de advertencia 6 2" xfId="307"/>
    <cellStyle name="Texto de advertencia 7 2" xfId="308"/>
    <cellStyle name="Texto de advertencia 8 2" xfId="309"/>
    <cellStyle name="Texto explicativo 2 2" xfId="310"/>
    <cellStyle name="Texto explicativo 3 2" xfId="311"/>
    <cellStyle name="Texto explicativo 4 2" xfId="312"/>
    <cellStyle name="Texto explicativo 5 2" xfId="313"/>
    <cellStyle name="Texto explicativo 6 2" xfId="314"/>
    <cellStyle name="Texto explicativo 7 2" xfId="315"/>
    <cellStyle name="Texto explicativo 8 2" xfId="316"/>
    <cellStyle name="Título 1 2 2" xfId="317"/>
    <cellStyle name="Título 1 3 2" xfId="318"/>
    <cellStyle name="Título 1 4 2" xfId="319"/>
    <cellStyle name="Título 1 5 2" xfId="320"/>
    <cellStyle name="Título 1 6 2" xfId="321"/>
    <cellStyle name="Título 1 7 2" xfId="322"/>
    <cellStyle name="Título 1 8 2" xfId="323"/>
    <cellStyle name="Título 10 2" xfId="324"/>
    <cellStyle name="Título 2 2 2" xfId="325"/>
    <cellStyle name="Título 2 3 2" xfId="326"/>
    <cellStyle name="Título 2 4 2" xfId="327"/>
    <cellStyle name="Título 2 5 2" xfId="328"/>
    <cellStyle name="Título 2 6 2" xfId="329"/>
    <cellStyle name="Título 2 7 2" xfId="330"/>
    <cellStyle name="Título 2 8 2" xfId="331"/>
    <cellStyle name="Título 3 2 2" xfId="332"/>
    <cellStyle name="Título 3 3 2" xfId="333"/>
    <cellStyle name="Título 3 4 2" xfId="334"/>
    <cellStyle name="Título 3 5 2" xfId="335"/>
    <cellStyle name="Título 3 6 2" xfId="336"/>
    <cellStyle name="Título 3 7 2" xfId="337"/>
    <cellStyle name="Título 3 8 2" xfId="338"/>
    <cellStyle name="Título 4 2" xfId="339"/>
    <cellStyle name="Título 5 2" xfId="340"/>
    <cellStyle name="Título 6 2" xfId="341"/>
    <cellStyle name="Título 7 2" xfId="342"/>
    <cellStyle name="Título 8 2" xfId="343"/>
    <cellStyle name="Título 9 2" xfId="344"/>
    <cellStyle name="Total 2 2" xfId="345"/>
    <cellStyle name="Total 3 2" xfId="346"/>
    <cellStyle name="Total 4 2" xfId="347"/>
    <cellStyle name="Total 5 2" xfId="348"/>
    <cellStyle name="Total 6 2" xfId="349"/>
    <cellStyle name="Total 7 2" xfId="350"/>
    <cellStyle name="Total 8 2" xfId="3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1311492468856036"/>
          <c:y val="7.2100423841019182E-2"/>
          <c:w val="0.63770542849115508"/>
          <c:h val="0.61128620213037965"/>
        </c:manualLayout>
      </c:layout>
      <c:barChart>
        <c:barDir val="bar"/>
        <c:grouping val="percentStacked"/>
        <c:ser>
          <c:idx val="0"/>
          <c:order val="0"/>
          <c:tx>
            <c:strRef>
              <c:f>Agua_Embals_Cue_Hidrog_And_2010!$B$5</c:f>
              <c:strCache>
                <c:ptCount val="1"/>
                <c:pt idx="0">
                  <c:v>Agua embalsada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Agua_Embals_Cue_Hidrog_And_2010!$A$6:$A$10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Agua_Embals_Cue_Hidrog_And_2010!$B$6:$B$10</c:f>
              <c:numCache>
                <c:formatCode>#,##0.0</c:formatCode>
                <c:ptCount val="5"/>
                <c:pt idx="0">
                  <c:v>799.5</c:v>
                </c:pt>
                <c:pt idx="1">
                  <c:v>1353.5</c:v>
                </c:pt>
                <c:pt idx="2">
                  <c:v>727.1</c:v>
                </c:pt>
                <c:pt idx="3">
                  <c:v>6706.6</c:v>
                </c:pt>
                <c:pt idx="4">
                  <c:v>9586.7000000000007</c:v>
                </c:pt>
              </c:numCache>
            </c:numRef>
          </c:val>
        </c:ser>
        <c:ser>
          <c:idx val="1"/>
          <c:order val="1"/>
          <c:tx>
            <c:strRef>
              <c:f>Agua_Embals_Cue_Hidrog_And_2010!$C$5</c:f>
              <c:strCache>
                <c:ptCount val="1"/>
                <c:pt idx="0">
                  <c:v>Capacidad no embalsada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Agua_Embals_Cue_Hidrog_And_2010!$A$6:$A$10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Agua_Embals_Cue_Hidrog_And_2010!$C$6:$C$10</c:f>
              <c:numCache>
                <c:formatCode>#,##0.0</c:formatCode>
                <c:ptCount val="5"/>
                <c:pt idx="0">
                  <c:v>377.40000000000009</c:v>
                </c:pt>
                <c:pt idx="1">
                  <c:v>298.20000000000005</c:v>
                </c:pt>
                <c:pt idx="2">
                  <c:v>380.80000000000007</c:v>
                </c:pt>
                <c:pt idx="3">
                  <c:v>1278.8999999999996</c:v>
                </c:pt>
                <c:pt idx="4">
                  <c:v>2335.2999999999993</c:v>
                </c:pt>
              </c:numCache>
            </c:numRef>
          </c:val>
        </c:ser>
        <c:overlap val="100"/>
        <c:axId val="53019392"/>
        <c:axId val="53020928"/>
      </c:barChart>
      <c:catAx>
        <c:axId val="5301939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3020928"/>
        <c:crossesAt val="0"/>
        <c:auto val="1"/>
        <c:lblAlgn val="ctr"/>
        <c:lblOffset val="100"/>
        <c:tickLblSkip val="1"/>
        <c:tickMarkSkip val="1"/>
      </c:catAx>
      <c:valAx>
        <c:axId val="5302092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301939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50273224043722"/>
          <c:y val="0.83385711582290456"/>
          <c:w val="0.43934460651435014"/>
          <c:h val="6.896575044683832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4261730441589552"/>
          <c:y val="0.21759259259259281"/>
          <c:w val="0.705495401591548"/>
          <c:h val="0.5483158355205604"/>
        </c:manualLayout>
      </c:layout>
      <c:barChart>
        <c:barDir val="bar"/>
        <c:grouping val="clustered"/>
        <c:ser>
          <c:idx val="0"/>
          <c:order val="0"/>
          <c:tx>
            <c:strRef>
              <c:f>Evolución_Recursos!$H$8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Evolución_Recursos!$B$10:$B$15</c:f>
              <c:strCache>
                <c:ptCount val="6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</c:strCache>
            </c:strRef>
          </c:cat>
          <c:val>
            <c:numRef>
              <c:f>Evolución_Recursos!$H$10:$H$15</c:f>
              <c:numCache>
                <c:formatCode>#,##0</c:formatCode>
                <c:ptCount val="6"/>
                <c:pt idx="0">
                  <c:v>3362</c:v>
                </c:pt>
                <c:pt idx="1">
                  <c:v>1073</c:v>
                </c:pt>
                <c:pt idx="2">
                  <c:v>336</c:v>
                </c:pt>
                <c:pt idx="3">
                  <c:v>472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tx>
            <c:strRef>
              <c:f>Evolución_Recursos!$J$8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Evolución_Recursos!$J$10:$J$15</c:f>
              <c:numCache>
                <c:formatCode>#,##0</c:formatCode>
                <c:ptCount val="6"/>
                <c:pt idx="0">
                  <c:v>3362</c:v>
                </c:pt>
                <c:pt idx="1">
                  <c:v>1276.4000000000001</c:v>
                </c:pt>
                <c:pt idx="2">
                  <c:v>336</c:v>
                </c:pt>
                <c:pt idx="3">
                  <c:v>472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</c:ser>
        <c:axId val="107015168"/>
        <c:axId val="107021056"/>
      </c:barChart>
      <c:catAx>
        <c:axId val="107015168"/>
        <c:scaling>
          <c:orientation val="minMax"/>
        </c:scaling>
        <c:axPos val="l"/>
        <c:tickLblPos val="nextTo"/>
        <c:crossAx val="107021056"/>
        <c:crosses val="autoZero"/>
        <c:auto val="1"/>
        <c:lblAlgn val="ctr"/>
        <c:lblOffset val="100"/>
      </c:catAx>
      <c:valAx>
        <c:axId val="107021056"/>
        <c:scaling>
          <c:orientation val="minMax"/>
        </c:scaling>
        <c:axPos val="b"/>
        <c:majorGridlines/>
        <c:numFmt formatCode="#,##0" sourceLinked="1"/>
        <c:tickLblPos val="nextTo"/>
        <c:crossAx val="1070151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74879533045229"/>
          <c:y val="5.9375000000000004E-2"/>
          <c:w val="0.64532123184978085"/>
          <c:h val="0.61875000000000135"/>
        </c:manualLayout>
      </c:layout>
      <c:barChart>
        <c:barDir val="bar"/>
        <c:grouping val="percentStacked"/>
        <c:ser>
          <c:idx val="0"/>
          <c:order val="0"/>
          <c:tx>
            <c:strRef>
              <c:f>Agua_Embals_Cue_Hidrog_And_2011!$B$5</c:f>
              <c:strCache>
                <c:ptCount val="1"/>
                <c:pt idx="0">
                  <c:v>Agua embalsada</c:v>
                </c:pt>
              </c:strCache>
            </c:strRef>
          </c:tx>
          <c:dLbls>
            <c:numFmt formatCode="#,##0.0" sourceLinked="0"/>
            <c:spPr>
              <a:noFill/>
              <a:ln w="25400">
                <a:noFill/>
              </a:ln>
            </c:spPr>
            <c:showVal val="1"/>
          </c:dLbls>
          <c:cat>
            <c:strRef>
              <c:f>Agua_Embals_Cue_Hidrog_And_2011!$A$6:$A$10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Agua_Embals_Cue_Hidrog_And_2011!$B$6:$B$10</c:f>
              <c:numCache>
                <c:formatCode>#,##0.0</c:formatCode>
                <c:ptCount val="5"/>
                <c:pt idx="0">
                  <c:v>815.1</c:v>
                </c:pt>
                <c:pt idx="1">
                  <c:v>1311.9</c:v>
                </c:pt>
                <c:pt idx="2">
                  <c:v>888.4</c:v>
                </c:pt>
                <c:pt idx="3">
                  <c:v>6065.3</c:v>
                </c:pt>
                <c:pt idx="4">
                  <c:v>9080.7000000000007</c:v>
                </c:pt>
              </c:numCache>
            </c:numRef>
          </c:val>
        </c:ser>
        <c:ser>
          <c:idx val="1"/>
          <c:order val="1"/>
          <c:tx>
            <c:strRef>
              <c:f>Agua_Embals_Cue_Hidrog_And_2011!$C$5</c:f>
              <c:strCache>
                <c:ptCount val="1"/>
                <c:pt idx="0">
                  <c:v>Capacidad no embalsada</c:v>
                </c:pt>
              </c:strCache>
            </c:strRef>
          </c:tx>
          <c:dLbls>
            <c:numFmt formatCode="#,##0.0" sourceLinked="0"/>
            <c:spPr>
              <a:noFill/>
              <a:ln w="25400">
                <a:noFill/>
              </a:ln>
            </c:spPr>
            <c:showVal val="1"/>
          </c:dLbls>
          <c:cat>
            <c:strRef>
              <c:f>Agua_Embals_Cue_Hidrog_And_2011!$A$6:$A$10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Agua_Embals_Cue_Hidrog_And_2011!$C$6:$C$10</c:f>
              <c:numCache>
                <c:formatCode>#,##0.0</c:formatCode>
                <c:ptCount val="5"/>
                <c:pt idx="0">
                  <c:v>361.80000000000007</c:v>
                </c:pt>
                <c:pt idx="1">
                  <c:v>339.79999999999995</c:v>
                </c:pt>
                <c:pt idx="2">
                  <c:v>219.50000000000011</c:v>
                </c:pt>
                <c:pt idx="3">
                  <c:v>1920.1999999999998</c:v>
                </c:pt>
                <c:pt idx="4">
                  <c:v>2841.2999999999993</c:v>
                </c:pt>
              </c:numCache>
            </c:numRef>
          </c:val>
        </c:ser>
        <c:overlap val="100"/>
        <c:axId val="53178368"/>
        <c:axId val="53179904"/>
      </c:barChart>
      <c:catAx>
        <c:axId val="53178368"/>
        <c:scaling>
          <c:orientation val="maxMin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53179904"/>
        <c:crossesAt val="0"/>
        <c:lblAlgn val="ctr"/>
        <c:lblOffset val="100"/>
        <c:tickMarkSkip val="1"/>
      </c:catAx>
      <c:valAx>
        <c:axId val="5317990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5317836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8883445715706074"/>
          <c:y val="0.81875000000000064"/>
          <c:w val="0.53037851879765419"/>
          <c:h val="0.15625000000000031"/>
        </c:manualLayout>
      </c:layout>
    </c:legend>
    <c:plotVisOnly val="1"/>
    <c:dispBlanksAs val="gap"/>
  </c:chart>
  <c:printSettings>
    <c:headerFooter alignWithMargins="0"/>
    <c:pageMargins b="1" l="0.75000000000000122" r="0.75000000000000122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9923396496094373"/>
          <c:y val="5.7971099958336922E-2"/>
          <c:w val="0.64878752692409958"/>
          <c:h val="0.61111201206080146"/>
        </c:manualLayout>
      </c:layout>
      <c:barChart>
        <c:barDir val="bar"/>
        <c:grouping val="percentStacked"/>
        <c:ser>
          <c:idx val="0"/>
          <c:order val="0"/>
          <c:tx>
            <c:strRef>
              <c:f>Agua_Embals_Cue_Hidrog_And_2012!$B$3</c:f>
              <c:strCache>
                <c:ptCount val="1"/>
                <c:pt idx="0">
                  <c:v>Agua embalsada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dLblPos val="ctr"/>
            <c:showVal val="1"/>
          </c:dLbls>
          <c:cat>
            <c:strRef>
              <c:f>Agua_Embals_Cue_Hidrog_And_2012!$A$4:$A$8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Agua_Embals_Cue_Hidrog_And_2012!$B$4:$B$8</c:f>
              <c:numCache>
                <c:formatCode>#,##0.0</c:formatCode>
                <c:ptCount val="5"/>
                <c:pt idx="0">
                  <c:v>854.61</c:v>
                </c:pt>
                <c:pt idx="1">
                  <c:v>1221.5899999999999</c:v>
                </c:pt>
                <c:pt idx="2">
                  <c:v>753.40000000000009</c:v>
                </c:pt>
                <c:pt idx="3">
                  <c:v>5796.58</c:v>
                </c:pt>
                <c:pt idx="4">
                  <c:v>8626.18</c:v>
                </c:pt>
              </c:numCache>
            </c:numRef>
          </c:val>
        </c:ser>
        <c:ser>
          <c:idx val="1"/>
          <c:order val="1"/>
          <c:tx>
            <c:strRef>
              <c:f>Agua_Embals_Cue_Hidrog_And_2012!$C$3</c:f>
              <c:strCache>
                <c:ptCount val="1"/>
                <c:pt idx="0">
                  <c:v>Capacidad no embalsada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dLblPos val="ctr"/>
            <c:showVal val="1"/>
          </c:dLbls>
          <c:cat>
            <c:strRef>
              <c:f>Agua_Embals_Cue_Hidrog_And_2012!$A$4:$A$8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Agua_Embals_Cue_Hidrog_And_2012!$C$4:$C$8</c:f>
              <c:numCache>
                <c:formatCode>#,##0.0</c:formatCode>
                <c:ptCount val="5"/>
                <c:pt idx="0">
                  <c:v>322.34000000000003</c:v>
                </c:pt>
                <c:pt idx="1">
                  <c:v>430.11000000000013</c:v>
                </c:pt>
                <c:pt idx="2">
                  <c:v>354.5</c:v>
                </c:pt>
                <c:pt idx="3">
                  <c:v>2188.92</c:v>
                </c:pt>
                <c:pt idx="4">
                  <c:v>3295.869999999999</c:v>
                </c:pt>
              </c:numCache>
            </c:numRef>
          </c:val>
        </c:ser>
        <c:overlap val="100"/>
        <c:axId val="53103616"/>
        <c:axId val="53129984"/>
      </c:barChart>
      <c:catAx>
        <c:axId val="5310361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3129984"/>
        <c:crossesAt val="0"/>
        <c:lblAlgn val="ctr"/>
        <c:lblOffset val="100"/>
        <c:tickLblSkip val="1"/>
        <c:tickMarkSkip val="1"/>
      </c:catAx>
      <c:valAx>
        <c:axId val="5312998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31036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8555037964128521"/>
          <c:y val="0.79687500000000089"/>
          <c:w val="0.53037851879765463"/>
          <c:h val="0.16250000000000001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25510204081632576"/>
          <c:y val="5.5882433195130567E-2"/>
          <c:w val="0.66034985422740744"/>
          <c:h val="0.6911774632029285"/>
        </c:manualLayout>
      </c:layout>
      <c:barChart>
        <c:barDir val="bar"/>
        <c:grouping val="percentStacked"/>
        <c:ser>
          <c:idx val="0"/>
          <c:order val="0"/>
          <c:tx>
            <c:strRef>
              <c:f>Recursos_Disponibles_2011!$B$6</c:f>
              <c:strCache>
                <c:ptCount val="1"/>
                <c:pt idx="0">
                  <c:v>Superficiales regulados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Recursos_Disponibles_2011!$B$7:$B$13</c:f>
              <c:numCache>
                <c:formatCode>#,##0</c:formatCode>
                <c:ptCount val="7"/>
                <c:pt idx="0">
                  <c:v>2255</c:v>
                </c:pt>
                <c:pt idx="1">
                  <c:v>338</c:v>
                </c:pt>
                <c:pt idx="2">
                  <c:v>290</c:v>
                </c:pt>
                <c:pt idx="3">
                  <c:v>337</c:v>
                </c:pt>
                <c:pt idx="4">
                  <c:v>1</c:v>
                </c:pt>
                <c:pt idx="5">
                  <c:v>1</c:v>
                </c:pt>
                <c:pt idx="6">
                  <c:v>3222</c:v>
                </c:pt>
              </c:numCache>
            </c:numRef>
          </c:val>
        </c:ser>
        <c:ser>
          <c:idx val="1"/>
          <c:order val="1"/>
          <c:tx>
            <c:strRef>
              <c:f>Recursos_Disponibles_2011!$C$6</c:f>
              <c:strCache>
                <c:ptCount val="1"/>
                <c:pt idx="0">
                  <c:v>Subterráneos explotados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Recursos_Disponibles_2011!$C$7:$C$13</c:f>
              <c:numCache>
                <c:formatCode>#,##0</c:formatCode>
                <c:ptCount val="7"/>
                <c:pt idx="0">
                  <c:v>437</c:v>
                </c:pt>
                <c:pt idx="1">
                  <c:v>402</c:v>
                </c:pt>
                <c:pt idx="2">
                  <c:v>46</c:v>
                </c:pt>
                <c:pt idx="3">
                  <c:v>52</c:v>
                </c:pt>
                <c:pt idx="4">
                  <c:v>6</c:v>
                </c:pt>
                <c:pt idx="5">
                  <c:v>5</c:v>
                </c:pt>
                <c:pt idx="6">
                  <c:v>948</c:v>
                </c:pt>
              </c:numCache>
            </c:numRef>
          </c:val>
        </c:ser>
        <c:ser>
          <c:idx val="2"/>
          <c:order val="2"/>
          <c:tx>
            <c:strRef>
              <c:f>Recursos_Disponibles_2011!$D$6</c:f>
              <c:strCache>
                <c:ptCount val="1"/>
                <c:pt idx="0">
                  <c:v>Flujos de base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Recursos_Disponibles_2011!$D$7:$D$13</c:f>
              <c:numCache>
                <c:formatCode>#,##0</c:formatCode>
                <c:ptCount val="7"/>
                <c:pt idx="0">
                  <c:v>319</c:v>
                </c:pt>
                <c:pt idx="1">
                  <c:v>302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624</c:v>
                </c:pt>
              </c:numCache>
            </c:numRef>
          </c:val>
        </c:ser>
        <c:ser>
          <c:idx val="3"/>
          <c:order val="3"/>
          <c:tx>
            <c:strRef>
              <c:f>Recursos_Disponibles_2011!$E$6</c:f>
              <c:strCache>
                <c:ptCount val="1"/>
                <c:pt idx="0">
                  <c:v>Retornos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Recursos_Disponibles_2011!$E$7:$E$13</c:f>
              <c:numCache>
                <c:formatCode>#,##0</c:formatCode>
                <c:ptCount val="7"/>
                <c:pt idx="0">
                  <c:v>351</c:v>
                </c:pt>
                <c:pt idx="1">
                  <c:v>31</c:v>
                </c:pt>
                <c:pt idx="2">
                  <c:v>0</c:v>
                </c:pt>
                <c:pt idx="3">
                  <c:v>83</c:v>
                </c:pt>
                <c:pt idx="4">
                  <c:v>2</c:v>
                </c:pt>
                <c:pt idx="5">
                  <c:v>0</c:v>
                </c:pt>
                <c:pt idx="6">
                  <c:v>467</c:v>
                </c:pt>
              </c:numCache>
            </c:numRef>
          </c:val>
        </c:ser>
        <c:overlap val="100"/>
        <c:axId val="53515776"/>
        <c:axId val="53517312"/>
      </c:barChart>
      <c:catAx>
        <c:axId val="5351577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3517312"/>
        <c:crossesAt val="0"/>
        <c:auto val="1"/>
        <c:lblAlgn val="ctr"/>
        <c:lblOffset val="100"/>
        <c:tickLblSkip val="1"/>
        <c:tickMarkSkip val="1"/>
      </c:catAx>
      <c:valAx>
        <c:axId val="53517312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351577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451895043731836"/>
          <c:y val="0.87353066626072262"/>
          <c:w val="0.64577259475218662"/>
          <c:h val="6.470597527857203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37536285009461468"/>
          <c:y val="7.552881232417788E-2"/>
          <c:w val="0.5115949269629273"/>
          <c:h val="0.6646535484527657"/>
        </c:manualLayout>
      </c:layout>
      <c:barChart>
        <c:barDir val="bar"/>
        <c:grouping val="percentStacked"/>
        <c:ser>
          <c:idx val="0"/>
          <c:order val="0"/>
          <c:tx>
            <c:strRef>
              <c:f>Recursos_Disponibles_2011!$G$6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Recursos_Disponibles_2011!$G$7:$G$13</c:f>
              <c:numCache>
                <c:formatCode>0.0</c:formatCode>
                <c:ptCount val="7"/>
                <c:pt idx="0">
                  <c:v>11.1</c:v>
                </c:pt>
                <c:pt idx="1">
                  <c:v>24.6</c:v>
                </c:pt>
                <c:pt idx="2">
                  <c:v>22.2</c:v>
                </c:pt>
                <c:pt idx="3">
                  <c:v>26.2</c:v>
                </c:pt>
                <c:pt idx="4">
                  <c:v>31.3</c:v>
                </c:pt>
                <c:pt idx="5">
                  <c:v>10.6</c:v>
                </c:pt>
                <c:pt idx="6">
                  <c:v>15.7</c:v>
                </c:pt>
              </c:numCache>
            </c:numRef>
          </c:val>
        </c:ser>
        <c:ser>
          <c:idx val="1"/>
          <c:order val="1"/>
          <c:tx>
            <c:strRef>
              <c:f>Recursos_Disponibles_2011!$H$6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Recursos_Disponibles_2011!$H$7:$H$13</c:f>
              <c:numCache>
                <c:formatCode>0.0</c:formatCode>
                <c:ptCount val="7"/>
                <c:pt idx="0">
                  <c:v>1.7</c:v>
                </c:pt>
                <c:pt idx="1">
                  <c:v>1.7</c:v>
                </c:pt>
                <c:pt idx="2">
                  <c:v>18.100000000000001</c:v>
                </c:pt>
                <c:pt idx="3">
                  <c:v>3.3</c:v>
                </c:pt>
                <c:pt idx="4">
                  <c:v>6.3</c:v>
                </c:pt>
                <c:pt idx="5">
                  <c:v>0</c:v>
                </c:pt>
                <c:pt idx="6">
                  <c:v>2.5</c:v>
                </c:pt>
              </c:numCache>
            </c:numRef>
          </c:val>
        </c:ser>
        <c:ser>
          <c:idx val="2"/>
          <c:order val="2"/>
          <c:tx>
            <c:strRef>
              <c:f>Recursos_Disponibles_2011!$I$6</c:f>
              <c:strCache>
                <c:ptCount val="1"/>
                <c:pt idx="0">
                  <c:v> Agraria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Recursos_Disponibles_2011!$I$7:$I$13</c:f>
              <c:numCache>
                <c:formatCode>0.0</c:formatCode>
                <c:ptCount val="7"/>
                <c:pt idx="0">
                  <c:v>87.3</c:v>
                </c:pt>
                <c:pt idx="1">
                  <c:v>71.5</c:v>
                </c:pt>
                <c:pt idx="2">
                  <c:v>58.9</c:v>
                </c:pt>
                <c:pt idx="3">
                  <c:v>69.099999999999994</c:v>
                </c:pt>
                <c:pt idx="4">
                  <c:v>62.5</c:v>
                </c:pt>
                <c:pt idx="5">
                  <c:v>89.4</c:v>
                </c:pt>
                <c:pt idx="6">
                  <c:v>81.2</c:v>
                </c:pt>
              </c:numCache>
            </c:numRef>
          </c:val>
        </c:ser>
        <c:ser>
          <c:idx val="3"/>
          <c:order val="3"/>
          <c:tx>
            <c:strRef>
              <c:f>Recursos_Disponibles_2011!$J$6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Recursos_Disponibles_2011!$A$7:$A$13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Recursos_Disponibles_2011!$J$7:$J$13</c:f>
              <c:numCache>
                <c:formatCode>0.0</c:formatCode>
                <c:ptCount val="7"/>
                <c:pt idx="0" formatCode="0">
                  <c:v>0</c:v>
                </c:pt>
                <c:pt idx="1">
                  <c:v>2.1</c:v>
                </c:pt>
                <c:pt idx="2">
                  <c:v>0.8</c:v>
                </c:pt>
                <c:pt idx="3" formatCode="0">
                  <c:v>1.4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</c:ser>
        <c:overlap val="100"/>
        <c:axId val="73967872"/>
        <c:axId val="73986048"/>
      </c:barChart>
      <c:catAx>
        <c:axId val="7396787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986048"/>
        <c:crossesAt val="0"/>
        <c:auto val="1"/>
        <c:lblAlgn val="ctr"/>
        <c:lblOffset val="100"/>
        <c:tickLblSkip val="1"/>
        <c:tickMarkSkip val="1"/>
      </c:catAx>
      <c:valAx>
        <c:axId val="73986048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967872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8260923716207768"/>
          <c:y val="0.88519768043936531"/>
          <c:w val="0.34202946958428193"/>
          <c:h val="6.646535484527672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4644073502767613"/>
          <c:y val="5.6689562089741095E-2"/>
          <c:w val="0.66922350711960066"/>
          <c:h val="0.68480991004407443"/>
        </c:manualLayout>
      </c:layout>
      <c:barChart>
        <c:barDir val="bar"/>
        <c:grouping val="percentStacked"/>
        <c:ser>
          <c:idx val="0"/>
          <c:order val="0"/>
          <c:tx>
            <c:strRef>
              <c:f>Recursos_Disponibles_2012!$B$12</c:f>
              <c:strCache>
                <c:ptCount val="1"/>
                <c:pt idx="0">
                  <c:v>Superficiales regulados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Recursos_Disponibles_2012!$B$13:$B$19</c:f>
              <c:numCache>
                <c:formatCode>#,##0.0</c:formatCode>
                <c:ptCount val="7"/>
                <c:pt idx="0">
                  <c:v>2255</c:v>
                </c:pt>
                <c:pt idx="1">
                  <c:v>335.2</c:v>
                </c:pt>
                <c:pt idx="2">
                  <c:v>290</c:v>
                </c:pt>
                <c:pt idx="3">
                  <c:v>337</c:v>
                </c:pt>
                <c:pt idx="4">
                  <c:v>1</c:v>
                </c:pt>
                <c:pt idx="5">
                  <c:v>1</c:v>
                </c:pt>
                <c:pt idx="6">
                  <c:v>3219.2</c:v>
                </c:pt>
              </c:numCache>
            </c:numRef>
          </c:val>
        </c:ser>
        <c:ser>
          <c:idx val="1"/>
          <c:order val="1"/>
          <c:tx>
            <c:strRef>
              <c:f>Recursos_Disponibles_2012!$C$12</c:f>
              <c:strCache>
                <c:ptCount val="1"/>
                <c:pt idx="0">
                  <c:v>Subterráneos explotados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Recursos_Disponibles_2012!$C$13:$C$19</c:f>
              <c:numCache>
                <c:formatCode>#,##0.0</c:formatCode>
                <c:ptCount val="7"/>
                <c:pt idx="0">
                  <c:v>437</c:v>
                </c:pt>
                <c:pt idx="1">
                  <c:v>349.4</c:v>
                </c:pt>
                <c:pt idx="2">
                  <c:v>46</c:v>
                </c:pt>
                <c:pt idx="3">
                  <c:v>52</c:v>
                </c:pt>
                <c:pt idx="4">
                  <c:v>6</c:v>
                </c:pt>
                <c:pt idx="5">
                  <c:v>5</c:v>
                </c:pt>
                <c:pt idx="6">
                  <c:v>895.4</c:v>
                </c:pt>
              </c:numCache>
            </c:numRef>
          </c:val>
        </c:ser>
        <c:ser>
          <c:idx val="2"/>
          <c:order val="2"/>
          <c:tx>
            <c:strRef>
              <c:f>Recursos_Disponibles_2012!$D$12</c:f>
              <c:strCache>
                <c:ptCount val="1"/>
                <c:pt idx="0">
                  <c:v>Flujos de base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Recursos_Disponibles_2012!$D$13:$D$19</c:f>
              <c:numCache>
                <c:formatCode>#,##0.0</c:formatCode>
                <c:ptCount val="7"/>
                <c:pt idx="0">
                  <c:v>319</c:v>
                </c:pt>
                <c:pt idx="1">
                  <c:v>293.7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615.70000000000005</c:v>
                </c:pt>
              </c:numCache>
            </c:numRef>
          </c:val>
        </c:ser>
        <c:ser>
          <c:idx val="3"/>
          <c:order val="3"/>
          <c:tx>
            <c:strRef>
              <c:f>Recursos_Disponibles_2012!$E$12</c:f>
              <c:strCache>
                <c:ptCount val="1"/>
                <c:pt idx="0">
                  <c:v>Retornos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Recursos_Disponibles_2012!$E$13:$E$19</c:f>
              <c:numCache>
                <c:formatCode>#,##0.0</c:formatCode>
                <c:ptCount val="7"/>
                <c:pt idx="0">
                  <c:v>351</c:v>
                </c:pt>
                <c:pt idx="2">
                  <c:v>0</c:v>
                </c:pt>
                <c:pt idx="3">
                  <c:v>17</c:v>
                </c:pt>
                <c:pt idx="4">
                  <c:v>2</c:v>
                </c:pt>
                <c:pt idx="5">
                  <c:v>0</c:v>
                </c:pt>
                <c:pt idx="6">
                  <c:v>370</c:v>
                </c:pt>
              </c:numCache>
            </c:numRef>
          </c:val>
        </c:ser>
        <c:overlap val="100"/>
        <c:axId val="105144320"/>
        <c:axId val="105145856"/>
      </c:barChart>
      <c:catAx>
        <c:axId val="10514432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145856"/>
        <c:crossesAt val="0"/>
        <c:auto val="1"/>
        <c:lblAlgn val="ctr"/>
        <c:lblOffset val="100"/>
        <c:tickLblSkip val="1"/>
        <c:tickMarkSkip val="1"/>
      </c:catAx>
      <c:valAx>
        <c:axId val="105145856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144320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788732394366197"/>
          <c:y val="0.8621700879765396"/>
          <c:w val="0.64366197183098595"/>
          <c:h val="6.451612903225813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37414239898946944"/>
          <c:y val="7.4592180716676212E-2"/>
          <c:w val="0.51258652827914897"/>
          <c:h val="0.65967459821310637"/>
        </c:manualLayout>
      </c:layout>
      <c:barChart>
        <c:barDir val="bar"/>
        <c:grouping val="percentStacked"/>
        <c:ser>
          <c:idx val="0"/>
          <c:order val="0"/>
          <c:tx>
            <c:strRef>
              <c:f>Recursos_Disponibles_2012!$G$12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Recursos_Disponibles_2012!$G$13:$G$19</c:f>
              <c:numCache>
                <c:formatCode>#,##0.0</c:formatCode>
                <c:ptCount val="7"/>
                <c:pt idx="0">
                  <c:v>11.1</c:v>
                </c:pt>
                <c:pt idx="1">
                  <c:v>27.4</c:v>
                </c:pt>
                <c:pt idx="2">
                  <c:v>22.2</c:v>
                </c:pt>
                <c:pt idx="3">
                  <c:v>26.2</c:v>
                </c:pt>
                <c:pt idx="4">
                  <c:v>31.3</c:v>
                </c:pt>
                <c:pt idx="5">
                  <c:v>10.6</c:v>
                </c:pt>
                <c:pt idx="6">
                  <c:v>16.389678713560034</c:v>
                </c:pt>
              </c:numCache>
            </c:numRef>
          </c:val>
        </c:ser>
        <c:ser>
          <c:idx val="1"/>
          <c:order val="1"/>
          <c:tx>
            <c:strRef>
              <c:f>Recursos_Disponibles_2012!$H$12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Recursos_Disponibles_2012!$H$13:$H$19</c:f>
              <c:numCache>
                <c:formatCode>#,##0.0</c:formatCode>
                <c:ptCount val="7"/>
                <c:pt idx="0">
                  <c:v>1.7</c:v>
                </c:pt>
                <c:pt idx="1">
                  <c:v>2.2999999999999998</c:v>
                </c:pt>
                <c:pt idx="2">
                  <c:v>18.100000000000001</c:v>
                </c:pt>
                <c:pt idx="3">
                  <c:v>3.3</c:v>
                </c:pt>
                <c:pt idx="4">
                  <c:v>6.3</c:v>
                </c:pt>
                <c:pt idx="5">
                  <c:v>0</c:v>
                </c:pt>
                <c:pt idx="6">
                  <c:v>2.6246351959103116</c:v>
                </c:pt>
              </c:numCache>
            </c:numRef>
          </c:val>
        </c:ser>
        <c:ser>
          <c:idx val="2"/>
          <c:order val="2"/>
          <c:tx>
            <c:strRef>
              <c:f>Recursos_Disponibles_2012!$I$12</c:f>
              <c:strCache>
                <c:ptCount val="1"/>
                <c:pt idx="0">
                  <c:v> Agraria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Recursos_Disponibles_2012!$I$13:$I$19</c:f>
              <c:numCache>
                <c:formatCode>#,##0.0</c:formatCode>
                <c:ptCount val="7"/>
                <c:pt idx="0">
                  <c:v>87.3</c:v>
                </c:pt>
                <c:pt idx="1">
                  <c:v>67.5</c:v>
                </c:pt>
                <c:pt idx="2">
                  <c:v>58.9</c:v>
                </c:pt>
                <c:pt idx="3">
                  <c:v>69.099999999999994</c:v>
                </c:pt>
                <c:pt idx="4">
                  <c:v>62.5</c:v>
                </c:pt>
                <c:pt idx="5">
                  <c:v>89.4</c:v>
                </c:pt>
                <c:pt idx="6">
                  <c:v>80.285307535509745</c:v>
                </c:pt>
              </c:numCache>
            </c:numRef>
          </c:val>
        </c:ser>
        <c:ser>
          <c:idx val="3"/>
          <c:order val="3"/>
          <c:tx>
            <c:strRef>
              <c:f>Recursos_Disponibles_2012!$J$12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Recursos_Disponibles_2012!$A$13:$A$19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Recursos_Disponibles_2012!$J$13:$J$19</c:f>
              <c:numCache>
                <c:formatCode>#,##0.0</c:formatCode>
                <c:ptCount val="7"/>
                <c:pt idx="0">
                  <c:v>0</c:v>
                </c:pt>
                <c:pt idx="1">
                  <c:v>2.8</c:v>
                </c:pt>
                <c:pt idx="2">
                  <c:v>0.8</c:v>
                </c:pt>
                <c:pt idx="3">
                  <c:v>1.4</c:v>
                </c:pt>
                <c:pt idx="4">
                  <c:v>0</c:v>
                </c:pt>
                <c:pt idx="5">
                  <c:v>0</c:v>
                </c:pt>
                <c:pt idx="6">
                  <c:v>0.7656064969100852</c:v>
                </c:pt>
              </c:numCache>
            </c:numRef>
          </c:val>
        </c:ser>
        <c:overlap val="100"/>
        <c:axId val="106951424"/>
        <c:axId val="106952960"/>
      </c:barChart>
      <c:catAx>
        <c:axId val="10695142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952960"/>
        <c:crossesAt val="0"/>
        <c:auto val="1"/>
        <c:lblAlgn val="ctr"/>
        <c:lblOffset val="100"/>
        <c:tickLblSkip val="1"/>
        <c:tickMarkSkip val="1"/>
      </c:catAx>
      <c:valAx>
        <c:axId val="106952960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951424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905659317471213"/>
          <c:y val="0.86842353236799963"/>
          <c:w val="0.34070845534380712"/>
          <c:h val="6.432766906429636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345270023065299"/>
          <c:y val="0.13767258382643002"/>
          <c:w val="0.72022047244094511"/>
          <c:h val="0.64747829598223272"/>
        </c:manualLayout>
      </c:layout>
      <c:barChart>
        <c:barDir val="bar"/>
        <c:grouping val="clustered"/>
        <c:ser>
          <c:idx val="0"/>
          <c:order val="0"/>
          <c:tx>
            <c:strRef>
              <c:f>Evolución_Recursos!$C$8</c:f>
              <c:strCache>
                <c:ptCount val="1"/>
                <c:pt idx="0">
                  <c:v>2010</c:v>
                </c:pt>
              </c:strCache>
            </c:strRef>
          </c:tx>
          <c:dLbls>
            <c:dLbl>
              <c:idx val="0"/>
              <c:layout>
                <c:manualLayout>
                  <c:x val="1.8181818181818195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6.0606060606060623E-3"/>
                  <c:y val="8.3333305993009265E-3"/>
                </c:manualLayout>
              </c:layout>
              <c:showVal val="1"/>
            </c:dLbl>
            <c:dLbl>
              <c:idx val="2"/>
              <c:layout>
                <c:manualLayout>
                  <c:x val="2.62626262626263E-2"/>
                  <c:y val="-4.1666652996504919E-3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</c:dLbls>
          <c:cat>
            <c:strRef>
              <c:f>Evolución_Recursos!$B$10:$B$15</c:f>
              <c:strCache>
                <c:ptCount val="6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</c:strCache>
            </c:strRef>
          </c:cat>
          <c:val>
            <c:numRef>
              <c:f>Evolución_Recursos!$C$10:$C$15</c:f>
              <c:numCache>
                <c:formatCode>#,##0</c:formatCode>
                <c:ptCount val="6"/>
                <c:pt idx="0">
                  <c:v>3362</c:v>
                </c:pt>
                <c:pt idx="1">
                  <c:v>1060.2</c:v>
                </c:pt>
                <c:pt idx="2">
                  <c:v>323.3</c:v>
                </c:pt>
                <c:pt idx="3">
                  <c:v>473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tx>
            <c:strRef>
              <c:f>Evolución_Recursos!$D$8</c:f>
              <c:strCache>
                <c:ptCount val="1"/>
                <c:pt idx="0">
                  <c:v>2011</c:v>
                </c:pt>
              </c:strCache>
            </c:strRef>
          </c:tx>
          <c:dLbls>
            <c:dLbl>
              <c:idx val="0"/>
              <c:layout>
                <c:manualLayout>
                  <c:x val="1.8181818181818195E-2"/>
                  <c:y val="-4.1666652996504919E-3"/>
                </c:manualLayout>
              </c:layout>
              <c:showVal val="1"/>
            </c:dLbl>
            <c:dLbl>
              <c:idx val="2"/>
              <c:layout>
                <c:manualLayout>
                  <c:x val="2.4242424242424277E-2"/>
                  <c:y val="-4.1666652996504919E-3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</c:dLbls>
          <c:val>
            <c:numRef>
              <c:f>Evolución_Recursos!$D$10:$D$15</c:f>
              <c:numCache>
                <c:formatCode>#,##0</c:formatCode>
                <c:ptCount val="6"/>
                <c:pt idx="0">
                  <c:v>3362</c:v>
                </c:pt>
                <c:pt idx="1">
                  <c:v>1276.4000000000001</c:v>
                </c:pt>
                <c:pt idx="2">
                  <c:v>336</c:v>
                </c:pt>
                <c:pt idx="3">
                  <c:v>472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</c:ser>
        <c:ser>
          <c:idx val="2"/>
          <c:order val="2"/>
          <c:tx>
            <c:strRef>
              <c:f>Evolución_Recursos!$E$8</c:f>
              <c:strCache>
                <c:ptCount val="1"/>
                <c:pt idx="0">
                  <c:v>2012</c:v>
                </c:pt>
              </c:strCache>
            </c:strRef>
          </c:tx>
          <c:dLbls>
            <c:dLbl>
              <c:idx val="0"/>
              <c:layout>
                <c:manualLayout>
                  <c:x val="2.0202020202020211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2.62626262626263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</c:dLbls>
          <c:val>
            <c:numRef>
              <c:f>Evolución_Recursos!$E$10:$E$15</c:f>
              <c:numCache>
                <c:formatCode>#,##0</c:formatCode>
                <c:ptCount val="6"/>
                <c:pt idx="0">
                  <c:v>3362</c:v>
                </c:pt>
                <c:pt idx="1">
                  <c:v>1276.4000000000001</c:v>
                </c:pt>
                <c:pt idx="2">
                  <c:v>336</c:v>
                </c:pt>
                <c:pt idx="3">
                  <c:v>472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</c:ser>
        <c:axId val="106964096"/>
        <c:axId val="106965632"/>
      </c:barChart>
      <c:catAx>
        <c:axId val="106964096"/>
        <c:scaling>
          <c:orientation val="minMax"/>
        </c:scaling>
        <c:axPos val="l"/>
        <c:tickLblPos val="nextTo"/>
        <c:crossAx val="106965632"/>
        <c:crosses val="autoZero"/>
        <c:auto val="1"/>
        <c:lblAlgn val="ctr"/>
        <c:lblOffset val="100"/>
      </c:catAx>
      <c:valAx>
        <c:axId val="106965632"/>
        <c:scaling>
          <c:orientation val="minMax"/>
        </c:scaling>
        <c:axPos val="b"/>
        <c:majorGridlines/>
        <c:numFmt formatCode="#,##0" sourceLinked="1"/>
        <c:tickLblPos val="nextTo"/>
        <c:crossAx val="10696409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6235206192446336"/>
          <c:y val="0.1791666666666667"/>
          <c:w val="0.68702646914898369"/>
          <c:h val="0.5851509186351711"/>
        </c:manualLayout>
      </c:layout>
      <c:barChart>
        <c:barDir val="bar"/>
        <c:grouping val="clustered"/>
        <c:ser>
          <c:idx val="0"/>
          <c:order val="0"/>
          <c:tx>
            <c:strRef>
              <c:f>Evolución_Recursos!$G$8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Evolución_Recursos!$B$10:$B$15</c:f>
              <c:strCache>
                <c:ptCount val="6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</c:strCache>
            </c:strRef>
          </c:cat>
          <c:val>
            <c:numRef>
              <c:f>Evolución_Recursos!$G$10:$G$15</c:f>
              <c:numCache>
                <c:formatCode>#,##0</c:formatCode>
                <c:ptCount val="6"/>
                <c:pt idx="0">
                  <c:v>4016</c:v>
                </c:pt>
                <c:pt idx="1">
                  <c:v>1374</c:v>
                </c:pt>
                <c:pt idx="2">
                  <c:v>253</c:v>
                </c:pt>
                <c:pt idx="3">
                  <c:v>463</c:v>
                </c:pt>
                <c:pt idx="4">
                  <c:v>16</c:v>
                </c:pt>
                <c:pt idx="5">
                  <c:v>47</c:v>
                </c:pt>
              </c:numCache>
            </c:numRef>
          </c:val>
        </c:ser>
        <c:ser>
          <c:idx val="1"/>
          <c:order val="1"/>
          <c:tx>
            <c:strRef>
              <c:f>Evolución_Recursos!$I$8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Evolución_Recursos!$I$10:$I$15</c:f>
              <c:numCache>
                <c:formatCode>#,##0</c:formatCode>
                <c:ptCount val="6"/>
                <c:pt idx="0">
                  <c:v>4016</c:v>
                </c:pt>
                <c:pt idx="1">
                  <c:v>1386.4</c:v>
                </c:pt>
                <c:pt idx="2">
                  <c:v>253</c:v>
                </c:pt>
                <c:pt idx="3">
                  <c:v>463</c:v>
                </c:pt>
                <c:pt idx="4">
                  <c:v>16</c:v>
                </c:pt>
                <c:pt idx="5">
                  <c:v>47</c:v>
                </c:pt>
              </c:numCache>
            </c:numRef>
          </c:val>
        </c:ser>
        <c:axId val="106993152"/>
        <c:axId val="106994688"/>
      </c:barChart>
      <c:catAx>
        <c:axId val="106993152"/>
        <c:scaling>
          <c:orientation val="minMax"/>
        </c:scaling>
        <c:axPos val="l"/>
        <c:tickLblPos val="nextTo"/>
        <c:crossAx val="106994688"/>
        <c:crosses val="autoZero"/>
        <c:auto val="1"/>
        <c:lblAlgn val="ctr"/>
        <c:lblOffset val="100"/>
      </c:catAx>
      <c:valAx>
        <c:axId val="106994688"/>
        <c:scaling>
          <c:orientation val="minMax"/>
        </c:scaling>
        <c:axPos val="b"/>
        <c:majorGridlines/>
        <c:numFmt formatCode="#,##0" sourceLinked="1"/>
        <c:tickLblPos val="nextTo"/>
        <c:crossAx val="10699315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123825</xdr:rowOff>
    </xdr:from>
    <xdr:to>
      <xdr:col>5</xdr:col>
      <xdr:colOff>123825</xdr:colOff>
      <xdr:row>31</xdr:row>
      <xdr:rowOff>85725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180975" y="3181350"/>
          <a:ext cx="5810250" cy="3038475"/>
          <a:chOff x="308" y="2796"/>
          <a:chExt cx="9620" cy="4779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308" y="2796"/>
          <a:ext cx="9620" cy="47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 fLocksText="0">
        <xdr:nvSpPr>
          <xdr:cNvPr id="4" name="2 CuadroTexto"/>
          <xdr:cNvSpPr txBox="1">
            <a:spLocks noChangeArrowheads="1"/>
          </xdr:cNvSpPr>
        </xdr:nvSpPr>
        <xdr:spPr bwMode="auto">
          <a:xfrm>
            <a:off x="8509" y="3260"/>
            <a:ext cx="962" cy="255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1.176,9</a:t>
            </a:r>
          </a:p>
        </xdr:txBody>
      </xdr:sp>
      <xdr:sp macro="" textlink="" fLocksText="0">
        <xdr:nvSpPr>
          <xdr:cNvPr id="5" name="4 CuadroTexto"/>
          <xdr:cNvSpPr txBox="1">
            <a:spLocks noChangeArrowheads="1"/>
          </xdr:cNvSpPr>
        </xdr:nvSpPr>
        <xdr:spPr bwMode="auto">
          <a:xfrm>
            <a:off x="8524" y="3830"/>
            <a:ext cx="1072" cy="27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1.651,7 </a:t>
            </a:r>
          </a:p>
        </xdr:txBody>
      </xdr:sp>
      <xdr:sp macro="" textlink="" fLocksText="0">
        <xdr:nvSpPr>
          <xdr:cNvPr id="6" name="5 CuadroTexto"/>
          <xdr:cNvSpPr txBox="1">
            <a:spLocks noChangeArrowheads="1"/>
          </xdr:cNvSpPr>
        </xdr:nvSpPr>
        <xdr:spPr bwMode="auto">
          <a:xfrm>
            <a:off x="8524" y="4459"/>
            <a:ext cx="962" cy="24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1.107,9</a:t>
            </a:r>
          </a:p>
        </xdr:txBody>
      </xdr:sp>
      <xdr:sp macro="" textlink="" fLocksText="0">
        <xdr:nvSpPr>
          <xdr:cNvPr id="7" name="6 CuadroTexto"/>
          <xdr:cNvSpPr txBox="1">
            <a:spLocks noChangeArrowheads="1"/>
          </xdr:cNvSpPr>
        </xdr:nvSpPr>
        <xdr:spPr bwMode="auto">
          <a:xfrm>
            <a:off x="8540" y="4968"/>
            <a:ext cx="1072" cy="27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7.985,5 </a:t>
            </a:r>
          </a:p>
        </xdr:txBody>
      </xdr:sp>
      <xdr:sp macro="" textlink="" fLocksText="0">
        <xdr:nvSpPr>
          <xdr:cNvPr id="8" name="7 CuadroTexto"/>
          <xdr:cNvSpPr txBox="1">
            <a:spLocks noChangeArrowheads="1"/>
          </xdr:cNvSpPr>
        </xdr:nvSpPr>
        <xdr:spPr bwMode="auto">
          <a:xfrm>
            <a:off x="8509" y="5597"/>
            <a:ext cx="1183" cy="285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11.922,0</a:t>
            </a:r>
          </a:p>
        </xdr:txBody>
      </xdr:sp>
      <xdr:sp macro="" textlink="" fLocksText="0">
        <xdr:nvSpPr>
          <xdr:cNvPr id="9" name="3 CuadroTexto"/>
          <xdr:cNvSpPr txBox="1">
            <a:spLocks noChangeArrowheads="1"/>
          </xdr:cNvSpPr>
        </xdr:nvSpPr>
        <xdr:spPr bwMode="auto">
          <a:xfrm>
            <a:off x="8083" y="2826"/>
            <a:ext cx="1593" cy="479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ctr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Capacidad de embalse</a:t>
            </a:r>
          </a:p>
        </xdr:txBody>
      </xdr:sp>
    </xdr:grpSp>
    <xdr:clientData/>
  </xdr:twoCellAnchor>
  <xdr:twoCellAnchor editAs="oneCell">
    <xdr:from>
      <xdr:col>0</xdr:col>
      <xdr:colOff>134470</xdr:colOff>
      <xdr:row>0</xdr:row>
      <xdr:rowOff>134472</xdr:rowOff>
    </xdr:from>
    <xdr:to>
      <xdr:col>2</xdr:col>
      <xdr:colOff>1075763</xdr:colOff>
      <xdr:row>1</xdr:row>
      <xdr:rowOff>930089</xdr:rowOff>
    </xdr:to>
    <xdr:pic>
      <xdr:nvPicPr>
        <xdr:cNvPr id="10" name="9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134472"/>
          <a:ext cx="3047999" cy="952499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0.25151</cdr:x>
      <cdr:y>0.02663</cdr:y>
    </cdr:from>
    <cdr:to>
      <cdr:x>0.83485</cdr:x>
      <cdr:y>0.11243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81149" y="85724"/>
          <a:ext cx="3667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Total de recursos</a:t>
          </a:r>
          <a:r>
            <a:rPr lang="es-ES" sz="1100" b="1" baseline="0"/>
            <a:t> disponibles en hectómetros cúbicos 2010-2012</a:t>
          </a:r>
          <a:endParaRPr lang="es-ES" sz="11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0.27457</cdr:x>
      <cdr:y>0.025</cdr:y>
    </cdr:from>
    <cdr:to>
      <cdr:x>0.78644</cdr:x>
      <cdr:y>0.13438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43036" y="76200"/>
          <a:ext cx="2876564" cy="333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Demanda de recursos en hectómetros cúbicos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0.29825</cdr:x>
      <cdr:y>0.04514</cdr:y>
    </cdr:from>
    <cdr:to>
      <cdr:x>0.5327</cdr:x>
      <cdr:y>0.16667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81172" y="123822"/>
          <a:ext cx="1400177" cy="333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Agua disponible en hectómetros cúbicos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38100</xdr:colOff>
      <xdr:row>31</xdr:row>
      <xdr:rowOff>57150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104775" y="3028950"/>
          <a:ext cx="5800725" cy="3048000"/>
          <a:chOff x="107674" y="1738721"/>
          <a:chExt cx="5806109" cy="3123170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107674" y="1738721"/>
          <a:ext cx="5806109" cy="31231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 fLocksText="0">
        <xdr:nvSpPr>
          <xdr:cNvPr id="4" name="2 CuadroTexto"/>
          <xdr:cNvSpPr txBox="1">
            <a:spLocks noChangeArrowheads="1"/>
          </xdr:cNvSpPr>
        </xdr:nvSpPr>
        <xdr:spPr bwMode="auto">
          <a:xfrm>
            <a:off x="5055737" y="2041278"/>
            <a:ext cx="581564" cy="16591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1.176,9</a:t>
            </a:r>
          </a:p>
        </xdr:txBody>
      </xdr:sp>
      <xdr:sp macro="" textlink="" fLocksText="0">
        <xdr:nvSpPr>
          <xdr:cNvPr id="5" name="4 CuadroTexto"/>
          <xdr:cNvSpPr txBox="1">
            <a:spLocks noChangeArrowheads="1"/>
          </xdr:cNvSpPr>
        </xdr:nvSpPr>
        <xdr:spPr bwMode="auto">
          <a:xfrm>
            <a:off x="5065271" y="2421914"/>
            <a:ext cx="648301" cy="16591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1.651,7 </a:t>
            </a:r>
          </a:p>
        </xdr:txBody>
      </xdr:sp>
      <xdr:sp macro="" textlink="" fLocksText="0">
        <xdr:nvSpPr>
          <xdr:cNvPr id="6" name="5 CuadroTexto"/>
          <xdr:cNvSpPr txBox="1">
            <a:spLocks noChangeArrowheads="1"/>
          </xdr:cNvSpPr>
        </xdr:nvSpPr>
        <xdr:spPr bwMode="auto">
          <a:xfrm>
            <a:off x="5065271" y="2822071"/>
            <a:ext cx="581564" cy="16591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1.107,9</a:t>
            </a:r>
          </a:p>
        </xdr:txBody>
      </xdr:sp>
      <xdr:sp macro="" textlink="" fLocksText="0">
        <xdr:nvSpPr>
          <xdr:cNvPr id="7" name="6 CuadroTexto"/>
          <xdr:cNvSpPr txBox="1">
            <a:spLocks noChangeArrowheads="1"/>
          </xdr:cNvSpPr>
        </xdr:nvSpPr>
        <xdr:spPr bwMode="auto">
          <a:xfrm>
            <a:off x="5065271" y="3153907"/>
            <a:ext cx="657835" cy="18543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7.985,5 </a:t>
            </a:r>
          </a:p>
        </xdr:txBody>
      </xdr:sp>
      <xdr:sp macro="" textlink="" fLocksText="0">
        <xdr:nvSpPr>
          <xdr:cNvPr id="8" name="7 CuadroTexto"/>
          <xdr:cNvSpPr txBox="1">
            <a:spLocks noChangeArrowheads="1"/>
          </xdr:cNvSpPr>
        </xdr:nvSpPr>
        <xdr:spPr bwMode="auto">
          <a:xfrm>
            <a:off x="5055737" y="3563823"/>
            <a:ext cx="715038" cy="19519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11.922</a:t>
            </a:r>
          </a:p>
        </xdr:txBody>
      </xdr:sp>
      <xdr:sp macro="" textlink="" fLocksText="0">
        <xdr:nvSpPr>
          <xdr:cNvPr id="9" name="3 CuadroTexto"/>
          <xdr:cNvSpPr txBox="1">
            <a:spLocks noChangeArrowheads="1"/>
          </xdr:cNvSpPr>
        </xdr:nvSpPr>
        <xdr:spPr bwMode="auto">
          <a:xfrm>
            <a:off x="4798324" y="1758241"/>
            <a:ext cx="962918" cy="322077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ctr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Capacidad de embalse</a:t>
            </a:r>
          </a:p>
        </xdr:txBody>
      </xdr:sp>
    </xdr:grpSp>
    <xdr:clientData/>
  </xdr:twoCellAnchor>
  <xdr:twoCellAnchor editAs="oneCell">
    <xdr:from>
      <xdr:col>0</xdr:col>
      <xdr:colOff>212912</xdr:colOff>
      <xdr:row>0</xdr:row>
      <xdr:rowOff>44825</xdr:rowOff>
    </xdr:from>
    <xdr:to>
      <xdr:col>2</xdr:col>
      <xdr:colOff>1154205</xdr:colOff>
      <xdr:row>1</xdr:row>
      <xdr:rowOff>11206</xdr:rowOff>
    </xdr:to>
    <xdr:pic>
      <xdr:nvPicPr>
        <xdr:cNvPr id="11" name="10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912" y="44825"/>
          <a:ext cx="3047999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5</xdr:col>
      <xdr:colOff>38100</xdr:colOff>
      <xdr:row>29</xdr:row>
      <xdr:rowOff>28575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104775" y="3171825"/>
          <a:ext cx="5800725" cy="3048000"/>
          <a:chOff x="172" y="2780"/>
          <a:chExt cx="9621" cy="4948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172" y="2780"/>
          <a:ext cx="9621" cy="49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 fLocksText="0">
        <xdr:nvSpPr>
          <xdr:cNvPr id="4" name="2 CuadroTexto"/>
          <xdr:cNvSpPr txBox="1">
            <a:spLocks noChangeArrowheads="1"/>
          </xdr:cNvSpPr>
        </xdr:nvSpPr>
        <xdr:spPr bwMode="auto">
          <a:xfrm>
            <a:off x="8371" y="3259"/>
            <a:ext cx="964" cy="263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</a:rPr>
              <a:t>1.176,9</a:t>
            </a:r>
          </a:p>
        </xdr:txBody>
      </xdr:sp>
      <xdr:sp macro="" textlink="" fLocksText="0">
        <xdr:nvSpPr>
          <xdr:cNvPr id="5" name="4 CuadroTexto"/>
          <xdr:cNvSpPr txBox="1">
            <a:spLocks noChangeArrowheads="1"/>
          </xdr:cNvSpPr>
        </xdr:nvSpPr>
        <xdr:spPr bwMode="auto">
          <a:xfrm>
            <a:off x="8387" y="3862"/>
            <a:ext cx="1074" cy="263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</a:rPr>
              <a:t>1.651,7 </a:t>
            </a:r>
          </a:p>
        </xdr:txBody>
      </xdr:sp>
      <xdr:sp macro="" textlink="" fLocksText="0">
        <xdr:nvSpPr>
          <xdr:cNvPr id="6" name="5 CuadroTexto"/>
          <xdr:cNvSpPr txBox="1">
            <a:spLocks noChangeArrowheads="1"/>
          </xdr:cNvSpPr>
        </xdr:nvSpPr>
        <xdr:spPr bwMode="auto">
          <a:xfrm>
            <a:off x="8387" y="4496"/>
            <a:ext cx="964" cy="263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</a:rPr>
              <a:t>1.107,9</a:t>
            </a:r>
          </a:p>
        </xdr:txBody>
      </xdr:sp>
      <xdr:sp macro="" textlink="" fLocksText="0">
        <xdr:nvSpPr>
          <xdr:cNvPr id="7" name="6 CuadroTexto"/>
          <xdr:cNvSpPr txBox="1">
            <a:spLocks noChangeArrowheads="1"/>
          </xdr:cNvSpPr>
        </xdr:nvSpPr>
        <xdr:spPr bwMode="auto">
          <a:xfrm>
            <a:off x="8387" y="5022"/>
            <a:ext cx="1090" cy="294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</a:rPr>
              <a:t>7.985,5 </a:t>
            </a:r>
          </a:p>
        </xdr:txBody>
      </xdr:sp>
      <xdr:sp macro="" textlink="" fLocksText="0">
        <xdr:nvSpPr>
          <xdr:cNvPr id="8" name="7 CuadroTexto"/>
          <xdr:cNvSpPr txBox="1">
            <a:spLocks noChangeArrowheads="1"/>
          </xdr:cNvSpPr>
        </xdr:nvSpPr>
        <xdr:spPr bwMode="auto">
          <a:xfrm>
            <a:off x="8371" y="5671"/>
            <a:ext cx="1185" cy="309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</a:rPr>
              <a:t>11.922</a:t>
            </a:r>
          </a:p>
        </xdr:txBody>
      </xdr:sp>
      <xdr:sp macro="" textlink="" fLocksText="0">
        <xdr:nvSpPr>
          <xdr:cNvPr id="9" name="3 CuadroTexto"/>
          <xdr:cNvSpPr txBox="1">
            <a:spLocks noChangeArrowheads="1"/>
          </xdr:cNvSpPr>
        </xdr:nvSpPr>
        <xdr:spPr bwMode="auto">
          <a:xfrm>
            <a:off x="7945" y="2811"/>
            <a:ext cx="1596" cy="510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ctr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</a:rPr>
              <a:t>Capacidad de embalse</a:t>
            </a:r>
          </a:p>
        </xdr:txBody>
      </xdr:sp>
    </xdr:grpSp>
    <xdr:clientData/>
  </xdr:twoCellAnchor>
  <xdr:twoCellAnchor editAs="oneCell">
    <xdr:from>
      <xdr:col>0</xdr:col>
      <xdr:colOff>549088</xdr:colOff>
      <xdr:row>0</xdr:row>
      <xdr:rowOff>156882</xdr:rowOff>
    </xdr:from>
    <xdr:to>
      <xdr:col>3</xdr:col>
      <xdr:colOff>22411</xdr:colOff>
      <xdr:row>0</xdr:row>
      <xdr:rowOff>1109381</xdr:rowOff>
    </xdr:to>
    <xdr:pic>
      <xdr:nvPicPr>
        <xdr:cNvPr id="11" name="10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088" y="156882"/>
          <a:ext cx="3047999" cy="952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81642</xdr:rowOff>
    </xdr:from>
    <xdr:to>
      <xdr:col>1</xdr:col>
      <xdr:colOff>76039</xdr:colOff>
      <xdr:row>6</xdr:row>
      <xdr:rowOff>54427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81642"/>
          <a:ext cx="3137647" cy="952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3</xdr:col>
      <xdr:colOff>742950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790575</xdr:colOff>
      <xdr:row>13</xdr:row>
      <xdr:rowOff>114300</xdr:rowOff>
    </xdr:from>
    <xdr:to>
      <xdr:col>11</xdr:col>
      <xdr:colOff>742950</xdr:colOff>
      <xdr:row>33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112059</xdr:colOff>
      <xdr:row>0</xdr:row>
      <xdr:rowOff>89647</xdr:rowOff>
    </xdr:from>
    <xdr:to>
      <xdr:col>1</xdr:col>
      <xdr:colOff>44824</xdr:colOff>
      <xdr:row>1</xdr:row>
      <xdr:rowOff>190499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59" y="89647"/>
          <a:ext cx="3137647" cy="952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76200</xdr:rowOff>
    </xdr:from>
    <xdr:to>
      <xdr:col>3</xdr:col>
      <xdr:colOff>742950</xdr:colOff>
      <xdr:row>39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19</xdr:row>
      <xdr:rowOff>66675</xdr:rowOff>
    </xdr:from>
    <xdr:to>
      <xdr:col>12</xdr:col>
      <xdr:colOff>142875</xdr:colOff>
      <xdr:row>39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89647</xdr:rowOff>
    </xdr:from>
    <xdr:to>
      <xdr:col>1</xdr:col>
      <xdr:colOff>67235</xdr:colOff>
      <xdr:row>6</xdr:row>
      <xdr:rowOff>100852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470" y="89647"/>
          <a:ext cx="3137647" cy="952499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0.24866</cdr:x>
      <cdr:y>0.74571</cdr:y>
    </cdr:from>
    <cdr:to>
      <cdr:x>0.24866</cdr:x>
      <cdr:y>0.74571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151" y="248948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0.24866</cdr:x>
      <cdr:y>0.74571</cdr:y>
    </cdr:from>
    <cdr:to>
      <cdr:x>0.24866</cdr:x>
      <cdr:y>0.74571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151" y="248948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0.24866</cdr:x>
      <cdr:y>0.74571</cdr:y>
    </cdr:from>
    <cdr:to>
      <cdr:x>0.24866</cdr:x>
      <cdr:y>0.74571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151" y="248948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0.24866</cdr:x>
      <cdr:y>0.74571</cdr:y>
    </cdr:from>
    <cdr:to>
      <cdr:x>0.24866</cdr:x>
      <cdr:y>0.74571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151" y="248948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0.24866</cdr:x>
      <cdr:y>0.74571</cdr:y>
    </cdr:from>
    <cdr:to>
      <cdr:x>0.24866</cdr:x>
      <cdr:y>0.74571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151" y="248948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0.37921</cdr:x>
      <cdr:y>0.73606</cdr:y>
    </cdr:from>
    <cdr:to>
      <cdr:x>0.37921</cdr:x>
      <cdr:y>0.73606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785" y="239812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0.37921</cdr:x>
      <cdr:y>0.73606</cdr:y>
    </cdr:from>
    <cdr:to>
      <cdr:x>0.37921</cdr:x>
      <cdr:y>0.73606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785" y="239812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0.37921</cdr:x>
      <cdr:y>0.73606</cdr:y>
    </cdr:from>
    <cdr:to>
      <cdr:x>0.37921</cdr:x>
      <cdr:y>0.73606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785" y="239812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0.37921</cdr:x>
      <cdr:y>0.73606</cdr:y>
    </cdr:from>
    <cdr:to>
      <cdr:x>0.37921</cdr:x>
      <cdr:y>0.73606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785" y="239812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2</xdr:col>
      <xdr:colOff>351865</xdr:colOff>
      <xdr:row>5</xdr:row>
      <xdr:rowOff>87405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57150"/>
          <a:ext cx="3133165" cy="982755"/>
        </a:xfrm>
        <a:prstGeom prst="rect">
          <a:avLst/>
        </a:prstGeom>
      </xdr:spPr>
    </xdr:pic>
    <xdr:clientData/>
  </xdr:twoCellAnchor>
  <xdr:twoCellAnchor>
    <xdr:from>
      <xdr:col>0</xdr:col>
      <xdr:colOff>809625</xdr:colOff>
      <xdr:row>17</xdr:row>
      <xdr:rowOff>76201</xdr:rowOff>
    </xdr:from>
    <xdr:to>
      <xdr:col>6</xdr:col>
      <xdr:colOff>0</xdr:colOff>
      <xdr:row>34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17</xdr:row>
      <xdr:rowOff>76200</xdr:rowOff>
    </xdr:from>
    <xdr:to>
      <xdr:col>13</xdr:col>
      <xdr:colOff>695325</xdr:colOff>
      <xdr:row>33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228600</xdr:colOff>
      <xdr:row>34</xdr:row>
      <xdr:rowOff>133350</xdr:rowOff>
    </xdr:from>
    <xdr:to>
      <xdr:col>14</xdr:col>
      <xdr:colOff>104775</xdr:colOff>
      <xdr:row>49</xdr:row>
      <xdr:rowOff>19050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_03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 hídrico"/>
      <sheetName val="Calculos"/>
    </sheetNames>
    <sheetDataSet>
      <sheetData sheetId="0" refreshError="1"/>
      <sheetData sheetId="1">
        <row r="12">
          <cell r="G12">
            <v>16.389678713560034</v>
          </cell>
          <cell r="I12">
            <v>2.6246351959103116</v>
          </cell>
          <cell r="K12">
            <v>80.285307535509745</v>
          </cell>
          <cell r="M12">
            <v>0.7656064969100852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"/>
  <sheetViews>
    <sheetView zoomScaleNormal="100" workbookViewId="0">
      <selection activeCell="I17" sqref="I17"/>
    </sheetView>
  </sheetViews>
  <sheetFormatPr baseColWidth="10" defaultRowHeight="12.75"/>
  <cols>
    <col min="1" max="1" width="16.5703125" style="19" customWidth="1"/>
    <col min="2" max="2" width="15" style="19" customWidth="1"/>
    <col min="3" max="3" width="22" style="19" customWidth="1"/>
    <col min="4" max="4" width="19.5703125" style="19" customWidth="1"/>
    <col min="5" max="5" width="14.85546875" style="19" customWidth="1"/>
    <col min="6" max="6" width="10.7109375" style="19" customWidth="1"/>
    <col min="7" max="7" width="11.42578125" style="19"/>
    <col min="8" max="8" width="10.5703125" style="19" customWidth="1"/>
    <col min="9" max="9" width="10" style="19" customWidth="1"/>
    <col min="10" max="10" width="9.5703125" style="19" customWidth="1"/>
    <col min="11" max="11" width="11.5703125" style="19" customWidth="1"/>
    <col min="12" max="12" width="8.140625" style="19" customWidth="1"/>
    <col min="13" max="13" width="10.85546875" style="19" customWidth="1"/>
    <col min="14" max="15" width="11.42578125" style="19"/>
    <col min="16" max="16" width="23.28515625" style="19" customWidth="1"/>
    <col min="17" max="17" width="21.28515625" style="19" customWidth="1"/>
    <col min="18" max="18" width="20" style="19" customWidth="1"/>
    <col min="19" max="256" width="11.42578125" style="19"/>
    <col min="257" max="257" width="16.5703125" style="19" customWidth="1"/>
    <col min="258" max="258" width="15" style="19" customWidth="1"/>
    <col min="259" max="259" width="22" style="19" customWidth="1"/>
    <col min="260" max="260" width="19.5703125" style="19" customWidth="1"/>
    <col min="261" max="261" width="14.85546875" style="19" customWidth="1"/>
    <col min="262" max="262" width="10.7109375" style="19" customWidth="1"/>
    <col min="263" max="263" width="11.42578125" style="19"/>
    <col min="264" max="264" width="10.5703125" style="19" customWidth="1"/>
    <col min="265" max="265" width="10" style="19" customWidth="1"/>
    <col min="266" max="266" width="9.5703125" style="19" customWidth="1"/>
    <col min="267" max="267" width="11.5703125" style="19" customWidth="1"/>
    <col min="268" max="268" width="8.140625" style="19" customWidth="1"/>
    <col min="269" max="269" width="10.85546875" style="19" customWidth="1"/>
    <col min="270" max="271" width="11.42578125" style="19"/>
    <col min="272" max="272" width="23.28515625" style="19" customWidth="1"/>
    <col min="273" max="273" width="21.28515625" style="19" customWidth="1"/>
    <col min="274" max="274" width="20" style="19" customWidth="1"/>
    <col min="275" max="512" width="11.42578125" style="19"/>
    <col min="513" max="513" width="16.5703125" style="19" customWidth="1"/>
    <col min="514" max="514" width="15" style="19" customWidth="1"/>
    <col min="515" max="515" width="22" style="19" customWidth="1"/>
    <col min="516" max="516" width="19.5703125" style="19" customWidth="1"/>
    <col min="517" max="517" width="14.85546875" style="19" customWidth="1"/>
    <col min="518" max="518" width="10.7109375" style="19" customWidth="1"/>
    <col min="519" max="519" width="11.42578125" style="19"/>
    <col min="520" max="520" width="10.5703125" style="19" customWidth="1"/>
    <col min="521" max="521" width="10" style="19" customWidth="1"/>
    <col min="522" max="522" width="9.5703125" style="19" customWidth="1"/>
    <col min="523" max="523" width="11.5703125" style="19" customWidth="1"/>
    <col min="524" max="524" width="8.140625" style="19" customWidth="1"/>
    <col min="525" max="525" width="10.85546875" style="19" customWidth="1"/>
    <col min="526" max="527" width="11.42578125" style="19"/>
    <col min="528" max="528" width="23.28515625" style="19" customWidth="1"/>
    <col min="529" max="529" width="21.28515625" style="19" customWidth="1"/>
    <col min="530" max="530" width="20" style="19" customWidth="1"/>
    <col min="531" max="768" width="11.42578125" style="19"/>
    <col min="769" max="769" width="16.5703125" style="19" customWidth="1"/>
    <col min="770" max="770" width="15" style="19" customWidth="1"/>
    <col min="771" max="771" width="22" style="19" customWidth="1"/>
    <col min="772" max="772" width="19.5703125" style="19" customWidth="1"/>
    <col min="773" max="773" width="14.85546875" style="19" customWidth="1"/>
    <col min="774" max="774" width="10.7109375" style="19" customWidth="1"/>
    <col min="775" max="775" width="11.42578125" style="19"/>
    <col min="776" max="776" width="10.5703125" style="19" customWidth="1"/>
    <col min="777" max="777" width="10" style="19" customWidth="1"/>
    <col min="778" max="778" width="9.5703125" style="19" customWidth="1"/>
    <col min="779" max="779" width="11.5703125" style="19" customWidth="1"/>
    <col min="780" max="780" width="8.140625" style="19" customWidth="1"/>
    <col min="781" max="781" width="10.85546875" style="19" customWidth="1"/>
    <col min="782" max="783" width="11.42578125" style="19"/>
    <col min="784" max="784" width="23.28515625" style="19" customWidth="1"/>
    <col min="785" max="785" width="21.28515625" style="19" customWidth="1"/>
    <col min="786" max="786" width="20" style="19" customWidth="1"/>
    <col min="787" max="1024" width="11.42578125" style="19"/>
    <col min="1025" max="1025" width="16.5703125" style="19" customWidth="1"/>
    <col min="1026" max="1026" width="15" style="19" customWidth="1"/>
    <col min="1027" max="1027" width="22" style="19" customWidth="1"/>
    <col min="1028" max="1028" width="19.5703125" style="19" customWidth="1"/>
    <col min="1029" max="1029" width="14.85546875" style="19" customWidth="1"/>
    <col min="1030" max="1030" width="10.7109375" style="19" customWidth="1"/>
    <col min="1031" max="1031" width="11.42578125" style="19"/>
    <col min="1032" max="1032" width="10.5703125" style="19" customWidth="1"/>
    <col min="1033" max="1033" width="10" style="19" customWidth="1"/>
    <col min="1034" max="1034" width="9.5703125" style="19" customWidth="1"/>
    <col min="1035" max="1035" width="11.5703125" style="19" customWidth="1"/>
    <col min="1036" max="1036" width="8.140625" style="19" customWidth="1"/>
    <col min="1037" max="1037" width="10.85546875" style="19" customWidth="1"/>
    <col min="1038" max="1039" width="11.42578125" style="19"/>
    <col min="1040" max="1040" width="23.28515625" style="19" customWidth="1"/>
    <col min="1041" max="1041" width="21.28515625" style="19" customWidth="1"/>
    <col min="1042" max="1042" width="20" style="19" customWidth="1"/>
    <col min="1043" max="1280" width="11.42578125" style="19"/>
    <col min="1281" max="1281" width="16.5703125" style="19" customWidth="1"/>
    <col min="1282" max="1282" width="15" style="19" customWidth="1"/>
    <col min="1283" max="1283" width="22" style="19" customWidth="1"/>
    <col min="1284" max="1284" width="19.5703125" style="19" customWidth="1"/>
    <col min="1285" max="1285" width="14.85546875" style="19" customWidth="1"/>
    <col min="1286" max="1286" width="10.7109375" style="19" customWidth="1"/>
    <col min="1287" max="1287" width="11.42578125" style="19"/>
    <col min="1288" max="1288" width="10.5703125" style="19" customWidth="1"/>
    <col min="1289" max="1289" width="10" style="19" customWidth="1"/>
    <col min="1290" max="1290" width="9.5703125" style="19" customWidth="1"/>
    <col min="1291" max="1291" width="11.5703125" style="19" customWidth="1"/>
    <col min="1292" max="1292" width="8.140625" style="19" customWidth="1"/>
    <col min="1293" max="1293" width="10.85546875" style="19" customWidth="1"/>
    <col min="1294" max="1295" width="11.42578125" style="19"/>
    <col min="1296" max="1296" width="23.28515625" style="19" customWidth="1"/>
    <col min="1297" max="1297" width="21.28515625" style="19" customWidth="1"/>
    <col min="1298" max="1298" width="20" style="19" customWidth="1"/>
    <col min="1299" max="1536" width="11.42578125" style="19"/>
    <col min="1537" max="1537" width="16.5703125" style="19" customWidth="1"/>
    <col min="1538" max="1538" width="15" style="19" customWidth="1"/>
    <col min="1539" max="1539" width="22" style="19" customWidth="1"/>
    <col min="1540" max="1540" width="19.5703125" style="19" customWidth="1"/>
    <col min="1541" max="1541" width="14.85546875" style="19" customWidth="1"/>
    <col min="1542" max="1542" width="10.7109375" style="19" customWidth="1"/>
    <col min="1543" max="1543" width="11.42578125" style="19"/>
    <col min="1544" max="1544" width="10.5703125" style="19" customWidth="1"/>
    <col min="1545" max="1545" width="10" style="19" customWidth="1"/>
    <col min="1546" max="1546" width="9.5703125" style="19" customWidth="1"/>
    <col min="1547" max="1547" width="11.5703125" style="19" customWidth="1"/>
    <col min="1548" max="1548" width="8.140625" style="19" customWidth="1"/>
    <col min="1549" max="1549" width="10.85546875" style="19" customWidth="1"/>
    <col min="1550" max="1551" width="11.42578125" style="19"/>
    <col min="1552" max="1552" width="23.28515625" style="19" customWidth="1"/>
    <col min="1553" max="1553" width="21.28515625" style="19" customWidth="1"/>
    <col min="1554" max="1554" width="20" style="19" customWidth="1"/>
    <col min="1555" max="1792" width="11.42578125" style="19"/>
    <col min="1793" max="1793" width="16.5703125" style="19" customWidth="1"/>
    <col min="1794" max="1794" width="15" style="19" customWidth="1"/>
    <col min="1795" max="1795" width="22" style="19" customWidth="1"/>
    <col min="1796" max="1796" width="19.5703125" style="19" customWidth="1"/>
    <col min="1797" max="1797" width="14.85546875" style="19" customWidth="1"/>
    <col min="1798" max="1798" width="10.7109375" style="19" customWidth="1"/>
    <col min="1799" max="1799" width="11.42578125" style="19"/>
    <col min="1800" max="1800" width="10.5703125" style="19" customWidth="1"/>
    <col min="1801" max="1801" width="10" style="19" customWidth="1"/>
    <col min="1802" max="1802" width="9.5703125" style="19" customWidth="1"/>
    <col min="1803" max="1803" width="11.5703125" style="19" customWidth="1"/>
    <col min="1804" max="1804" width="8.140625" style="19" customWidth="1"/>
    <col min="1805" max="1805" width="10.85546875" style="19" customWidth="1"/>
    <col min="1806" max="1807" width="11.42578125" style="19"/>
    <col min="1808" max="1808" width="23.28515625" style="19" customWidth="1"/>
    <col min="1809" max="1809" width="21.28515625" style="19" customWidth="1"/>
    <col min="1810" max="1810" width="20" style="19" customWidth="1"/>
    <col min="1811" max="2048" width="11.42578125" style="19"/>
    <col min="2049" max="2049" width="16.5703125" style="19" customWidth="1"/>
    <col min="2050" max="2050" width="15" style="19" customWidth="1"/>
    <col min="2051" max="2051" width="22" style="19" customWidth="1"/>
    <col min="2052" max="2052" width="19.5703125" style="19" customWidth="1"/>
    <col min="2053" max="2053" width="14.85546875" style="19" customWidth="1"/>
    <col min="2054" max="2054" width="10.7109375" style="19" customWidth="1"/>
    <col min="2055" max="2055" width="11.42578125" style="19"/>
    <col min="2056" max="2056" width="10.5703125" style="19" customWidth="1"/>
    <col min="2057" max="2057" width="10" style="19" customWidth="1"/>
    <col min="2058" max="2058" width="9.5703125" style="19" customWidth="1"/>
    <col min="2059" max="2059" width="11.5703125" style="19" customWidth="1"/>
    <col min="2060" max="2060" width="8.140625" style="19" customWidth="1"/>
    <col min="2061" max="2061" width="10.85546875" style="19" customWidth="1"/>
    <col min="2062" max="2063" width="11.42578125" style="19"/>
    <col min="2064" max="2064" width="23.28515625" style="19" customWidth="1"/>
    <col min="2065" max="2065" width="21.28515625" style="19" customWidth="1"/>
    <col min="2066" max="2066" width="20" style="19" customWidth="1"/>
    <col min="2067" max="2304" width="11.42578125" style="19"/>
    <col min="2305" max="2305" width="16.5703125" style="19" customWidth="1"/>
    <col min="2306" max="2306" width="15" style="19" customWidth="1"/>
    <col min="2307" max="2307" width="22" style="19" customWidth="1"/>
    <col min="2308" max="2308" width="19.5703125" style="19" customWidth="1"/>
    <col min="2309" max="2309" width="14.85546875" style="19" customWidth="1"/>
    <col min="2310" max="2310" width="10.7109375" style="19" customWidth="1"/>
    <col min="2311" max="2311" width="11.42578125" style="19"/>
    <col min="2312" max="2312" width="10.5703125" style="19" customWidth="1"/>
    <col min="2313" max="2313" width="10" style="19" customWidth="1"/>
    <col min="2314" max="2314" width="9.5703125" style="19" customWidth="1"/>
    <col min="2315" max="2315" width="11.5703125" style="19" customWidth="1"/>
    <col min="2316" max="2316" width="8.140625" style="19" customWidth="1"/>
    <col min="2317" max="2317" width="10.85546875" style="19" customWidth="1"/>
    <col min="2318" max="2319" width="11.42578125" style="19"/>
    <col min="2320" max="2320" width="23.28515625" style="19" customWidth="1"/>
    <col min="2321" max="2321" width="21.28515625" style="19" customWidth="1"/>
    <col min="2322" max="2322" width="20" style="19" customWidth="1"/>
    <col min="2323" max="2560" width="11.42578125" style="19"/>
    <col min="2561" max="2561" width="16.5703125" style="19" customWidth="1"/>
    <col min="2562" max="2562" width="15" style="19" customWidth="1"/>
    <col min="2563" max="2563" width="22" style="19" customWidth="1"/>
    <col min="2564" max="2564" width="19.5703125" style="19" customWidth="1"/>
    <col min="2565" max="2565" width="14.85546875" style="19" customWidth="1"/>
    <col min="2566" max="2566" width="10.7109375" style="19" customWidth="1"/>
    <col min="2567" max="2567" width="11.42578125" style="19"/>
    <col min="2568" max="2568" width="10.5703125" style="19" customWidth="1"/>
    <col min="2569" max="2569" width="10" style="19" customWidth="1"/>
    <col min="2570" max="2570" width="9.5703125" style="19" customWidth="1"/>
    <col min="2571" max="2571" width="11.5703125" style="19" customWidth="1"/>
    <col min="2572" max="2572" width="8.140625" style="19" customWidth="1"/>
    <col min="2573" max="2573" width="10.85546875" style="19" customWidth="1"/>
    <col min="2574" max="2575" width="11.42578125" style="19"/>
    <col min="2576" max="2576" width="23.28515625" style="19" customWidth="1"/>
    <col min="2577" max="2577" width="21.28515625" style="19" customWidth="1"/>
    <col min="2578" max="2578" width="20" style="19" customWidth="1"/>
    <col min="2579" max="2816" width="11.42578125" style="19"/>
    <col min="2817" max="2817" width="16.5703125" style="19" customWidth="1"/>
    <col min="2818" max="2818" width="15" style="19" customWidth="1"/>
    <col min="2819" max="2819" width="22" style="19" customWidth="1"/>
    <col min="2820" max="2820" width="19.5703125" style="19" customWidth="1"/>
    <col min="2821" max="2821" width="14.85546875" style="19" customWidth="1"/>
    <col min="2822" max="2822" width="10.7109375" style="19" customWidth="1"/>
    <col min="2823" max="2823" width="11.42578125" style="19"/>
    <col min="2824" max="2824" width="10.5703125" style="19" customWidth="1"/>
    <col min="2825" max="2825" width="10" style="19" customWidth="1"/>
    <col min="2826" max="2826" width="9.5703125" style="19" customWidth="1"/>
    <col min="2827" max="2827" width="11.5703125" style="19" customWidth="1"/>
    <col min="2828" max="2828" width="8.140625" style="19" customWidth="1"/>
    <col min="2829" max="2829" width="10.85546875" style="19" customWidth="1"/>
    <col min="2830" max="2831" width="11.42578125" style="19"/>
    <col min="2832" max="2832" width="23.28515625" style="19" customWidth="1"/>
    <col min="2833" max="2833" width="21.28515625" style="19" customWidth="1"/>
    <col min="2834" max="2834" width="20" style="19" customWidth="1"/>
    <col min="2835" max="3072" width="11.42578125" style="19"/>
    <col min="3073" max="3073" width="16.5703125" style="19" customWidth="1"/>
    <col min="3074" max="3074" width="15" style="19" customWidth="1"/>
    <col min="3075" max="3075" width="22" style="19" customWidth="1"/>
    <col min="3076" max="3076" width="19.5703125" style="19" customWidth="1"/>
    <col min="3077" max="3077" width="14.85546875" style="19" customWidth="1"/>
    <col min="3078" max="3078" width="10.7109375" style="19" customWidth="1"/>
    <col min="3079" max="3079" width="11.42578125" style="19"/>
    <col min="3080" max="3080" width="10.5703125" style="19" customWidth="1"/>
    <col min="3081" max="3081" width="10" style="19" customWidth="1"/>
    <col min="3082" max="3082" width="9.5703125" style="19" customWidth="1"/>
    <col min="3083" max="3083" width="11.5703125" style="19" customWidth="1"/>
    <col min="3084" max="3084" width="8.140625" style="19" customWidth="1"/>
    <col min="3085" max="3085" width="10.85546875" style="19" customWidth="1"/>
    <col min="3086" max="3087" width="11.42578125" style="19"/>
    <col min="3088" max="3088" width="23.28515625" style="19" customWidth="1"/>
    <col min="3089" max="3089" width="21.28515625" style="19" customWidth="1"/>
    <col min="3090" max="3090" width="20" style="19" customWidth="1"/>
    <col min="3091" max="3328" width="11.42578125" style="19"/>
    <col min="3329" max="3329" width="16.5703125" style="19" customWidth="1"/>
    <col min="3330" max="3330" width="15" style="19" customWidth="1"/>
    <col min="3331" max="3331" width="22" style="19" customWidth="1"/>
    <col min="3332" max="3332" width="19.5703125" style="19" customWidth="1"/>
    <col min="3333" max="3333" width="14.85546875" style="19" customWidth="1"/>
    <col min="3334" max="3334" width="10.7109375" style="19" customWidth="1"/>
    <col min="3335" max="3335" width="11.42578125" style="19"/>
    <col min="3336" max="3336" width="10.5703125" style="19" customWidth="1"/>
    <col min="3337" max="3337" width="10" style="19" customWidth="1"/>
    <col min="3338" max="3338" width="9.5703125" style="19" customWidth="1"/>
    <col min="3339" max="3339" width="11.5703125" style="19" customWidth="1"/>
    <col min="3340" max="3340" width="8.140625" style="19" customWidth="1"/>
    <col min="3341" max="3341" width="10.85546875" style="19" customWidth="1"/>
    <col min="3342" max="3343" width="11.42578125" style="19"/>
    <col min="3344" max="3344" width="23.28515625" style="19" customWidth="1"/>
    <col min="3345" max="3345" width="21.28515625" style="19" customWidth="1"/>
    <col min="3346" max="3346" width="20" style="19" customWidth="1"/>
    <col min="3347" max="3584" width="11.42578125" style="19"/>
    <col min="3585" max="3585" width="16.5703125" style="19" customWidth="1"/>
    <col min="3586" max="3586" width="15" style="19" customWidth="1"/>
    <col min="3587" max="3587" width="22" style="19" customWidth="1"/>
    <col min="3588" max="3588" width="19.5703125" style="19" customWidth="1"/>
    <col min="3589" max="3589" width="14.85546875" style="19" customWidth="1"/>
    <col min="3590" max="3590" width="10.7109375" style="19" customWidth="1"/>
    <col min="3591" max="3591" width="11.42578125" style="19"/>
    <col min="3592" max="3592" width="10.5703125" style="19" customWidth="1"/>
    <col min="3593" max="3593" width="10" style="19" customWidth="1"/>
    <col min="3594" max="3594" width="9.5703125" style="19" customWidth="1"/>
    <col min="3595" max="3595" width="11.5703125" style="19" customWidth="1"/>
    <col min="3596" max="3596" width="8.140625" style="19" customWidth="1"/>
    <col min="3597" max="3597" width="10.85546875" style="19" customWidth="1"/>
    <col min="3598" max="3599" width="11.42578125" style="19"/>
    <col min="3600" max="3600" width="23.28515625" style="19" customWidth="1"/>
    <col min="3601" max="3601" width="21.28515625" style="19" customWidth="1"/>
    <col min="3602" max="3602" width="20" style="19" customWidth="1"/>
    <col min="3603" max="3840" width="11.42578125" style="19"/>
    <col min="3841" max="3841" width="16.5703125" style="19" customWidth="1"/>
    <col min="3842" max="3842" width="15" style="19" customWidth="1"/>
    <col min="3843" max="3843" width="22" style="19" customWidth="1"/>
    <col min="3844" max="3844" width="19.5703125" style="19" customWidth="1"/>
    <col min="3845" max="3845" width="14.85546875" style="19" customWidth="1"/>
    <col min="3846" max="3846" width="10.7109375" style="19" customWidth="1"/>
    <col min="3847" max="3847" width="11.42578125" style="19"/>
    <col min="3848" max="3848" width="10.5703125" style="19" customWidth="1"/>
    <col min="3849" max="3849" width="10" style="19" customWidth="1"/>
    <col min="3850" max="3850" width="9.5703125" style="19" customWidth="1"/>
    <col min="3851" max="3851" width="11.5703125" style="19" customWidth="1"/>
    <col min="3852" max="3852" width="8.140625" style="19" customWidth="1"/>
    <col min="3853" max="3853" width="10.85546875" style="19" customWidth="1"/>
    <col min="3854" max="3855" width="11.42578125" style="19"/>
    <col min="3856" max="3856" width="23.28515625" style="19" customWidth="1"/>
    <col min="3857" max="3857" width="21.28515625" style="19" customWidth="1"/>
    <col min="3858" max="3858" width="20" style="19" customWidth="1"/>
    <col min="3859" max="4096" width="11.42578125" style="19"/>
    <col min="4097" max="4097" width="16.5703125" style="19" customWidth="1"/>
    <col min="4098" max="4098" width="15" style="19" customWidth="1"/>
    <col min="4099" max="4099" width="22" style="19" customWidth="1"/>
    <col min="4100" max="4100" width="19.5703125" style="19" customWidth="1"/>
    <col min="4101" max="4101" width="14.85546875" style="19" customWidth="1"/>
    <col min="4102" max="4102" width="10.7109375" style="19" customWidth="1"/>
    <col min="4103" max="4103" width="11.42578125" style="19"/>
    <col min="4104" max="4104" width="10.5703125" style="19" customWidth="1"/>
    <col min="4105" max="4105" width="10" style="19" customWidth="1"/>
    <col min="4106" max="4106" width="9.5703125" style="19" customWidth="1"/>
    <col min="4107" max="4107" width="11.5703125" style="19" customWidth="1"/>
    <col min="4108" max="4108" width="8.140625" style="19" customWidth="1"/>
    <col min="4109" max="4109" width="10.85546875" style="19" customWidth="1"/>
    <col min="4110" max="4111" width="11.42578125" style="19"/>
    <col min="4112" max="4112" width="23.28515625" style="19" customWidth="1"/>
    <col min="4113" max="4113" width="21.28515625" style="19" customWidth="1"/>
    <col min="4114" max="4114" width="20" style="19" customWidth="1"/>
    <col min="4115" max="4352" width="11.42578125" style="19"/>
    <col min="4353" max="4353" width="16.5703125" style="19" customWidth="1"/>
    <col min="4354" max="4354" width="15" style="19" customWidth="1"/>
    <col min="4355" max="4355" width="22" style="19" customWidth="1"/>
    <col min="4356" max="4356" width="19.5703125" style="19" customWidth="1"/>
    <col min="4357" max="4357" width="14.85546875" style="19" customWidth="1"/>
    <col min="4358" max="4358" width="10.7109375" style="19" customWidth="1"/>
    <col min="4359" max="4359" width="11.42578125" style="19"/>
    <col min="4360" max="4360" width="10.5703125" style="19" customWidth="1"/>
    <col min="4361" max="4361" width="10" style="19" customWidth="1"/>
    <col min="4362" max="4362" width="9.5703125" style="19" customWidth="1"/>
    <col min="4363" max="4363" width="11.5703125" style="19" customWidth="1"/>
    <col min="4364" max="4364" width="8.140625" style="19" customWidth="1"/>
    <col min="4365" max="4365" width="10.85546875" style="19" customWidth="1"/>
    <col min="4366" max="4367" width="11.42578125" style="19"/>
    <col min="4368" max="4368" width="23.28515625" style="19" customWidth="1"/>
    <col min="4369" max="4369" width="21.28515625" style="19" customWidth="1"/>
    <col min="4370" max="4370" width="20" style="19" customWidth="1"/>
    <col min="4371" max="4608" width="11.42578125" style="19"/>
    <col min="4609" max="4609" width="16.5703125" style="19" customWidth="1"/>
    <col min="4610" max="4610" width="15" style="19" customWidth="1"/>
    <col min="4611" max="4611" width="22" style="19" customWidth="1"/>
    <col min="4612" max="4612" width="19.5703125" style="19" customWidth="1"/>
    <col min="4613" max="4613" width="14.85546875" style="19" customWidth="1"/>
    <col min="4614" max="4614" width="10.7109375" style="19" customWidth="1"/>
    <col min="4615" max="4615" width="11.42578125" style="19"/>
    <col min="4616" max="4616" width="10.5703125" style="19" customWidth="1"/>
    <col min="4617" max="4617" width="10" style="19" customWidth="1"/>
    <col min="4618" max="4618" width="9.5703125" style="19" customWidth="1"/>
    <col min="4619" max="4619" width="11.5703125" style="19" customWidth="1"/>
    <col min="4620" max="4620" width="8.140625" style="19" customWidth="1"/>
    <col min="4621" max="4621" width="10.85546875" style="19" customWidth="1"/>
    <col min="4622" max="4623" width="11.42578125" style="19"/>
    <col min="4624" max="4624" width="23.28515625" style="19" customWidth="1"/>
    <col min="4625" max="4625" width="21.28515625" style="19" customWidth="1"/>
    <col min="4626" max="4626" width="20" style="19" customWidth="1"/>
    <col min="4627" max="4864" width="11.42578125" style="19"/>
    <col min="4865" max="4865" width="16.5703125" style="19" customWidth="1"/>
    <col min="4866" max="4866" width="15" style="19" customWidth="1"/>
    <col min="4867" max="4867" width="22" style="19" customWidth="1"/>
    <col min="4868" max="4868" width="19.5703125" style="19" customWidth="1"/>
    <col min="4869" max="4869" width="14.85546875" style="19" customWidth="1"/>
    <col min="4870" max="4870" width="10.7109375" style="19" customWidth="1"/>
    <col min="4871" max="4871" width="11.42578125" style="19"/>
    <col min="4872" max="4872" width="10.5703125" style="19" customWidth="1"/>
    <col min="4873" max="4873" width="10" style="19" customWidth="1"/>
    <col min="4874" max="4874" width="9.5703125" style="19" customWidth="1"/>
    <col min="4875" max="4875" width="11.5703125" style="19" customWidth="1"/>
    <col min="4876" max="4876" width="8.140625" style="19" customWidth="1"/>
    <col min="4877" max="4877" width="10.85546875" style="19" customWidth="1"/>
    <col min="4878" max="4879" width="11.42578125" style="19"/>
    <col min="4880" max="4880" width="23.28515625" style="19" customWidth="1"/>
    <col min="4881" max="4881" width="21.28515625" style="19" customWidth="1"/>
    <col min="4882" max="4882" width="20" style="19" customWidth="1"/>
    <col min="4883" max="5120" width="11.42578125" style="19"/>
    <col min="5121" max="5121" width="16.5703125" style="19" customWidth="1"/>
    <col min="5122" max="5122" width="15" style="19" customWidth="1"/>
    <col min="5123" max="5123" width="22" style="19" customWidth="1"/>
    <col min="5124" max="5124" width="19.5703125" style="19" customWidth="1"/>
    <col min="5125" max="5125" width="14.85546875" style="19" customWidth="1"/>
    <col min="5126" max="5126" width="10.7109375" style="19" customWidth="1"/>
    <col min="5127" max="5127" width="11.42578125" style="19"/>
    <col min="5128" max="5128" width="10.5703125" style="19" customWidth="1"/>
    <col min="5129" max="5129" width="10" style="19" customWidth="1"/>
    <col min="5130" max="5130" width="9.5703125" style="19" customWidth="1"/>
    <col min="5131" max="5131" width="11.5703125" style="19" customWidth="1"/>
    <col min="5132" max="5132" width="8.140625" style="19" customWidth="1"/>
    <col min="5133" max="5133" width="10.85546875" style="19" customWidth="1"/>
    <col min="5134" max="5135" width="11.42578125" style="19"/>
    <col min="5136" max="5136" width="23.28515625" style="19" customWidth="1"/>
    <col min="5137" max="5137" width="21.28515625" style="19" customWidth="1"/>
    <col min="5138" max="5138" width="20" style="19" customWidth="1"/>
    <col min="5139" max="5376" width="11.42578125" style="19"/>
    <col min="5377" max="5377" width="16.5703125" style="19" customWidth="1"/>
    <col min="5378" max="5378" width="15" style="19" customWidth="1"/>
    <col min="5379" max="5379" width="22" style="19" customWidth="1"/>
    <col min="5380" max="5380" width="19.5703125" style="19" customWidth="1"/>
    <col min="5381" max="5381" width="14.85546875" style="19" customWidth="1"/>
    <col min="5382" max="5382" width="10.7109375" style="19" customWidth="1"/>
    <col min="5383" max="5383" width="11.42578125" style="19"/>
    <col min="5384" max="5384" width="10.5703125" style="19" customWidth="1"/>
    <col min="5385" max="5385" width="10" style="19" customWidth="1"/>
    <col min="5386" max="5386" width="9.5703125" style="19" customWidth="1"/>
    <col min="5387" max="5387" width="11.5703125" style="19" customWidth="1"/>
    <col min="5388" max="5388" width="8.140625" style="19" customWidth="1"/>
    <col min="5389" max="5389" width="10.85546875" style="19" customWidth="1"/>
    <col min="5390" max="5391" width="11.42578125" style="19"/>
    <col min="5392" max="5392" width="23.28515625" style="19" customWidth="1"/>
    <col min="5393" max="5393" width="21.28515625" style="19" customWidth="1"/>
    <col min="5394" max="5394" width="20" style="19" customWidth="1"/>
    <col min="5395" max="5632" width="11.42578125" style="19"/>
    <col min="5633" max="5633" width="16.5703125" style="19" customWidth="1"/>
    <col min="5634" max="5634" width="15" style="19" customWidth="1"/>
    <col min="5635" max="5635" width="22" style="19" customWidth="1"/>
    <col min="5636" max="5636" width="19.5703125" style="19" customWidth="1"/>
    <col min="5637" max="5637" width="14.85546875" style="19" customWidth="1"/>
    <col min="5638" max="5638" width="10.7109375" style="19" customWidth="1"/>
    <col min="5639" max="5639" width="11.42578125" style="19"/>
    <col min="5640" max="5640" width="10.5703125" style="19" customWidth="1"/>
    <col min="5641" max="5641" width="10" style="19" customWidth="1"/>
    <col min="5642" max="5642" width="9.5703125" style="19" customWidth="1"/>
    <col min="5643" max="5643" width="11.5703125" style="19" customWidth="1"/>
    <col min="5644" max="5644" width="8.140625" style="19" customWidth="1"/>
    <col min="5645" max="5645" width="10.85546875" style="19" customWidth="1"/>
    <col min="5646" max="5647" width="11.42578125" style="19"/>
    <col min="5648" max="5648" width="23.28515625" style="19" customWidth="1"/>
    <col min="5649" max="5649" width="21.28515625" style="19" customWidth="1"/>
    <col min="5650" max="5650" width="20" style="19" customWidth="1"/>
    <col min="5651" max="5888" width="11.42578125" style="19"/>
    <col min="5889" max="5889" width="16.5703125" style="19" customWidth="1"/>
    <col min="5890" max="5890" width="15" style="19" customWidth="1"/>
    <col min="5891" max="5891" width="22" style="19" customWidth="1"/>
    <col min="5892" max="5892" width="19.5703125" style="19" customWidth="1"/>
    <col min="5893" max="5893" width="14.85546875" style="19" customWidth="1"/>
    <col min="5894" max="5894" width="10.7109375" style="19" customWidth="1"/>
    <col min="5895" max="5895" width="11.42578125" style="19"/>
    <col min="5896" max="5896" width="10.5703125" style="19" customWidth="1"/>
    <col min="5897" max="5897" width="10" style="19" customWidth="1"/>
    <col min="5898" max="5898" width="9.5703125" style="19" customWidth="1"/>
    <col min="5899" max="5899" width="11.5703125" style="19" customWidth="1"/>
    <col min="5900" max="5900" width="8.140625" style="19" customWidth="1"/>
    <col min="5901" max="5901" width="10.85546875" style="19" customWidth="1"/>
    <col min="5902" max="5903" width="11.42578125" style="19"/>
    <col min="5904" max="5904" width="23.28515625" style="19" customWidth="1"/>
    <col min="5905" max="5905" width="21.28515625" style="19" customWidth="1"/>
    <col min="5906" max="5906" width="20" style="19" customWidth="1"/>
    <col min="5907" max="6144" width="11.42578125" style="19"/>
    <col min="6145" max="6145" width="16.5703125" style="19" customWidth="1"/>
    <col min="6146" max="6146" width="15" style="19" customWidth="1"/>
    <col min="6147" max="6147" width="22" style="19" customWidth="1"/>
    <col min="6148" max="6148" width="19.5703125" style="19" customWidth="1"/>
    <col min="6149" max="6149" width="14.85546875" style="19" customWidth="1"/>
    <col min="6150" max="6150" width="10.7109375" style="19" customWidth="1"/>
    <col min="6151" max="6151" width="11.42578125" style="19"/>
    <col min="6152" max="6152" width="10.5703125" style="19" customWidth="1"/>
    <col min="6153" max="6153" width="10" style="19" customWidth="1"/>
    <col min="6154" max="6154" width="9.5703125" style="19" customWidth="1"/>
    <col min="6155" max="6155" width="11.5703125" style="19" customWidth="1"/>
    <col min="6156" max="6156" width="8.140625" style="19" customWidth="1"/>
    <col min="6157" max="6157" width="10.85546875" style="19" customWidth="1"/>
    <col min="6158" max="6159" width="11.42578125" style="19"/>
    <col min="6160" max="6160" width="23.28515625" style="19" customWidth="1"/>
    <col min="6161" max="6161" width="21.28515625" style="19" customWidth="1"/>
    <col min="6162" max="6162" width="20" style="19" customWidth="1"/>
    <col min="6163" max="6400" width="11.42578125" style="19"/>
    <col min="6401" max="6401" width="16.5703125" style="19" customWidth="1"/>
    <col min="6402" max="6402" width="15" style="19" customWidth="1"/>
    <col min="6403" max="6403" width="22" style="19" customWidth="1"/>
    <col min="6404" max="6404" width="19.5703125" style="19" customWidth="1"/>
    <col min="6405" max="6405" width="14.85546875" style="19" customWidth="1"/>
    <col min="6406" max="6406" width="10.7109375" style="19" customWidth="1"/>
    <col min="6407" max="6407" width="11.42578125" style="19"/>
    <col min="6408" max="6408" width="10.5703125" style="19" customWidth="1"/>
    <col min="6409" max="6409" width="10" style="19" customWidth="1"/>
    <col min="6410" max="6410" width="9.5703125" style="19" customWidth="1"/>
    <col min="6411" max="6411" width="11.5703125" style="19" customWidth="1"/>
    <col min="6412" max="6412" width="8.140625" style="19" customWidth="1"/>
    <col min="6413" max="6413" width="10.85546875" style="19" customWidth="1"/>
    <col min="6414" max="6415" width="11.42578125" style="19"/>
    <col min="6416" max="6416" width="23.28515625" style="19" customWidth="1"/>
    <col min="6417" max="6417" width="21.28515625" style="19" customWidth="1"/>
    <col min="6418" max="6418" width="20" style="19" customWidth="1"/>
    <col min="6419" max="6656" width="11.42578125" style="19"/>
    <col min="6657" max="6657" width="16.5703125" style="19" customWidth="1"/>
    <col min="6658" max="6658" width="15" style="19" customWidth="1"/>
    <col min="6659" max="6659" width="22" style="19" customWidth="1"/>
    <col min="6660" max="6660" width="19.5703125" style="19" customWidth="1"/>
    <col min="6661" max="6661" width="14.85546875" style="19" customWidth="1"/>
    <col min="6662" max="6662" width="10.7109375" style="19" customWidth="1"/>
    <col min="6663" max="6663" width="11.42578125" style="19"/>
    <col min="6664" max="6664" width="10.5703125" style="19" customWidth="1"/>
    <col min="6665" max="6665" width="10" style="19" customWidth="1"/>
    <col min="6666" max="6666" width="9.5703125" style="19" customWidth="1"/>
    <col min="6667" max="6667" width="11.5703125" style="19" customWidth="1"/>
    <col min="6668" max="6668" width="8.140625" style="19" customWidth="1"/>
    <col min="6669" max="6669" width="10.85546875" style="19" customWidth="1"/>
    <col min="6670" max="6671" width="11.42578125" style="19"/>
    <col min="6672" max="6672" width="23.28515625" style="19" customWidth="1"/>
    <col min="6673" max="6673" width="21.28515625" style="19" customWidth="1"/>
    <col min="6674" max="6674" width="20" style="19" customWidth="1"/>
    <col min="6675" max="6912" width="11.42578125" style="19"/>
    <col min="6913" max="6913" width="16.5703125" style="19" customWidth="1"/>
    <col min="6914" max="6914" width="15" style="19" customWidth="1"/>
    <col min="6915" max="6915" width="22" style="19" customWidth="1"/>
    <col min="6916" max="6916" width="19.5703125" style="19" customWidth="1"/>
    <col min="6917" max="6917" width="14.85546875" style="19" customWidth="1"/>
    <col min="6918" max="6918" width="10.7109375" style="19" customWidth="1"/>
    <col min="6919" max="6919" width="11.42578125" style="19"/>
    <col min="6920" max="6920" width="10.5703125" style="19" customWidth="1"/>
    <col min="6921" max="6921" width="10" style="19" customWidth="1"/>
    <col min="6922" max="6922" width="9.5703125" style="19" customWidth="1"/>
    <col min="6923" max="6923" width="11.5703125" style="19" customWidth="1"/>
    <col min="6924" max="6924" width="8.140625" style="19" customWidth="1"/>
    <col min="6925" max="6925" width="10.85546875" style="19" customWidth="1"/>
    <col min="6926" max="6927" width="11.42578125" style="19"/>
    <col min="6928" max="6928" width="23.28515625" style="19" customWidth="1"/>
    <col min="6929" max="6929" width="21.28515625" style="19" customWidth="1"/>
    <col min="6930" max="6930" width="20" style="19" customWidth="1"/>
    <col min="6931" max="7168" width="11.42578125" style="19"/>
    <col min="7169" max="7169" width="16.5703125" style="19" customWidth="1"/>
    <col min="7170" max="7170" width="15" style="19" customWidth="1"/>
    <col min="7171" max="7171" width="22" style="19" customWidth="1"/>
    <col min="7172" max="7172" width="19.5703125" style="19" customWidth="1"/>
    <col min="7173" max="7173" width="14.85546875" style="19" customWidth="1"/>
    <col min="7174" max="7174" width="10.7109375" style="19" customWidth="1"/>
    <col min="7175" max="7175" width="11.42578125" style="19"/>
    <col min="7176" max="7176" width="10.5703125" style="19" customWidth="1"/>
    <col min="7177" max="7177" width="10" style="19" customWidth="1"/>
    <col min="7178" max="7178" width="9.5703125" style="19" customWidth="1"/>
    <col min="7179" max="7179" width="11.5703125" style="19" customWidth="1"/>
    <col min="7180" max="7180" width="8.140625" style="19" customWidth="1"/>
    <col min="7181" max="7181" width="10.85546875" style="19" customWidth="1"/>
    <col min="7182" max="7183" width="11.42578125" style="19"/>
    <col min="7184" max="7184" width="23.28515625" style="19" customWidth="1"/>
    <col min="7185" max="7185" width="21.28515625" style="19" customWidth="1"/>
    <col min="7186" max="7186" width="20" style="19" customWidth="1"/>
    <col min="7187" max="7424" width="11.42578125" style="19"/>
    <col min="7425" max="7425" width="16.5703125" style="19" customWidth="1"/>
    <col min="7426" max="7426" width="15" style="19" customWidth="1"/>
    <col min="7427" max="7427" width="22" style="19" customWidth="1"/>
    <col min="7428" max="7428" width="19.5703125" style="19" customWidth="1"/>
    <col min="7429" max="7429" width="14.85546875" style="19" customWidth="1"/>
    <col min="7430" max="7430" width="10.7109375" style="19" customWidth="1"/>
    <col min="7431" max="7431" width="11.42578125" style="19"/>
    <col min="7432" max="7432" width="10.5703125" style="19" customWidth="1"/>
    <col min="7433" max="7433" width="10" style="19" customWidth="1"/>
    <col min="7434" max="7434" width="9.5703125" style="19" customWidth="1"/>
    <col min="7435" max="7435" width="11.5703125" style="19" customWidth="1"/>
    <col min="7436" max="7436" width="8.140625" style="19" customWidth="1"/>
    <col min="7437" max="7437" width="10.85546875" style="19" customWidth="1"/>
    <col min="7438" max="7439" width="11.42578125" style="19"/>
    <col min="7440" max="7440" width="23.28515625" style="19" customWidth="1"/>
    <col min="7441" max="7441" width="21.28515625" style="19" customWidth="1"/>
    <col min="7442" max="7442" width="20" style="19" customWidth="1"/>
    <col min="7443" max="7680" width="11.42578125" style="19"/>
    <col min="7681" max="7681" width="16.5703125" style="19" customWidth="1"/>
    <col min="7682" max="7682" width="15" style="19" customWidth="1"/>
    <col min="7683" max="7683" width="22" style="19" customWidth="1"/>
    <col min="7684" max="7684" width="19.5703125" style="19" customWidth="1"/>
    <col min="7685" max="7685" width="14.85546875" style="19" customWidth="1"/>
    <col min="7686" max="7686" width="10.7109375" style="19" customWidth="1"/>
    <col min="7687" max="7687" width="11.42578125" style="19"/>
    <col min="7688" max="7688" width="10.5703125" style="19" customWidth="1"/>
    <col min="7689" max="7689" width="10" style="19" customWidth="1"/>
    <col min="7690" max="7690" width="9.5703125" style="19" customWidth="1"/>
    <col min="7691" max="7691" width="11.5703125" style="19" customWidth="1"/>
    <col min="7692" max="7692" width="8.140625" style="19" customWidth="1"/>
    <col min="7693" max="7693" width="10.85546875" style="19" customWidth="1"/>
    <col min="7694" max="7695" width="11.42578125" style="19"/>
    <col min="7696" max="7696" width="23.28515625" style="19" customWidth="1"/>
    <col min="7697" max="7697" width="21.28515625" style="19" customWidth="1"/>
    <col min="7698" max="7698" width="20" style="19" customWidth="1"/>
    <col min="7699" max="7936" width="11.42578125" style="19"/>
    <col min="7937" max="7937" width="16.5703125" style="19" customWidth="1"/>
    <col min="7938" max="7938" width="15" style="19" customWidth="1"/>
    <col min="7939" max="7939" width="22" style="19" customWidth="1"/>
    <col min="7940" max="7940" width="19.5703125" style="19" customWidth="1"/>
    <col min="7941" max="7941" width="14.85546875" style="19" customWidth="1"/>
    <col min="7942" max="7942" width="10.7109375" style="19" customWidth="1"/>
    <col min="7943" max="7943" width="11.42578125" style="19"/>
    <col min="7944" max="7944" width="10.5703125" style="19" customWidth="1"/>
    <col min="7945" max="7945" width="10" style="19" customWidth="1"/>
    <col min="7946" max="7946" width="9.5703125" style="19" customWidth="1"/>
    <col min="7947" max="7947" width="11.5703125" style="19" customWidth="1"/>
    <col min="7948" max="7948" width="8.140625" style="19" customWidth="1"/>
    <col min="7949" max="7949" width="10.85546875" style="19" customWidth="1"/>
    <col min="7950" max="7951" width="11.42578125" style="19"/>
    <col min="7952" max="7952" width="23.28515625" style="19" customWidth="1"/>
    <col min="7953" max="7953" width="21.28515625" style="19" customWidth="1"/>
    <col min="7954" max="7954" width="20" style="19" customWidth="1"/>
    <col min="7955" max="8192" width="11.42578125" style="19"/>
    <col min="8193" max="8193" width="16.5703125" style="19" customWidth="1"/>
    <col min="8194" max="8194" width="15" style="19" customWidth="1"/>
    <col min="8195" max="8195" width="22" style="19" customWidth="1"/>
    <col min="8196" max="8196" width="19.5703125" style="19" customWidth="1"/>
    <col min="8197" max="8197" width="14.85546875" style="19" customWidth="1"/>
    <col min="8198" max="8198" width="10.7109375" style="19" customWidth="1"/>
    <col min="8199" max="8199" width="11.42578125" style="19"/>
    <col min="8200" max="8200" width="10.5703125" style="19" customWidth="1"/>
    <col min="8201" max="8201" width="10" style="19" customWidth="1"/>
    <col min="8202" max="8202" width="9.5703125" style="19" customWidth="1"/>
    <col min="8203" max="8203" width="11.5703125" style="19" customWidth="1"/>
    <col min="8204" max="8204" width="8.140625" style="19" customWidth="1"/>
    <col min="8205" max="8205" width="10.85546875" style="19" customWidth="1"/>
    <col min="8206" max="8207" width="11.42578125" style="19"/>
    <col min="8208" max="8208" width="23.28515625" style="19" customWidth="1"/>
    <col min="8209" max="8209" width="21.28515625" style="19" customWidth="1"/>
    <col min="8210" max="8210" width="20" style="19" customWidth="1"/>
    <col min="8211" max="8448" width="11.42578125" style="19"/>
    <col min="8449" max="8449" width="16.5703125" style="19" customWidth="1"/>
    <col min="8450" max="8450" width="15" style="19" customWidth="1"/>
    <col min="8451" max="8451" width="22" style="19" customWidth="1"/>
    <col min="8452" max="8452" width="19.5703125" style="19" customWidth="1"/>
    <col min="8453" max="8453" width="14.85546875" style="19" customWidth="1"/>
    <col min="8454" max="8454" width="10.7109375" style="19" customWidth="1"/>
    <col min="8455" max="8455" width="11.42578125" style="19"/>
    <col min="8456" max="8456" width="10.5703125" style="19" customWidth="1"/>
    <col min="8457" max="8457" width="10" style="19" customWidth="1"/>
    <col min="8458" max="8458" width="9.5703125" style="19" customWidth="1"/>
    <col min="8459" max="8459" width="11.5703125" style="19" customWidth="1"/>
    <col min="8460" max="8460" width="8.140625" style="19" customWidth="1"/>
    <col min="8461" max="8461" width="10.85546875" style="19" customWidth="1"/>
    <col min="8462" max="8463" width="11.42578125" style="19"/>
    <col min="8464" max="8464" width="23.28515625" style="19" customWidth="1"/>
    <col min="8465" max="8465" width="21.28515625" style="19" customWidth="1"/>
    <col min="8466" max="8466" width="20" style="19" customWidth="1"/>
    <col min="8467" max="8704" width="11.42578125" style="19"/>
    <col min="8705" max="8705" width="16.5703125" style="19" customWidth="1"/>
    <col min="8706" max="8706" width="15" style="19" customWidth="1"/>
    <col min="8707" max="8707" width="22" style="19" customWidth="1"/>
    <col min="8708" max="8708" width="19.5703125" style="19" customWidth="1"/>
    <col min="8709" max="8709" width="14.85546875" style="19" customWidth="1"/>
    <col min="8710" max="8710" width="10.7109375" style="19" customWidth="1"/>
    <col min="8711" max="8711" width="11.42578125" style="19"/>
    <col min="8712" max="8712" width="10.5703125" style="19" customWidth="1"/>
    <col min="8713" max="8713" width="10" style="19" customWidth="1"/>
    <col min="8714" max="8714" width="9.5703125" style="19" customWidth="1"/>
    <col min="8715" max="8715" width="11.5703125" style="19" customWidth="1"/>
    <col min="8716" max="8716" width="8.140625" style="19" customWidth="1"/>
    <col min="8717" max="8717" width="10.85546875" style="19" customWidth="1"/>
    <col min="8718" max="8719" width="11.42578125" style="19"/>
    <col min="8720" max="8720" width="23.28515625" style="19" customWidth="1"/>
    <col min="8721" max="8721" width="21.28515625" style="19" customWidth="1"/>
    <col min="8722" max="8722" width="20" style="19" customWidth="1"/>
    <col min="8723" max="8960" width="11.42578125" style="19"/>
    <col min="8961" max="8961" width="16.5703125" style="19" customWidth="1"/>
    <col min="8962" max="8962" width="15" style="19" customWidth="1"/>
    <col min="8963" max="8963" width="22" style="19" customWidth="1"/>
    <col min="8964" max="8964" width="19.5703125" style="19" customWidth="1"/>
    <col min="8965" max="8965" width="14.85546875" style="19" customWidth="1"/>
    <col min="8966" max="8966" width="10.7109375" style="19" customWidth="1"/>
    <col min="8967" max="8967" width="11.42578125" style="19"/>
    <col min="8968" max="8968" width="10.5703125" style="19" customWidth="1"/>
    <col min="8969" max="8969" width="10" style="19" customWidth="1"/>
    <col min="8970" max="8970" width="9.5703125" style="19" customWidth="1"/>
    <col min="8971" max="8971" width="11.5703125" style="19" customWidth="1"/>
    <col min="8972" max="8972" width="8.140625" style="19" customWidth="1"/>
    <col min="8973" max="8973" width="10.85546875" style="19" customWidth="1"/>
    <col min="8974" max="8975" width="11.42578125" style="19"/>
    <col min="8976" max="8976" width="23.28515625" style="19" customWidth="1"/>
    <col min="8977" max="8977" width="21.28515625" style="19" customWidth="1"/>
    <col min="8978" max="8978" width="20" style="19" customWidth="1"/>
    <col min="8979" max="9216" width="11.42578125" style="19"/>
    <col min="9217" max="9217" width="16.5703125" style="19" customWidth="1"/>
    <col min="9218" max="9218" width="15" style="19" customWidth="1"/>
    <col min="9219" max="9219" width="22" style="19" customWidth="1"/>
    <col min="9220" max="9220" width="19.5703125" style="19" customWidth="1"/>
    <col min="9221" max="9221" width="14.85546875" style="19" customWidth="1"/>
    <col min="9222" max="9222" width="10.7109375" style="19" customWidth="1"/>
    <col min="9223" max="9223" width="11.42578125" style="19"/>
    <col min="9224" max="9224" width="10.5703125" style="19" customWidth="1"/>
    <col min="9225" max="9225" width="10" style="19" customWidth="1"/>
    <col min="9226" max="9226" width="9.5703125" style="19" customWidth="1"/>
    <col min="9227" max="9227" width="11.5703125" style="19" customWidth="1"/>
    <col min="9228" max="9228" width="8.140625" style="19" customWidth="1"/>
    <col min="9229" max="9229" width="10.85546875" style="19" customWidth="1"/>
    <col min="9230" max="9231" width="11.42578125" style="19"/>
    <col min="9232" max="9232" width="23.28515625" style="19" customWidth="1"/>
    <col min="9233" max="9233" width="21.28515625" style="19" customWidth="1"/>
    <col min="9234" max="9234" width="20" style="19" customWidth="1"/>
    <col min="9235" max="9472" width="11.42578125" style="19"/>
    <col min="9473" max="9473" width="16.5703125" style="19" customWidth="1"/>
    <col min="9474" max="9474" width="15" style="19" customWidth="1"/>
    <col min="9475" max="9475" width="22" style="19" customWidth="1"/>
    <col min="9476" max="9476" width="19.5703125" style="19" customWidth="1"/>
    <col min="9477" max="9477" width="14.85546875" style="19" customWidth="1"/>
    <col min="9478" max="9478" width="10.7109375" style="19" customWidth="1"/>
    <col min="9479" max="9479" width="11.42578125" style="19"/>
    <col min="9480" max="9480" width="10.5703125" style="19" customWidth="1"/>
    <col min="9481" max="9481" width="10" style="19" customWidth="1"/>
    <col min="9482" max="9482" width="9.5703125" style="19" customWidth="1"/>
    <col min="9483" max="9483" width="11.5703125" style="19" customWidth="1"/>
    <col min="9484" max="9484" width="8.140625" style="19" customWidth="1"/>
    <col min="9485" max="9485" width="10.85546875" style="19" customWidth="1"/>
    <col min="9486" max="9487" width="11.42578125" style="19"/>
    <col min="9488" max="9488" width="23.28515625" style="19" customWidth="1"/>
    <col min="9489" max="9489" width="21.28515625" style="19" customWidth="1"/>
    <col min="9490" max="9490" width="20" style="19" customWidth="1"/>
    <col min="9491" max="9728" width="11.42578125" style="19"/>
    <col min="9729" max="9729" width="16.5703125" style="19" customWidth="1"/>
    <col min="9730" max="9730" width="15" style="19" customWidth="1"/>
    <col min="9731" max="9731" width="22" style="19" customWidth="1"/>
    <col min="9732" max="9732" width="19.5703125" style="19" customWidth="1"/>
    <col min="9733" max="9733" width="14.85546875" style="19" customWidth="1"/>
    <col min="9734" max="9734" width="10.7109375" style="19" customWidth="1"/>
    <col min="9735" max="9735" width="11.42578125" style="19"/>
    <col min="9736" max="9736" width="10.5703125" style="19" customWidth="1"/>
    <col min="9737" max="9737" width="10" style="19" customWidth="1"/>
    <col min="9738" max="9738" width="9.5703125" style="19" customWidth="1"/>
    <col min="9739" max="9739" width="11.5703125" style="19" customWidth="1"/>
    <col min="9740" max="9740" width="8.140625" style="19" customWidth="1"/>
    <col min="9741" max="9741" width="10.85546875" style="19" customWidth="1"/>
    <col min="9742" max="9743" width="11.42578125" style="19"/>
    <col min="9744" max="9744" width="23.28515625" style="19" customWidth="1"/>
    <col min="9745" max="9745" width="21.28515625" style="19" customWidth="1"/>
    <col min="9746" max="9746" width="20" style="19" customWidth="1"/>
    <col min="9747" max="9984" width="11.42578125" style="19"/>
    <col min="9985" max="9985" width="16.5703125" style="19" customWidth="1"/>
    <col min="9986" max="9986" width="15" style="19" customWidth="1"/>
    <col min="9987" max="9987" width="22" style="19" customWidth="1"/>
    <col min="9988" max="9988" width="19.5703125" style="19" customWidth="1"/>
    <col min="9989" max="9989" width="14.85546875" style="19" customWidth="1"/>
    <col min="9990" max="9990" width="10.7109375" style="19" customWidth="1"/>
    <col min="9991" max="9991" width="11.42578125" style="19"/>
    <col min="9992" max="9992" width="10.5703125" style="19" customWidth="1"/>
    <col min="9993" max="9993" width="10" style="19" customWidth="1"/>
    <col min="9994" max="9994" width="9.5703125" style="19" customWidth="1"/>
    <col min="9995" max="9995" width="11.5703125" style="19" customWidth="1"/>
    <col min="9996" max="9996" width="8.140625" style="19" customWidth="1"/>
    <col min="9997" max="9997" width="10.85546875" style="19" customWidth="1"/>
    <col min="9998" max="9999" width="11.42578125" style="19"/>
    <col min="10000" max="10000" width="23.28515625" style="19" customWidth="1"/>
    <col min="10001" max="10001" width="21.28515625" style="19" customWidth="1"/>
    <col min="10002" max="10002" width="20" style="19" customWidth="1"/>
    <col min="10003" max="10240" width="11.42578125" style="19"/>
    <col min="10241" max="10241" width="16.5703125" style="19" customWidth="1"/>
    <col min="10242" max="10242" width="15" style="19" customWidth="1"/>
    <col min="10243" max="10243" width="22" style="19" customWidth="1"/>
    <col min="10244" max="10244" width="19.5703125" style="19" customWidth="1"/>
    <col min="10245" max="10245" width="14.85546875" style="19" customWidth="1"/>
    <col min="10246" max="10246" width="10.7109375" style="19" customWidth="1"/>
    <col min="10247" max="10247" width="11.42578125" style="19"/>
    <col min="10248" max="10248" width="10.5703125" style="19" customWidth="1"/>
    <col min="10249" max="10249" width="10" style="19" customWidth="1"/>
    <col min="10250" max="10250" width="9.5703125" style="19" customWidth="1"/>
    <col min="10251" max="10251" width="11.5703125" style="19" customWidth="1"/>
    <col min="10252" max="10252" width="8.140625" style="19" customWidth="1"/>
    <col min="10253" max="10253" width="10.85546875" style="19" customWidth="1"/>
    <col min="10254" max="10255" width="11.42578125" style="19"/>
    <col min="10256" max="10256" width="23.28515625" style="19" customWidth="1"/>
    <col min="10257" max="10257" width="21.28515625" style="19" customWidth="1"/>
    <col min="10258" max="10258" width="20" style="19" customWidth="1"/>
    <col min="10259" max="10496" width="11.42578125" style="19"/>
    <col min="10497" max="10497" width="16.5703125" style="19" customWidth="1"/>
    <col min="10498" max="10498" width="15" style="19" customWidth="1"/>
    <col min="10499" max="10499" width="22" style="19" customWidth="1"/>
    <col min="10500" max="10500" width="19.5703125" style="19" customWidth="1"/>
    <col min="10501" max="10501" width="14.85546875" style="19" customWidth="1"/>
    <col min="10502" max="10502" width="10.7109375" style="19" customWidth="1"/>
    <col min="10503" max="10503" width="11.42578125" style="19"/>
    <col min="10504" max="10504" width="10.5703125" style="19" customWidth="1"/>
    <col min="10505" max="10505" width="10" style="19" customWidth="1"/>
    <col min="10506" max="10506" width="9.5703125" style="19" customWidth="1"/>
    <col min="10507" max="10507" width="11.5703125" style="19" customWidth="1"/>
    <col min="10508" max="10508" width="8.140625" style="19" customWidth="1"/>
    <col min="10509" max="10509" width="10.85546875" style="19" customWidth="1"/>
    <col min="10510" max="10511" width="11.42578125" style="19"/>
    <col min="10512" max="10512" width="23.28515625" style="19" customWidth="1"/>
    <col min="10513" max="10513" width="21.28515625" style="19" customWidth="1"/>
    <col min="10514" max="10514" width="20" style="19" customWidth="1"/>
    <col min="10515" max="10752" width="11.42578125" style="19"/>
    <col min="10753" max="10753" width="16.5703125" style="19" customWidth="1"/>
    <col min="10754" max="10754" width="15" style="19" customWidth="1"/>
    <col min="10755" max="10755" width="22" style="19" customWidth="1"/>
    <col min="10756" max="10756" width="19.5703125" style="19" customWidth="1"/>
    <col min="10757" max="10757" width="14.85546875" style="19" customWidth="1"/>
    <col min="10758" max="10758" width="10.7109375" style="19" customWidth="1"/>
    <col min="10759" max="10759" width="11.42578125" style="19"/>
    <col min="10760" max="10760" width="10.5703125" style="19" customWidth="1"/>
    <col min="10761" max="10761" width="10" style="19" customWidth="1"/>
    <col min="10762" max="10762" width="9.5703125" style="19" customWidth="1"/>
    <col min="10763" max="10763" width="11.5703125" style="19" customWidth="1"/>
    <col min="10764" max="10764" width="8.140625" style="19" customWidth="1"/>
    <col min="10765" max="10765" width="10.85546875" style="19" customWidth="1"/>
    <col min="10766" max="10767" width="11.42578125" style="19"/>
    <col min="10768" max="10768" width="23.28515625" style="19" customWidth="1"/>
    <col min="10769" max="10769" width="21.28515625" style="19" customWidth="1"/>
    <col min="10770" max="10770" width="20" style="19" customWidth="1"/>
    <col min="10771" max="11008" width="11.42578125" style="19"/>
    <col min="11009" max="11009" width="16.5703125" style="19" customWidth="1"/>
    <col min="11010" max="11010" width="15" style="19" customWidth="1"/>
    <col min="11011" max="11011" width="22" style="19" customWidth="1"/>
    <col min="11012" max="11012" width="19.5703125" style="19" customWidth="1"/>
    <col min="11013" max="11013" width="14.85546875" style="19" customWidth="1"/>
    <col min="11014" max="11014" width="10.7109375" style="19" customWidth="1"/>
    <col min="11015" max="11015" width="11.42578125" style="19"/>
    <col min="11016" max="11016" width="10.5703125" style="19" customWidth="1"/>
    <col min="11017" max="11017" width="10" style="19" customWidth="1"/>
    <col min="11018" max="11018" width="9.5703125" style="19" customWidth="1"/>
    <col min="11019" max="11019" width="11.5703125" style="19" customWidth="1"/>
    <col min="11020" max="11020" width="8.140625" style="19" customWidth="1"/>
    <col min="11021" max="11021" width="10.85546875" style="19" customWidth="1"/>
    <col min="11022" max="11023" width="11.42578125" style="19"/>
    <col min="11024" max="11024" width="23.28515625" style="19" customWidth="1"/>
    <col min="11025" max="11025" width="21.28515625" style="19" customWidth="1"/>
    <col min="11026" max="11026" width="20" style="19" customWidth="1"/>
    <col min="11027" max="11264" width="11.42578125" style="19"/>
    <col min="11265" max="11265" width="16.5703125" style="19" customWidth="1"/>
    <col min="11266" max="11266" width="15" style="19" customWidth="1"/>
    <col min="11267" max="11267" width="22" style="19" customWidth="1"/>
    <col min="11268" max="11268" width="19.5703125" style="19" customWidth="1"/>
    <col min="11269" max="11269" width="14.85546875" style="19" customWidth="1"/>
    <col min="11270" max="11270" width="10.7109375" style="19" customWidth="1"/>
    <col min="11271" max="11271" width="11.42578125" style="19"/>
    <col min="11272" max="11272" width="10.5703125" style="19" customWidth="1"/>
    <col min="11273" max="11273" width="10" style="19" customWidth="1"/>
    <col min="11274" max="11274" width="9.5703125" style="19" customWidth="1"/>
    <col min="11275" max="11275" width="11.5703125" style="19" customWidth="1"/>
    <col min="11276" max="11276" width="8.140625" style="19" customWidth="1"/>
    <col min="11277" max="11277" width="10.85546875" style="19" customWidth="1"/>
    <col min="11278" max="11279" width="11.42578125" style="19"/>
    <col min="11280" max="11280" width="23.28515625" style="19" customWidth="1"/>
    <col min="11281" max="11281" width="21.28515625" style="19" customWidth="1"/>
    <col min="11282" max="11282" width="20" style="19" customWidth="1"/>
    <col min="11283" max="11520" width="11.42578125" style="19"/>
    <col min="11521" max="11521" width="16.5703125" style="19" customWidth="1"/>
    <col min="11522" max="11522" width="15" style="19" customWidth="1"/>
    <col min="11523" max="11523" width="22" style="19" customWidth="1"/>
    <col min="11524" max="11524" width="19.5703125" style="19" customWidth="1"/>
    <col min="11525" max="11525" width="14.85546875" style="19" customWidth="1"/>
    <col min="11526" max="11526" width="10.7109375" style="19" customWidth="1"/>
    <col min="11527" max="11527" width="11.42578125" style="19"/>
    <col min="11528" max="11528" width="10.5703125" style="19" customWidth="1"/>
    <col min="11529" max="11529" width="10" style="19" customWidth="1"/>
    <col min="11530" max="11530" width="9.5703125" style="19" customWidth="1"/>
    <col min="11531" max="11531" width="11.5703125" style="19" customWidth="1"/>
    <col min="11532" max="11532" width="8.140625" style="19" customWidth="1"/>
    <col min="11533" max="11533" width="10.85546875" style="19" customWidth="1"/>
    <col min="11534" max="11535" width="11.42578125" style="19"/>
    <col min="11536" max="11536" width="23.28515625" style="19" customWidth="1"/>
    <col min="11537" max="11537" width="21.28515625" style="19" customWidth="1"/>
    <col min="11538" max="11538" width="20" style="19" customWidth="1"/>
    <col min="11539" max="11776" width="11.42578125" style="19"/>
    <col min="11777" max="11777" width="16.5703125" style="19" customWidth="1"/>
    <col min="11778" max="11778" width="15" style="19" customWidth="1"/>
    <col min="11779" max="11779" width="22" style="19" customWidth="1"/>
    <col min="11780" max="11780" width="19.5703125" style="19" customWidth="1"/>
    <col min="11781" max="11781" width="14.85546875" style="19" customWidth="1"/>
    <col min="11782" max="11782" width="10.7109375" style="19" customWidth="1"/>
    <col min="11783" max="11783" width="11.42578125" style="19"/>
    <col min="11784" max="11784" width="10.5703125" style="19" customWidth="1"/>
    <col min="11785" max="11785" width="10" style="19" customWidth="1"/>
    <col min="11786" max="11786" width="9.5703125" style="19" customWidth="1"/>
    <col min="11787" max="11787" width="11.5703125" style="19" customWidth="1"/>
    <col min="11788" max="11788" width="8.140625" style="19" customWidth="1"/>
    <col min="11789" max="11789" width="10.85546875" style="19" customWidth="1"/>
    <col min="11790" max="11791" width="11.42578125" style="19"/>
    <col min="11792" max="11792" width="23.28515625" style="19" customWidth="1"/>
    <col min="11793" max="11793" width="21.28515625" style="19" customWidth="1"/>
    <col min="11794" max="11794" width="20" style="19" customWidth="1"/>
    <col min="11795" max="12032" width="11.42578125" style="19"/>
    <col min="12033" max="12033" width="16.5703125" style="19" customWidth="1"/>
    <col min="12034" max="12034" width="15" style="19" customWidth="1"/>
    <col min="12035" max="12035" width="22" style="19" customWidth="1"/>
    <col min="12036" max="12036" width="19.5703125" style="19" customWidth="1"/>
    <col min="12037" max="12037" width="14.85546875" style="19" customWidth="1"/>
    <col min="12038" max="12038" width="10.7109375" style="19" customWidth="1"/>
    <col min="12039" max="12039" width="11.42578125" style="19"/>
    <col min="12040" max="12040" width="10.5703125" style="19" customWidth="1"/>
    <col min="12041" max="12041" width="10" style="19" customWidth="1"/>
    <col min="12042" max="12042" width="9.5703125" style="19" customWidth="1"/>
    <col min="12043" max="12043" width="11.5703125" style="19" customWidth="1"/>
    <col min="12044" max="12044" width="8.140625" style="19" customWidth="1"/>
    <col min="12045" max="12045" width="10.85546875" style="19" customWidth="1"/>
    <col min="12046" max="12047" width="11.42578125" style="19"/>
    <col min="12048" max="12048" width="23.28515625" style="19" customWidth="1"/>
    <col min="12049" max="12049" width="21.28515625" style="19" customWidth="1"/>
    <col min="12050" max="12050" width="20" style="19" customWidth="1"/>
    <col min="12051" max="12288" width="11.42578125" style="19"/>
    <col min="12289" max="12289" width="16.5703125" style="19" customWidth="1"/>
    <col min="12290" max="12290" width="15" style="19" customWidth="1"/>
    <col min="12291" max="12291" width="22" style="19" customWidth="1"/>
    <col min="12292" max="12292" width="19.5703125" style="19" customWidth="1"/>
    <col min="12293" max="12293" width="14.85546875" style="19" customWidth="1"/>
    <col min="12294" max="12294" width="10.7109375" style="19" customWidth="1"/>
    <col min="12295" max="12295" width="11.42578125" style="19"/>
    <col min="12296" max="12296" width="10.5703125" style="19" customWidth="1"/>
    <col min="12297" max="12297" width="10" style="19" customWidth="1"/>
    <col min="12298" max="12298" width="9.5703125" style="19" customWidth="1"/>
    <col min="12299" max="12299" width="11.5703125" style="19" customWidth="1"/>
    <col min="12300" max="12300" width="8.140625" style="19" customWidth="1"/>
    <col min="12301" max="12301" width="10.85546875" style="19" customWidth="1"/>
    <col min="12302" max="12303" width="11.42578125" style="19"/>
    <col min="12304" max="12304" width="23.28515625" style="19" customWidth="1"/>
    <col min="12305" max="12305" width="21.28515625" style="19" customWidth="1"/>
    <col min="12306" max="12306" width="20" style="19" customWidth="1"/>
    <col min="12307" max="12544" width="11.42578125" style="19"/>
    <col min="12545" max="12545" width="16.5703125" style="19" customWidth="1"/>
    <col min="12546" max="12546" width="15" style="19" customWidth="1"/>
    <col min="12547" max="12547" width="22" style="19" customWidth="1"/>
    <col min="12548" max="12548" width="19.5703125" style="19" customWidth="1"/>
    <col min="12549" max="12549" width="14.85546875" style="19" customWidth="1"/>
    <col min="12550" max="12550" width="10.7109375" style="19" customWidth="1"/>
    <col min="12551" max="12551" width="11.42578125" style="19"/>
    <col min="12552" max="12552" width="10.5703125" style="19" customWidth="1"/>
    <col min="12553" max="12553" width="10" style="19" customWidth="1"/>
    <col min="12554" max="12554" width="9.5703125" style="19" customWidth="1"/>
    <col min="12555" max="12555" width="11.5703125" style="19" customWidth="1"/>
    <col min="12556" max="12556" width="8.140625" style="19" customWidth="1"/>
    <col min="12557" max="12557" width="10.85546875" style="19" customWidth="1"/>
    <col min="12558" max="12559" width="11.42578125" style="19"/>
    <col min="12560" max="12560" width="23.28515625" style="19" customWidth="1"/>
    <col min="12561" max="12561" width="21.28515625" style="19" customWidth="1"/>
    <col min="12562" max="12562" width="20" style="19" customWidth="1"/>
    <col min="12563" max="12800" width="11.42578125" style="19"/>
    <col min="12801" max="12801" width="16.5703125" style="19" customWidth="1"/>
    <col min="12802" max="12802" width="15" style="19" customWidth="1"/>
    <col min="12803" max="12803" width="22" style="19" customWidth="1"/>
    <col min="12804" max="12804" width="19.5703125" style="19" customWidth="1"/>
    <col min="12805" max="12805" width="14.85546875" style="19" customWidth="1"/>
    <col min="12806" max="12806" width="10.7109375" style="19" customWidth="1"/>
    <col min="12807" max="12807" width="11.42578125" style="19"/>
    <col min="12808" max="12808" width="10.5703125" style="19" customWidth="1"/>
    <col min="12809" max="12809" width="10" style="19" customWidth="1"/>
    <col min="12810" max="12810" width="9.5703125" style="19" customWidth="1"/>
    <col min="12811" max="12811" width="11.5703125" style="19" customWidth="1"/>
    <col min="12812" max="12812" width="8.140625" style="19" customWidth="1"/>
    <col min="12813" max="12813" width="10.85546875" style="19" customWidth="1"/>
    <col min="12814" max="12815" width="11.42578125" style="19"/>
    <col min="12816" max="12816" width="23.28515625" style="19" customWidth="1"/>
    <col min="12817" max="12817" width="21.28515625" style="19" customWidth="1"/>
    <col min="12818" max="12818" width="20" style="19" customWidth="1"/>
    <col min="12819" max="13056" width="11.42578125" style="19"/>
    <col min="13057" max="13057" width="16.5703125" style="19" customWidth="1"/>
    <col min="13058" max="13058" width="15" style="19" customWidth="1"/>
    <col min="13059" max="13059" width="22" style="19" customWidth="1"/>
    <col min="13060" max="13060" width="19.5703125" style="19" customWidth="1"/>
    <col min="13061" max="13061" width="14.85546875" style="19" customWidth="1"/>
    <col min="13062" max="13062" width="10.7109375" style="19" customWidth="1"/>
    <col min="13063" max="13063" width="11.42578125" style="19"/>
    <col min="13064" max="13064" width="10.5703125" style="19" customWidth="1"/>
    <col min="13065" max="13065" width="10" style="19" customWidth="1"/>
    <col min="13066" max="13066" width="9.5703125" style="19" customWidth="1"/>
    <col min="13067" max="13067" width="11.5703125" style="19" customWidth="1"/>
    <col min="13068" max="13068" width="8.140625" style="19" customWidth="1"/>
    <col min="13069" max="13069" width="10.85546875" style="19" customWidth="1"/>
    <col min="13070" max="13071" width="11.42578125" style="19"/>
    <col min="13072" max="13072" width="23.28515625" style="19" customWidth="1"/>
    <col min="13073" max="13073" width="21.28515625" style="19" customWidth="1"/>
    <col min="13074" max="13074" width="20" style="19" customWidth="1"/>
    <col min="13075" max="13312" width="11.42578125" style="19"/>
    <col min="13313" max="13313" width="16.5703125" style="19" customWidth="1"/>
    <col min="13314" max="13314" width="15" style="19" customWidth="1"/>
    <col min="13315" max="13315" width="22" style="19" customWidth="1"/>
    <col min="13316" max="13316" width="19.5703125" style="19" customWidth="1"/>
    <col min="13317" max="13317" width="14.85546875" style="19" customWidth="1"/>
    <col min="13318" max="13318" width="10.7109375" style="19" customWidth="1"/>
    <col min="13319" max="13319" width="11.42578125" style="19"/>
    <col min="13320" max="13320" width="10.5703125" style="19" customWidth="1"/>
    <col min="13321" max="13321" width="10" style="19" customWidth="1"/>
    <col min="13322" max="13322" width="9.5703125" style="19" customWidth="1"/>
    <col min="13323" max="13323" width="11.5703125" style="19" customWidth="1"/>
    <col min="13324" max="13324" width="8.140625" style="19" customWidth="1"/>
    <col min="13325" max="13325" width="10.85546875" style="19" customWidth="1"/>
    <col min="13326" max="13327" width="11.42578125" style="19"/>
    <col min="13328" max="13328" width="23.28515625" style="19" customWidth="1"/>
    <col min="13329" max="13329" width="21.28515625" style="19" customWidth="1"/>
    <col min="13330" max="13330" width="20" style="19" customWidth="1"/>
    <col min="13331" max="13568" width="11.42578125" style="19"/>
    <col min="13569" max="13569" width="16.5703125" style="19" customWidth="1"/>
    <col min="13570" max="13570" width="15" style="19" customWidth="1"/>
    <col min="13571" max="13571" width="22" style="19" customWidth="1"/>
    <col min="13572" max="13572" width="19.5703125" style="19" customWidth="1"/>
    <col min="13573" max="13573" width="14.85546875" style="19" customWidth="1"/>
    <col min="13574" max="13574" width="10.7109375" style="19" customWidth="1"/>
    <col min="13575" max="13575" width="11.42578125" style="19"/>
    <col min="13576" max="13576" width="10.5703125" style="19" customWidth="1"/>
    <col min="13577" max="13577" width="10" style="19" customWidth="1"/>
    <col min="13578" max="13578" width="9.5703125" style="19" customWidth="1"/>
    <col min="13579" max="13579" width="11.5703125" style="19" customWidth="1"/>
    <col min="13580" max="13580" width="8.140625" style="19" customWidth="1"/>
    <col min="13581" max="13581" width="10.85546875" style="19" customWidth="1"/>
    <col min="13582" max="13583" width="11.42578125" style="19"/>
    <col min="13584" max="13584" width="23.28515625" style="19" customWidth="1"/>
    <col min="13585" max="13585" width="21.28515625" style="19" customWidth="1"/>
    <col min="13586" max="13586" width="20" style="19" customWidth="1"/>
    <col min="13587" max="13824" width="11.42578125" style="19"/>
    <col min="13825" max="13825" width="16.5703125" style="19" customWidth="1"/>
    <col min="13826" max="13826" width="15" style="19" customWidth="1"/>
    <col min="13827" max="13827" width="22" style="19" customWidth="1"/>
    <col min="13828" max="13828" width="19.5703125" style="19" customWidth="1"/>
    <col min="13829" max="13829" width="14.85546875" style="19" customWidth="1"/>
    <col min="13830" max="13830" width="10.7109375" style="19" customWidth="1"/>
    <col min="13831" max="13831" width="11.42578125" style="19"/>
    <col min="13832" max="13832" width="10.5703125" style="19" customWidth="1"/>
    <col min="13833" max="13833" width="10" style="19" customWidth="1"/>
    <col min="13834" max="13834" width="9.5703125" style="19" customWidth="1"/>
    <col min="13835" max="13835" width="11.5703125" style="19" customWidth="1"/>
    <col min="13836" max="13836" width="8.140625" style="19" customWidth="1"/>
    <col min="13837" max="13837" width="10.85546875" style="19" customWidth="1"/>
    <col min="13838" max="13839" width="11.42578125" style="19"/>
    <col min="13840" max="13840" width="23.28515625" style="19" customWidth="1"/>
    <col min="13841" max="13841" width="21.28515625" style="19" customWidth="1"/>
    <col min="13842" max="13842" width="20" style="19" customWidth="1"/>
    <col min="13843" max="14080" width="11.42578125" style="19"/>
    <col min="14081" max="14081" width="16.5703125" style="19" customWidth="1"/>
    <col min="14082" max="14082" width="15" style="19" customWidth="1"/>
    <col min="14083" max="14083" width="22" style="19" customWidth="1"/>
    <col min="14084" max="14084" width="19.5703125" style="19" customWidth="1"/>
    <col min="14085" max="14085" width="14.85546875" style="19" customWidth="1"/>
    <col min="14086" max="14086" width="10.7109375" style="19" customWidth="1"/>
    <col min="14087" max="14087" width="11.42578125" style="19"/>
    <col min="14088" max="14088" width="10.5703125" style="19" customWidth="1"/>
    <col min="14089" max="14089" width="10" style="19" customWidth="1"/>
    <col min="14090" max="14090" width="9.5703125" style="19" customWidth="1"/>
    <col min="14091" max="14091" width="11.5703125" style="19" customWidth="1"/>
    <col min="14092" max="14092" width="8.140625" style="19" customWidth="1"/>
    <col min="14093" max="14093" width="10.85546875" style="19" customWidth="1"/>
    <col min="14094" max="14095" width="11.42578125" style="19"/>
    <col min="14096" max="14096" width="23.28515625" style="19" customWidth="1"/>
    <col min="14097" max="14097" width="21.28515625" style="19" customWidth="1"/>
    <col min="14098" max="14098" width="20" style="19" customWidth="1"/>
    <col min="14099" max="14336" width="11.42578125" style="19"/>
    <col min="14337" max="14337" width="16.5703125" style="19" customWidth="1"/>
    <col min="14338" max="14338" width="15" style="19" customWidth="1"/>
    <col min="14339" max="14339" width="22" style="19" customWidth="1"/>
    <col min="14340" max="14340" width="19.5703125" style="19" customWidth="1"/>
    <col min="14341" max="14341" width="14.85546875" style="19" customWidth="1"/>
    <col min="14342" max="14342" width="10.7109375" style="19" customWidth="1"/>
    <col min="14343" max="14343" width="11.42578125" style="19"/>
    <col min="14344" max="14344" width="10.5703125" style="19" customWidth="1"/>
    <col min="14345" max="14345" width="10" style="19" customWidth="1"/>
    <col min="14346" max="14346" width="9.5703125" style="19" customWidth="1"/>
    <col min="14347" max="14347" width="11.5703125" style="19" customWidth="1"/>
    <col min="14348" max="14348" width="8.140625" style="19" customWidth="1"/>
    <col min="14349" max="14349" width="10.85546875" style="19" customWidth="1"/>
    <col min="14350" max="14351" width="11.42578125" style="19"/>
    <col min="14352" max="14352" width="23.28515625" style="19" customWidth="1"/>
    <col min="14353" max="14353" width="21.28515625" style="19" customWidth="1"/>
    <col min="14354" max="14354" width="20" style="19" customWidth="1"/>
    <col min="14355" max="14592" width="11.42578125" style="19"/>
    <col min="14593" max="14593" width="16.5703125" style="19" customWidth="1"/>
    <col min="14594" max="14594" width="15" style="19" customWidth="1"/>
    <col min="14595" max="14595" width="22" style="19" customWidth="1"/>
    <col min="14596" max="14596" width="19.5703125" style="19" customWidth="1"/>
    <col min="14597" max="14597" width="14.85546875" style="19" customWidth="1"/>
    <col min="14598" max="14598" width="10.7109375" style="19" customWidth="1"/>
    <col min="14599" max="14599" width="11.42578125" style="19"/>
    <col min="14600" max="14600" width="10.5703125" style="19" customWidth="1"/>
    <col min="14601" max="14601" width="10" style="19" customWidth="1"/>
    <col min="14602" max="14602" width="9.5703125" style="19" customWidth="1"/>
    <col min="14603" max="14603" width="11.5703125" style="19" customWidth="1"/>
    <col min="14604" max="14604" width="8.140625" style="19" customWidth="1"/>
    <col min="14605" max="14605" width="10.85546875" style="19" customWidth="1"/>
    <col min="14606" max="14607" width="11.42578125" style="19"/>
    <col min="14608" max="14608" width="23.28515625" style="19" customWidth="1"/>
    <col min="14609" max="14609" width="21.28515625" style="19" customWidth="1"/>
    <col min="14610" max="14610" width="20" style="19" customWidth="1"/>
    <col min="14611" max="14848" width="11.42578125" style="19"/>
    <col min="14849" max="14849" width="16.5703125" style="19" customWidth="1"/>
    <col min="14850" max="14850" width="15" style="19" customWidth="1"/>
    <col min="14851" max="14851" width="22" style="19" customWidth="1"/>
    <col min="14852" max="14852" width="19.5703125" style="19" customWidth="1"/>
    <col min="14853" max="14853" width="14.85546875" style="19" customWidth="1"/>
    <col min="14854" max="14854" width="10.7109375" style="19" customWidth="1"/>
    <col min="14855" max="14855" width="11.42578125" style="19"/>
    <col min="14856" max="14856" width="10.5703125" style="19" customWidth="1"/>
    <col min="14857" max="14857" width="10" style="19" customWidth="1"/>
    <col min="14858" max="14858" width="9.5703125" style="19" customWidth="1"/>
    <col min="14859" max="14859" width="11.5703125" style="19" customWidth="1"/>
    <col min="14860" max="14860" width="8.140625" style="19" customWidth="1"/>
    <col min="14861" max="14861" width="10.85546875" style="19" customWidth="1"/>
    <col min="14862" max="14863" width="11.42578125" style="19"/>
    <col min="14864" max="14864" width="23.28515625" style="19" customWidth="1"/>
    <col min="14865" max="14865" width="21.28515625" style="19" customWidth="1"/>
    <col min="14866" max="14866" width="20" style="19" customWidth="1"/>
    <col min="14867" max="15104" width="11.42578125" style="19"/>
    <col min="15105" max="15105" width="16.5703125" style="19" customWidth="1"/>
    <col min="15106" max="15106" width="15" style="19" customWidth="1"/>
    <col min="15107" max="15107" width="22" style="19" customWidth="1"/>
    <col min="15108" max="15108" width="19.5703125" style="19" customWidth="1"/>
    <col min="15109" max="15109" width="14.85546875" style="19" customWidth="1"/>
    <col min="15110" max="15110" width="10.7109375" style="19" customWidth="1"/>
    <col min="15111" max="15111" width="11.42578125" style="19"/>
    <col min="15112" max="15112" width="10.5703125" style="19" customWidth="1"/>
    <col min="15113" max="15113" width="10" style="19" customWidth="1"/>
    <col min="15114" max="15114" width="9.5703125" style="19" customWidth="1"/>
    <col min="15115" max="15115" width="11.5703125" style="19" customWidth="1"/>
    <col min="15116" max="15116" width="8.140625" style="19" customWidth="1"/>
    <col min="15117" max="15117" width="10.85546875" style="19" customWidth="1"/>
    <col min="15118" max="15119" width="11.42578125" style="19"/>
    <col min="15120" max="15120" width="23.28515625" style="19" customWidth="1"/>
    <col min="15121" max="15121" width="21.28515625" style="19" customWidth="1"/>
    <col min="15122" max="15122" width="20" style="19" customWidth="1"/>
    <col min="15123" max="15360" width="11.42578125" style="19"/>
    <col min="15361" max="15361" width="16.5703125" style="19" customWidth="1"/>
    <col min="15362" max="15362" width="15" style="19" customWidth="1"/>
    <col min="15363" max="15363" width="22" style="19" customWidth="1"/>
    <col min="15364" max="15364" width="19.5703125" style="19" customWidth="1"/>
    <col min="15365" max="15365" width="14.85546875" style="19" customWidth="1"/>
    <col min="15366" max="15366" width="10.7109375" style="19" customWidth="1"/>
    <col min="15367" max="15367" width="11.42578125" style="19"/>
    <col min="15368" max="15368" width="10.5703125" style="19" customWidth="1"/>
    <col min="15369" max="15369" width="10" style="19" customWidth="1"/>
    <col min="15370" max="15370" width="9.5703125" style="19" customWidth="1"/>
    <col min="15371" max="15371" width="11.5703125" style="19" customWidth="1"/>
    <col min="15372" max="15372" width="8.140625" style="19" customWidth="1"/>
    <col min="15373" max="15373" width="10.85546875" style="19" customWidth="1"/>
    <col min="15374" max="15375" width="11.42578125" style="19"/>
    <col min="15376" max="15376" width="23.28515625" style="19" customWidth="1"/>
    <col min="15377" max="15377" width="21.28515625" style="19" customWidth="1"/>
    <col min="15378" max="15378" width="20" style="19" customWidth="1"/>
    <col min="15379" max="15616" width="11.42578125" style="19"/>
    <col min="15617" max="15617" width="16.5703125" style="19" customWidth="1"/>
    <col min="15618" max="15618" width="15" style="19" customWidth="1"/>
    <col min="15619" max="15619" width="22" style="19" customWidth="1"/>
    <col min="15620" max="15620" width="19.5703125" style="19" customWidth="1"/>
    <col min="15621" max="15621" width="14.85546875" style="19" customWidth="1"/>
    <col min="15622" max="15622" width="10.7109375" style="19" customWidth="1"/>
    <col min="15623" max="15623" width="11.42578125" style="19"/>
    <col min="15624" max="15624" width="10.5703125" style="19" customWidth="1"/>
    <col min="15625" max="15625" width="10" style="19" customWidth="1"/>
    <col min="15626" max="15626" width="9.5703125" style="19" customWidth="1"/>
    <col min="15627" max="15627" width="11.5703125" style="19" customWidth="1"/>
    <col min="15628" max="15628" width="8.140625" style="19" customWidth="1"/>
    <col min="15629" max="15629" width="10.85546875" style="19" customWidth="1"/>
    <col min="15630" max="15631" width="11.42578125" style="19"/>
    <col min="15632" max="15632" width="23.28515625" style="19" customWidth="1"/>
    <col min="15633" max="15633" width="21.28515625" style="19" customWidth="1"/>
    <col min="15634" max="15634" width="20" style="19" customWidth="1"/>
    <col min="15635" max="15872" width="11.42578125" style="19"/>
    <col min="15873" max="15873" width="16.5703125" style="19" customWidth="1"/>
    <col min="15874" max="15874" width="15" style="19" customWidth="1"/>
    <col min="15875" max="15875" width="22" style="19" customWidth="1"/>
    <col min="15876" max="15876" width="19.5703125" style="19" customWidth="1"/>
    <col min="15877" max="15877" width="14.85546875" style="19" customWidth="1"/>
    <col min="15878" max="15878" width="10.7109375" style="19" customWidth="1"/>
    <col min="15879" max="15879" width="11.42578125" style="19"/>
    <col min="15880" max="15880" width="10.5703125" style="19" customWidth="1"/>
    <col min="15881" max="15881" width="10" style="19" customWidth="1"/>
    <col min="15882" max="15882" width="9.5703125" style="19" customWidth="1"/>
    <col min="15883" max="15883" width="11.5703125" style="19" customWidth="1"/>
    <col min="15884" max="15884" width="8.140625" style="19" customWidth="1"/>
    <col min="15885" max="15885" width="10.85546875" style="19" customWidth="1"/>
    <col min="15886" max="15887" width="11.42578125" style="19"/>
    <col min="15888" max="15888" width="23.28515625" style="19" customWidth="1"/>
    <col min="15889" max="15889" width="21.28515625" style="19" customWidth="1"/>
    <col min="15890" max="15890" width="20" style="19" customWidth="1"/>
    <col min="15891" max="16128" width="11.42578125" style="19"/>
    <col min="16129" max="16129" width="16.5703125" style="19" customWidth="1"/>
    <col min="16130" max="16130" width="15" style="19" customWidth="1"/>
    <col min="16131" max="16131" width="22" style="19" customWidth="1"/>
    <col min="16132" max="16132" width="19.5703125" style="19" customWidth="1"/>
    <col min="16133" max="16133" width="14.85546875" style="19" customWidth="1"/>
    <col min="16134" max="16134" width="10.7109375" style="19" customWidth="1"/>
    <col min="16135" max="16135" width="11.42578125" style="19"/>
    <col min="16136" max="16136" width="10.5703125" style="19" customWidth="1"/>
    <col min="16137" max="16137" width="10" style="19" customWidth="1"/>
    <col min="16138" max="16138" width="9.5703125" style="19" customWidth="1"/>
    <col min="16139" max="16139" width="11.5703125" style="19" customWidth="1"/>
    <col min="16140" max="16140" width="8.140625" style="19" customWidth="1"/>
    <col min="16141" max="16141" width="10.85546875" style="19" customWidth="1"/>
    <col min="16142" max="16143" width="11.42578125" style="19"/>
    <col min="16144" max="16144" width="23.28515625" style="19" customWidth="1"/>
    <col min="16145" max="16145" width="21.28515625" style="19" customWidth="1"/>
    <col min="16146" max="16146" width="20" style="19" customWidth="1"/>
    <col min="16147" max="16384" width="11.42578125" style="19"/>
  </cols>
  <sheetData>
    <row r="2" spans="1:15" ht="87" customHeight="1"/>
    <row r="4" spans="1:15">
      <c r="A4" s="2" t="s">
        <v>42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6.65" customHeight="1">
      <c r="A5" s="21"/>
      <c r="B5" s="22" t="s">
        <v>27</v>
      </c>
      <c r="C5" s="23" t="s">
        <v>28</v>
      </c>
      <c r="D5" s="23" t="s">
        <v>29</v>
      </c>
      <c r="E5" s="23" t="s">
        <v>30</v>
      </c>
    </row>
    <row r="6" spans="1:15">
      <c r="A6" s="24" t="s">
        <v>31</v>
      </c>
      <c r="B6" s="25">
        <v>799.5</v>
      </c>
      <c r="C6" s="25">
        <f>D6-B6</f>
        <v>377.40000000000009</v>
      </c>
      <c r="D6" s="25">
        <v>1176.9000000000001</v>
      </c>
      <c r="E6" s="25">
        <f>(B6*100)/D6</f>
        <v>67.932704562834559</v>
      </c>
    </row>
    <row r="7" spans="1:15">
      <c r="A7" s="26" t="s">
        <v>18</v>
      </c>
      <c r="B7" s="25">
        <v>1353.5</v>
      </c>
      <c r="C7" s="25">
        <f>D7-B7</f>
        <v>298.20000000000005</v>
      </c>
      <c r="D7" s="25">
        <v>1651.7</v>
      </c>
      <c r="E7" s="25">
        <f>(B7*100)/D7</f>
        <v>81.945873948053517</v>
      </c>
      <c r="G7" s="39"/>
    </row>
    <row r="8" spans="1:15">
      <c r="A8" s="26" t="s">
        <v>16</v>
      </c>
      <c r="B8" s="25">
        <v>727.1</v>
      </c>
      <c r="C8" s="25">
        <f>D8-B8</f>
        <v>380.80000000000007</v>
      </c>
      <c r="D8" s="25">
        <v>1107.9000000000001</v>
      </c>
      <c r="E8" s="25">
        <f>(B8*100)/D8</f>
        <v>65.62866684718837</v>
      </c>
    </row>
    <row r="9" spans="1:15">
      <c r="A9" s="26" t="s">
        <v>14</v>
      </c>
      <c r="B9" s="25">
        <v>6706.6</v>
      </c>
      <c r="C9" s="25">
        <f>D9-B9</f>
        <v>1278.8999999999996</v>
      </c>
      <c r="D9" s="25">
        <v>7985.5</v>
      </c>
      <c r="E9" s="25">
        <f>(B9*100)/D9</f>
        <v>83.9847223091854</v>
      </c>
    </row>
    <row r="10" spans="1:15">
      <c r="A10" s="26" t="s">
        <v>22</v>
      </c>
      <c r="B10" s="25">
        <f>SUM(B6:B9)</f>
        <v>9586.7000000000007</v>
      </c>
      <c r="C10" s="25">
        <f>D10-B10</f>
        <v>2335.2999999999993</v>
      </c>
      <c r="D10" s="25">
        <f>SUM(D6:D9)</f>
        <v>11922</v>
      </c>
      <c r="E10" s="25">
        <f>(B10*100)/D10</f>
        <v>80.411843650394232</v>
      </c>
    </row>
    <row r="11" spans="1:15">
      <c r="A11" s="1" t="s">
        <v>43</v>
      </c>
      <c r="B11" s="41"/>
      <c r="C11" s="41"/>
      <c r="D11" s="39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zoomScaleNormal="100" workbookViewId="0">
      <selection activeCell="C9" sqref="C9"/>
    </sheetView>
  </sheetViews>
  <sheetFormatPr baseColWidth="10" defaultRowHeight="12.75"/>
  <cols>
    <col min="1" max="1" width="16.5703125" style="10" customWidth="1"/>
    <col min="2" max="2" width="15" style="10" customWidth="1"/>
    <col min="3" max="3" width="22" style="10" customWidth="1"/>
    <col min="4" max="4" width="19.5703125" style="10" customWidth="1"/>
    <col min="5" max="5" width="14.85546875" style="10" customWidth="1"/>
    <col min="6" max="6" width="10.7109375" style="10" customWidth="1"/>
    <col min="7" max="7" width="11.42578125" style="10"/>
    <col min="8" max="8" width="10.5703125" style="10" customWidth="1"/>
    <col min="9" max="9" width="10" style="10" customWidth="1"/>
    <col min="10" max="10" width="9.5703125" style="10" customWidth="1"/>
    <col min="11" max="11" width="11.5703125" style="10" customWidth="1"/>
    <col min="12" max="12" width="8.140625" style="10" customWidth="1"/>
    <col min="13" max="13" width="10.85546875" style="10" customWidth="1"/>
    <col min="14" max="15" width="11.42578125" style="10"/>
    <col min="16" max="16" width="23.28515625" style="10" customWidth="1"/>
    <col min="17" max="17" width="21.28515625" style="10" customWidth="1"/>
    <col min="18" max="18" width="20" style="10" customWidth="1"/>
    <col min="19" max="256" width="11.42578125" style="10"/>
    <col min="257" max="257" width="16.5703125" style="10" customWidth="1"/>
    <col min="258" max="258" width="15" style="10" customWidth="1"/>
    <col min="259" max="259" width="22" style="10" customWidth="1"/>
    <col min="260" max="260" width="19.5703125" style="10" customWidth="1"/>
    <col min="261" max="261" width="14.85546875" style="10" customWidth="1"/>
    <col min="262" max="262" width="10.7109375" style="10" customWidth="1"/>
    <col min="263" max="263" width="11.42578125" style="10"/>
    <col min="264" max="264" width="10.5703125" style="10" customWidth="1"/>
    <col min="265" max="265" width="10" style="10" customWidth="1"/>
    <col min="266" max="266" width="9.5703125" style="10" customWidth="1"/>
    <col min="267" max="267" width="11.5703125" style="10" customWidth="1"/>
    <col min="268" max="268" width="8.140625" style="10" customWidth="1"/>
    <col min="269" max="269" width="10.85546875" style="10" customWidth="1"/>
    <col min="270" max="271" width="11.42578125" style="10"/>
    <col min="272" max="272" width="23.28515625" style="10" customWidth="1"/>
    <col min="273" max="273" width="21.28515625" style="10" customWidth="1"/>
    <col min="274" max="274" width="20" style="10" customWidth="1"/>
    <col min="275" max="512" width="11.42578125" style="10"/>
    <col min="513" max="513" width="16.5703125" style="10" customWidth="1"/>
    <col min="514" max="514" width="15" style="10" customWidth="1"/>
    <col min="515" max="515" width="22" style="10" customWidth="1"/>
    <col min="516" max="516" width="19.5703125" style="10" customWidth="1"/>
    <col min="517" max="517" width="14.85546875" style="10" customWidth="1"/>
    <col min="518" max="518" width="10.7109375" style="10" customWidth="1"/>
    <col min="519" max="519" width="11.42578125" style="10"/>
    <col min="520" max="520" width="10.5703125" style="10" customWidth="1"/>
    <col min="521" max="521" width="10" style="10" customWidth="1"/>
    <col min="522" max="522" width="9.5703125" style="10" customWidth="1"/>
    <col min="523" max="523" width="11.5703125" style="10" customWidth="1"/>
    <col min="524" max="524" width="8.140625" style="10" customWidth="1"/>
    <col min="525" max="525" width="10.85546875" style="10" customWidth="1"/>
    <col min="526" max="527" width="11.42578125" style="10"/>
    <col min="528" max="528" width="23.28515625" style="10" customWidth="1"/>
    <col min="529" max="529" width="21.28515625" style="10" customWidth="1"/>
    <col min="530" max="530" width="20" style="10" customWidth="1"/>
    <col min="531" max="768" width="11.42578125" style="10"/>
    <col min="769" max="769" width="16.5703125" style="10" customWidth="1"/>
    <col min="770" max="770" width="15" style="10" customWidth="1"/>
    <col min="771" max="771" width="22" style="10" customWidth="1"/>
    <col min="772" max="772" width="19.5703125" style="10" customWidth="1"/>
    <col min="773" max="773" width="14.85546875" style="10" customWidth="1"/>
    <col min="774" max="774" width="10.7109375" style="10" customWidth="1"/>
    <col min="775" max="775" width="11.42578125" style="10"/>
    <col min="776" max="776" width="10.5703125" style="10" customWidth="1"/>
    <col min="777" max="777" width="10" style="10" customWidth="1"/>
    <col min="778" max="778" width="9.5703125" style="10" customWidth="1"/>
    <col min="779" max="779" width="11.5703125" style="10" customWidth="1"/>
    <col min="780" max="780" width="8.140625" style="10" customWidth="1"/>
    <col min="781" max="781" width="10.85546875" style="10" customWidth="1"/>
    <col min="782" max="783" width="11.42578125" style="10"/>
    <col min="784" max="784" width="23.28515625" style="10" customWidth="1"/>
    <col min="785" max="785" width="21.28515625" style="10" customWidth="1"/>
    <col min="786" max="786" width="20" style="10" customWidth="1"/>
    <col min="787" max="1024" width="11.42578125" style="10"/>
    <col min="1025" max="1025" width="16.5703125" style="10" customWidth="1"/>
    <col min="1026" max="1026" width="15" style="10" customWidth="1"/>
    <col min="1027" max="1027" width="22" style="10" customWidth="1"/>
    <col min="1028" max="1028" width="19.5703125" style="10" customWidth="1"/>
    <col min="1029" max="1029" width="14.85546875" style="10" customWidth="1"/>
    <col min="1030" max="1030" width="10.7109375" style="10" customWidth="1"/>
    <col min="1031" max="1031" width="11.42578125" style="10"/>
    <col min="1032" max="1032" width="10.5703125" style="10" customWidth="1"/>
    <col min="1033" max="1033" width="10" style="10" customWidth="1"/>
    <col min="1034" max="1034" width="9.5703125" style="10" customWidth="1"/>
    <col min="1035" max="1035" width="11.5703125" style="10" customWidth="1"/>
    <col min="1036" max="1036" width="8.140625" style="10" customWidth="1"/>
    <col min="1037" max="1037" width="10.85546875" style="10" customWidth="1"/>
    <col min="1038" max="1039" width="11.42578125" style="10"/>
    <col min="1040" max="1040" width="23.28515625" style="10" customWidth="1"/>
    <col min="1041" max="1041" width="21.28515625" style="10" customWidth="1"/>
    <col min="1042" max="1042" width="20" style="10" customWidth="1"/>
    <col min="1043" max="1280" width="11.42578125" style="10"/>
    <col min="1281" max="1281" width="16.5703125" style="10" customWidth="1"/>
    <col min="1282" max="1282" width="15" style="10" customWidth="1"/>
    <col min="1283" max="1283" width="22" style="10" customWidth="1"/>
    <col min="1284" max="1284" width="19.5703125" style="10" customWidth="1"/>
    <col min="1285" max="1285" width="14.85546875" style="10" customWidth="1"/>
    <col min="1286" max="1286" width="10.7109375" style="10" customWidth="1"/>
    <col min="1287" max="1287" width="11.42578125" style="10"/>
    <col min="1288" max="1288" width="10.5703125" style="10" customWidth="1"/>
    <col min="1289" max="1289" width="10" style="10" customWidth="1"/>
    <col min="1290" max="1290" width="9.5703125" style="10" customWidth="1"/>
    <col min="1291" max="1291" width="11.5703125" style="10" customWidth="1"/>
    <col min="1292" max="1292" width="8.140625" style="10" customWidth="1"/>
    <col min="1293" max="1293" width="10.85546875" style="10" customWidth="1"/>
    <col min="1294" max="1295" width="11.42578125" style="10"/>
    <col min="1296" max="1296" width="23.28515625" style="10" customWidth="1"/>
    <col min="1297" max="1297" width="21.28515625" style="10" customWidth="1"/>
    <col min="1298" max="1298" width="20" style="10" customWidth="1"/>
    <col min="1299" max="1536" width="11.42578125" style="10"/>
    <col min="1537" max="1537" width="16.5703125" style="10" customWidth="1"/>
    <col min="1538" max="1538" width="15" style="10" customWidth="1"/>
    <col min="1539" max="1539" width="22" style="10" customWidth="1"/>
    <col min="1540" max="1540" width="19.5703125" style="10" customWidth="1"/>
    <col min="1541" max="1541" width="14.85546875" style="10" customWidth="1"/>
    <col min="1542" max="1542" width="10.7109375" style="10" customWidth="1"/>
    <col min="1543" max="1543" width="11.42578125" style="10"/>
    <col min="1544" max="1544" width="10.5703125" style="10" customWidth="1"/>
    <col min="1545" max="1545" width="10" style="10" customWidth="1"/>
    <col min="1546" max="1546" width="9.5703125" style="10" customWidth="1"/>
    <col min="1547" max="1547" width="11.5703125" style="10" customWidth="1"/>
    <col min="1548" max="1548" width="8.140625" style="10" customWidth="1"/>
    <col min="1549" max="1549" width="10.85546875" style="10" customWidth="1"/>
    <col min="1550" max="1551" width="11.42578125" style="10"/>
    <col min="1552" max="1552" width="23.28515625" style="10" customWidth="1"/>
    <col min="1553" max="1553" width="21.28515625" style="10" customWidth="1"/>
    <col min="1554" max="1554" width="20" style="10" customWidth="1"/>
    <col min="1555" max="1792" width="11.42578125" style="10"/>
    <col min="1793" max="1793" width="16.5703125" style="10" customWidth="1"/>
    <col min="1794" max="1794" width="15" style="10" customWidth="1"/>
    <col min="1795" max="1795" width="22" style="10" customWidth="1"/>
    <col min="1796" max="1796" width="19.5703125" style="10" customWidth="1"/>
    <col min="1797" max="1797" width="14.85546875" style="10" customWidth="1"/>
    <col min="1798" max="1798" width="10.7109375" style="10" customWidth="1"/>
    <col min="1799" max="1799" width="11.42578125" style="10"/>
    <col min="1800" max="1800" width="10.5703125" style="10" customWidth="1"/>
    <col min="1801" max="1801" width="10" style="10" customWidth="1"/>
    <col min="1802" max="1802" width="9.5703125" style="10" customWidth="1"/>
    <col min="1803" max="1803" width="11.5703125" style="10" customWidth="1"/>
    <col min="1804" max="1804" width="8.140625" style="10" customWidth="1"/>
    <col min="1805" max="1805" width="10.85546875" style="10" customWidth="1"/>
    <col min="1806" max="1807" width="11.42578125" style="10"/>
    <col min="1808" max="1808" width="23.28515625" style="10" customWidth="1"/>
    <col min="1809" max="1809" width="21.28515625" style="10" customWidth="1"/>
    <col min="1810" max="1810" width="20" style="10" customWidth="1"/>
    <col min="1811" max="2048" width="11.42578125" style="10"/>
    <col min="2049" max="2049" width="16.5703125" style="10" customWidth="1"/>
    <col min="2050" max="2050" width="15" style="10" customWidth="1"/>
    <col min="2051" max="2051" width="22" style="10" customWidth="1"/>
    <col min="2052" max="2052" width="19.5703125" style="10" customWidth="1"/>
    <col min="2053" max="2053" width="14.85546875" style="10" customWidth="1"/>
    <col min="2054" max="2054" width="10.7109375" style="10" customWidth="1"/>
    <col min="2055" max="2055" width="11.42578125" style="10"/>
    <col min="2056" max="2056" width="10.5703125" style="10" customWidth="1"/>
    <col min="2057" max="2057" width="10" style="10" customWidth="1"/>
    <col min="2058" max="2058" width="9.5703125" style="10" customWidth="1"/>
    <col min="2059" max="2059" width="11.5703125" style="10" customWidth="1"/>
    <col min="2060" max="2060" width="8.140625" style="10" customWidth="1"/>
    <col min="2061" max="2061" width="10.85546875" style="10" customWidth="1"/>
    <col min="2062" max="2063" width="11.42578125" style="10"/>
    <col min="2064" max="2064" width="23.28515625" style="10" customWidth="1"/>
    <col min="2065" max="2065" width="21.28515625" style="10" customWidth="1"/>
    <col min="2066" max="2066" width="20" style="10" customWidth="1"/>
    <col min="2067" max="2304" width="11.42578125" style="10"/>
    <col min="2305" max="2305" width="16.5703125" style="10" customWidth="1"/>
    <col min="2306" max="2306" width="15" style="10" customWidth="1"/>
    <col min="2307" max="2307" width="22" style="10" customWidth="1"/>
    <col min="2308" max="2308" width="19.5703125" style="10" customWidth="1"/>
    <col min="2309" max="2309" width="14.85546875" style="10" customWidth="1"/>
    <col min="2310" max="2310" width="10.7109375" style="10" customWidth="1"/>
    <col min="2311" max="2311" width="11.42578125" style="10"/>
    <col min="2312" max="2312" width="10.5703125" style="10" customWidth="1"/>
    <col min="2313" max="2313" width="10" style="10" customWidth="1"/>
    <col min="2314" max="2314" width="9.5703125" style="10" customWidth="1"/>
    <col min="2315" max="2315" width="11.5703125" style="10" customWidth="1"/>
    <col min="2316" max="2316" width="8.140625" style="10" customWidth="1"/>
    <col min="2317" max="2317" width="10.85546875" style="10" customWidth="1"/>
    <col min="2318" max="2319" width="11.42578125" style="10"/>
    <col min="2320" max="2320" width="23.28515625" style="10" customWidth="1"/>
    <col min="2321" max="2321" width="21.28515625" style="10" customWidth="1"/>
    <col min="2322" max="2322" width="20" style="10" customWidth="1"/>
    <col min="2323" max="2560" width="11.42578125" style="10"/>
    <col min="2561" max="2561" width="16.5703125" style="10" customWidth="1"/>
    <col min="2562" max="2562" width="15" style="10" customWidth="1"/>
    <col min="2563" max="2563" width="22" style="10" customWidth="1"/>
    <col min="2564" max="2564" width="19.5703125" style="10" customWidth="1"/>
    <col min="2565" max="2565" width="14.85546875" style="10" customWidth="1"/>
    <col min="2566" max="2566" width="10.7109375" style="10" customWidth="1"/>
    <col min="2567" max="2567" width="11.42578125" style="10"/>
    <col min="2568" max="2568" width="10.5703125" style="10" customWidth="1"/>
    <col min="2569" max="2569" width="10" style="10" customWidth="1"/>
    <col min="2570" max="2570" width="9.5703125" style="10" customWidth="1"/>
    <col min="2571" max="2571" width="11.5703125" style="10" customWidth="1"/>
    <col min="2572" max="2572" width="8.140625" style="10" customWidth="1"/>
    <col min="2573" max="2573" width="10.85546875" style="10" customWidth="1"/>
    <col min="2574" max="2575" width="11.42578125" style="10"/>
    <col min="2576" max="2576" width="23.28515625" style="10" customWidth="1"/>
    <col min="2577" max="2577" width="21.28515625" style="10" customWidth="1"/>
    <col min="2578" max="2578" width="20" style="10" customWidth="1"/>
    <col min="2579" max="2816" width="11.42578125" style="10"/>
    <col min="2817" max="2817" width="16.5703125" style="10" customWidth="1"/>
    <col min="2818" max="2818" width="15" style="10" customWidth="1"/>
    <col min="2819" max="2819" width="22" style="10" customWidth="1"/>
    <col min="2820" max="2820" width="19.5703125" style="10" customWidth="1"/>
    <col min="2821" max="2821" width="14.85546875" style="10" customWidth="1"/>
    <col min="2822" max="2822" width="10.7109375" style="10" customWidth="1"/>
    <col min="2823" max="2823" width="11.42578125" style="10"/>
    <col min="2824" max="2824" width="10.5703125" style="10" customWidth="1"/>
    <col min="2825" max="2825" width="10" style="10" customWidth="1"/>
    <col min="2826" max="2826" width="9.5703125" style="10" customWidth="1"/>
    <col min="2827" max="2827" width="11.5703125" style="10" customWidth="1"/>
    <col min="2828" max="2828" width="8.140625" style="10" customWidth="1"/>
    <col min="2829" max="2829" width="10.85546875" style="10" customWidth="1"/>
    <col min="2830" max="2831" width="11.42578125" style="10"/>
    <col min="2832" max="2832" width="23.28515625" style="10" customWidth="1"/>
    <col min="2833" max="2833" width="21.28515625" style="10" customWidth="1"/>
    <col min="2834" max="2834" width="20" style="10" customWidth="1"/>
    <col min="2835" max="3072" width="11.42578125" style="10"/>
    <col min="3073" max="3073" width="16.5703125" style="10" customWidth="1"/>
    <col min="3074" max="3074" width="15" style="10" customWidth="1"/>
    <col min="3075" max="3075" width="22" style="10" customWidth="1"/>
    <col min="3076" max="3076" width="19.5703125" style="10" customWidth="1"/>
    <col min="3077" max="3077" width="14.85546875" style="10" customWidth="1"/>
    <col min="3078" max="3078" width="10.7109375" style="10" customWidth="1"/>
    <col min="3079" max="3079" width="11.42578125" style="10"/>
    <col min="3080" max="3080" width="10.5703125" style="10" customWidth="1"/>
    <col min="3081" max="3081" width="10" style="10" customWidth="1"/>
    <col min="3082" max="3082" width="9.5703125" style="10" customWidth="1"/>
    <col min="3083" max="3083" width="11.5703125" style="10" customWidth="1"/>
    <col min="3084" max="3084" width="8.140625" style="10" customWidth="1"/>
    <col min="3085" max="3085" width="10.85546875" style="10" customWidth="1"/>
    <col min="3086" max="3087" width="11.42578125" style="10"/>
    <col min="3088" max="3088" width="23.28515625" style="10" customWidth="1"/>
    <col min="3089" max="3089" width="21.28515625" style="10" customWidth="1"/>
    <col min="3090" max="3090" width="20" style="10" customWidth="1"/>
    <col min="3091" max="3328" width="11.42578125" style="10"/>
    <col min="3329" max="3329" width="16.5703125" style="10" customWidth="1"/>
    <col min="3330" max="3330" width="15" style="10" customWidth="1"/>
    <col min="3331" max="3331" width="22" style="10" customWidth="1"/>
    <col min="3332" max="3332" width="19.5703125" style="10" customWidth="1"/>
    <col min="3333" max="3333" width="14.85546875" style="10" customWidth="1"/>
    <col min="3334" max="3334" width="10.7109375" style="10" customWidth="1"/>
    <col min="3335" max="3335" width="11.42578125" style="10"/>
    <col min="3336" max="3336" width="10.5703125" style="10" customWidth="1"/>
    <col min="3337" max="3337" width="10" style="10" customWidth="1"/>
    <col min="3338" max="3338" width="9.5703125" style="10" customWidth="1"/>
    <col min="3339" max="3339" width="11.5703125" style="10" customWidth="1"/>
    <col min="3340" max="3340" width="8.140625" style="10" customWidth="1"/>
    <col min="3341" max="3341" width="10.85546875" style="10" customWidth="1"/>
    <col min="3342" max="3343" width="11.42578125" style="10"/>
    <col min="3344" max="3344" width="23.28515625" style="10" customWidth="1"/>
    <col min="3345" max="3345" width="21.28515625" style="10" customWidth="1"/>
    <col min="3346" max="3346" width="20" style="10" customWidth="1"/>
    <col min="3347" max="3584" width="11.42578125" style="10"/>
    <col min="3585" max="3585" width="16.5703125" style="10" customWidth="1"/>
    <col min="3586" max="3586" width="15" style="10" customWidth="1"/>
    <col min="3587" max="3587" width="22" style="10" customWidth="1"/>
    <col min="3588" max="3588" width="19.5703125" style="10" customWidth="1"/>
    <col min="3589" max="3589" width="14.85546875" style="10" customWidth="1"/>
    <col min="3590" max="3590" width="10.7109375" style="10" customWidth="1"/>
    <col min="3591" max="3591" width="11.42578125" style="10"/>
    <col min="3592" max="3592" width="10.5703125" style="10" customWidth="1"/>
    <col min="3593" max="3593" width="10" style="10" customWidth="1"/>
    <col min="3594" max="3594" width="9.5703125" style="10" customWidth="1"/>
    <col min="3595" max="3595" width="11.5703125" style="10" customWidth="1"/>
    <col min="3596" max="3596" width="8.140625" style="10" customWidth="1"/>
    <col min="3597" max="3597" width="10.85546875" style="10" customWidth="1"/>
    <col min="3598" max="3599" width="11.42578125" style="10"/>
    <col min="3600" max="3600" width="23.28515625" style="10" customWidth="1"/>
    <col min="3601" max="3601" width="21.28515625" style="10" customWidth="1"/>
    <col min="3602" max="3602" width="20" style="10" customWidth="1"/>
    <col min="3603" max="3840" width="11.42578125" style="10"/>
    <col min="3841" max="3841" width="16.5703125" style="10" customWidth="1"/>
    <col min="3842" max="3842" width="15" style="10" customWidth="1"/>
    <col min="3843" max="3843" width="22" style="10" customWidth="1"/>
    <col min="3844" max="3844" width="19.5703125" style="10" customWidth="1"/>
    <col min="3845" max="3845" width="14.85546875" style="10" customWidth="1"/>
    <col min="3846" max="3846" width="10.7109375" style="10" customWidth="1"/>
    <col min="3847" max="3847" width="11.42578125" style="10"/>
    <col min="3848" max="3848" width="10.5703125" style="10" customWidth="1"/>
    <col min="3849" max="3849" width="10" style="10" customWidth="1"/>
    <col min="3850" max="3850" width="9.5703125" style="10" customWidth="1"/>
    <col min="3851" max="3851" width="11.5703125" style="10" customWidth="1"/>
    <col min="3852" max="3852" width="8.140625" style="10" customWidth="1"/>
    <col min="3853" max="3853" width="10.85546875" style="10" customWidth="1"/>
    <col min="3854" max="3855" width="11.42578125" style="10"/>
    <col min="3856" max="3856" width="23.28515625" style="10" customWidth="1"/>
    <col min="3857" max="3857" width="21.28515625" style="10" customWidth="1"/>
    <col min="3858" max="3858" width="20" style="10" customWidth="1"/>
    <col min="3859" max="4096" width="11.42578125" style="10"/>
    <col min="4097" max="4097" width="16.5703125" style="10" customWidth="1"/>
    <col min="4098" max="4098" width="15" style="10" customWidth="1"/>
    <col min="4099" max="4099" width="22" style="10" customWidth="1"/>
    <col min="4100" max="4100" width="19.5703125" style="10" customWidth="1"/>
    <col min="4101" max="4101" width="14.85546875" style="10" customWidth="1"/>
    <col min="4102" max="4102" width="10.7109375" style="10" customWidth="1"/>
    <col min="4103" max="4103" width="11.42578125" style="10"/>
    <col min="4104" max="4104" width="10.5703125" style="10" customWidth="1"/>
    <col min="4105" max="4105" width="10" style="10" customWidth="1"/>
    <col min="4106" max="4106" width="9.5703125" style="10" customWidth="1"/>
    <col min="4107" max="4107" width="11.5703125" style="10" customWidth="1"/>
    <col min="4108" max="4108" width="8.140625" style="10" customWidth="1"/>
    <col min="4109" max="4109" width="10.85546875" style="10" customWidth="1"/>
    <col min="4110" max="4111" width="11.42578125" style="10"/>
    <col min="4112" max="4112" width="23.28515625" style="10" customWidth="1"/>
    <col min="4113" max="4113" width="21.28515625" style="10" customWidth="1"/>
    <col min="4114" max="4114" width="20" style="10" customWidth="1"/>
    <col min="4115" max="4352" width="11.42578125" style="10"/>
    <col min="4353" max="4353" width="16.5703125" style="10" customWidth="1"/>
    <col min="4354" max="4354" width="15" style="10" customWidth="1"/>
    <col min="4355" max="4355" width="22" style="10" customWidth="1"/>
    <col min="4356" max="4356" width="19.5703125" style="10" customWidth="1"/>
    <col min="4357" max="4357" width="14.85546875" style="10" customWidth="1"/>
    <col min="4358" max="4358" width="10.7109375" style="10" customWidth="1"/>
    <col min="4359" max="4359" width="11.42578125" style="10"/>
    <col min="4360" max="4360" width="10.5703125" style="10" customWidth="1"/>
    <col min="4361" max="4361" width="10" style="10" customWidth="1"/>
    <col min="4362" max="4362" width="9.5703125" style="10" customWidth="1"/>
    <col min="4363" max="4363" width="11.5703125" style="10" customWidth="1"/>
    <col min="4364" max="4364" width="8.140625" style="10" customWidth="1"/>
    <col min="4365" max="4365" width="10.85546875" style="10" customWidth="1"/>
    <col min="4366" max="4367" width="11.42578125" style="10"/>
    <col min="4368" max="4368" width="23.28515625" style="10" customWidth="1"/>
    <col min="4369" max="4369" width="21.28515625" style="10" customWidth="1"/>
    <col min="4370" max="4370" width="20" style="10" customWidth="1"/>
    <col min="4371" max="4608" width="11.42578125" style="10"/>
    <col min="4609" max="4609" width="16.5703125" style="10" customWidth="1"/>
    <col min="4610" max="4610" width="15" style="10" customWidth="1"/>
    <col min="4611" max="4611" width="22" style="10" customWidth="1"/>
    <col min="4612" max="4612" width="19.5703125" style="10" customWidth="1"/>
    <col min="4613" max="4613" width="14.85546875" style="10" customWidth="1"/>
    <col min="4614" max="4614" width="10.7109375" style="10" customWidth="1"/>
    <col min="4615" max="4615" width="11.42578125" style="10"/>
    <col min="4616" max="4616" width="10.5703125" style="10" customWidth="1"/>
    <col min="4617" max="4617" width="10" style="10" customWidth="1"/>
    <col min="4618" max="4618" width="9.5703125" style="10" customWidth="1"/>
    <col min="4619" max="4619" width="11.5703125" style="10" customWidth="1"/>
    <col min="4620" max="4620" width="8.140625" style="10" customWidth="1"/>
    <col min="4621" max="4621" width="10.85546875" style="10" customWidth="1"/>
    <col min="4622" max="4623" width="11.42578125" style="10"/>
    <col min="4624" max="4624" width="23.28515625" style="10" customWidth="1"/>
    <col min="4625" max="4625" width="21.28515625" style="10" customWidth="1"/>
    <col min="4626" max="4626" width="20" style="10" customWidth="1"/>
    <col min="4627" max="4864" width="11.42578125" style="10"/>
    <col min="4865" max="4865" width="16.5703125" style="10" customWidth="1"/>
    <col min="4866" max="4866" width="15" style="10" customWidth="1"/>
    <col min="4867" max="4867" width="22" style="10" customWidth="1"/>
    <col min="4868" max="4868" width="19.5703125" style="10" customWidth="1"/>
    <col min="4869" max="4869" width="14.85546875" style="10" customWidth="1"/>
    <col min="4870" max="4870" width="10.7109375" style="10" customWidth="1"/>
    <col min="4871" max="4871" width="11.42578125" style="10"/>
    <col min="4872" max="4872" width="10.5703125" style="10" customWidth="1"/>
    <col min="4873" max="4873" width="10" style="10" customWidth="1"/>
    <col min="4874" max="4874" width="9.5703125" style="10" customWidth="1"/>
    <col min="4875" max="4875" width="11.5703125" style="10" customWidth="1"/>
    <col min="4876" max="4876" width="8.140625" style="10" customWidth="1"/>
    <col min="4877" max="4877" width="10.85546875" style="10" customWidth="1"/>
    <col min="4878" max="4879" width="11.42578125" style="10"/>
    <col min="4880" max="4880" width="23.28515625" style="10" customWidth="1"/>
    <col min="4881" max="4881" width="21.28515625" style="10" customWidth="1"/>
    <col min="4882" max="4882" width="20" style="10" customWidth="1"/>
    <col min="4883" max="5120" width="11.42578125" style="10"/>
    <col min="5121" max="5121" width="16.5703125" style="10" customWidth="1"/>
    <col min="5122" max="5122" width="15" style="10" customWidth="1"/>
    <col min="5123" max="5123" width="22" style="10" customWidth="1"/>
    <col min="5124" max="5124" width="19.5703125" style="10" customWidth="1"/>
    <col min="5125" max="5125" width="14.85546875" style="10" customWidth="1"/>
    <col min="5126" max="5126" width="10.7109375" style="10" customWidth="1"/>
    <col min="5127" max="5127" width="11.42578125" style="10"/>
    <col min="5128" max="5128" width="10.5703125" style="10" customWidth="1"/>
    <col min="5129" max="5129" width="10" style="10" customWidth="1"/>
    <col min="5130" max="5130" width="9.5703125" style="10" customWidth="1"/>
    <col min="5131" max="5131" width="11.5703125" style="10" customWidth="1"/>
    <col min="5132" max="5132" width="8.140625" style="10" customWidth="1"/>
    <col min="5133" max="5133" width="10.85546875" style="10" customWidth="1"/>
    <col min="5134" max="5135" width="11.42578125" style="10"/>
    <col min="5136" max="5136" width="23.28515625" style="10" customWidth="1"/>
    <col min="5137" max="5137" width="21.28515625" style="10" customWidth="1"/>
    <col min="5138" max="5138" width="20" style="10" customWidth="1"/>
    <col min="5139" max="5376" width="11.42578125" style="10"/>
    <col min="5377" max="5377" width="16.5703125" style="10" customWidth="1"/>
    <col min="5378" max="5378" width="15" style="10" customWidth="1"/>
    <col min="5379" max="5379" width="22" style="10" customWidth="1"/>
    <col min="5380" max="5380" width="19.5703125" style="10" customWidth="1"/>
    <col min="5381" max="5381" width="14.85546875" style="10" customWidth="1"/>
    <col min="5382" max="5382" width="10.7109375" style="10" customWidth="1"/>
    <col min="5383" max="5383" width="11.42578125" style="10"/>
    <col min="5384" max="5384" width="10.5703125" style="10" customWidth="1"/>
    <col min="5385" max="5385" width="10" style="10" customWidth="1"/>
    <col min="5386" max="5386" width="9.5703125" style="10" customWidth="1"/>
    <col min="5387" max="5387" width="11.5703125" style="10" customWidth="1"/>
    <col min="5388" max="5388" width="8.140625" style="10" customWidth="1"/>
    <col min="5389" max="5389" width="10.85546875" style="10" customWidth="1"/>
    <col min="5390" max="5391" width="11.42578125" style="10"/>
    <col min="5392" max="5392" width="23.28515625" style="10" customWidth="1"/>
    <col min="5393" max="5393" width="21.28515625" style="10" customWidth="1"/>
    <col min="5394" max="5394" width="20" style="10" customWidth="1"/>
    <col min="5395" max="5632" width="11.42578125" style="10"/>
    <col min="5633" max="5633" width="16.5703125" style="10" customWidth="1"/>
    <col min="5634" max="5634" width="15" style="10" customWidth="1"/>
    <col min="5635" max="5635" width="22" style="10" customWidth="1"/>
    <col min="5636" max="5636" width="19.5703125" style="10" customWidth="1"/>
    <col min="5637" max="5637" width="14.85546875" style="10" customWidth="1"/>
    <col min="5638" max="5638" width="10.7109375" style="10" customWidth="1"/>
    <col min="5639" max="5639" width="11.42578125" style="10"/>
    <col min="5640" max="5640" width="10.5703125" style="10" customWidth="1"/>
    <col min="5641" max="5641" width="10" style="10" customWidth="1"/>
    <col min="5642" max="5642" width="9.5703125" style="10" customWidth="1"/>
    <col min="5643" max="5643" width="11.5703125" style="10" customWidth="1"/>
    <col min="5644" max="5644" width="8.140625" style="10" customWidth="1"/>
    <col min="5645" max="5645" width="10.85546875" style="10" customWidth="1"/>
    <col min="5646" max="5647" width="11.42578125" style="10"/>
    <col min="5648" max="5648" width="23.28515625" style="10" customWidth="1"/>
    <col min="5649" max="5649" width="21.28515625" style="10" customWidth="1"/>
    <col min="5650" max="5650" width="20" style="10" customWidth="1"/>
    <col min="5651" max="5888" width="11.42578125" style="10"/>
    <col min="5889" max="5889" width="16.5703125" style="10" customWidth="1"/>
    <col min="5890" max="5890" width="15" style="10" customWidth="1"/>
    <col min="5891" max="5891" width="22" style="10" customWidth="1"/>
    <col min="5892" max="5892" width="19.5703125" style="10" customWidth="1"/>
    <col min="5893" max="5893" width="14.85546875" style="10" customWidth="1"/>
    <col min="5894" max="5894" width="10.7109375" style="10" customWidth="1"/>
    <col min="5895" max="5895" width="11.42578125" style="10"/>
    <col min="5896" max="5896" width="10.5703125" style="10" customWidth="1"/>
    <col min="5897" max="5897" width="10" style="10" customWidth="1"/>
    <col min="5898" max="5898" width="9.5703125" style="10" customWidth="1"/>
    <col min="5899" max="5899" width="11.5703125" style="10" customWidth="1"/>
    <col min="5900" max="5900" width="8.140625" style="10" customWidth="1"/>
    <col min="5901" max="5901" width="10.85546875" style="10" customWidth="1"/>
    <col min="5902" max="5903" width="11.42578125" style="10"/>
    <col min="5904" max="5904" width="23.28515625" style="10" customWidth="1"/>
    <col min="5905" max="5905" width="21.28515625" style="10" customWidth="1"/>
    <col min="5906" max="5906" width="20" style="10" customWidth="1"/>
    <col min="5907" max="6144" width="11.42578125" style="10"/>
    <col min="6145" max="6145" width="16.5703125" style="10" customWidth="1"/>
    <col min="6146" max="6146" width="15" style="10" customWidth="1"/>
    <col min="6147" max="6147" width="22" style="10" customWidth="1"/>
    <col min="6148" max="6148" width="19.5703125" style="10" customWidth="1"/>
    <col min="6149" max="6149" width="14.85546875" style="10" customWidth="1"/>
    <col min="6150" max="6150" width="10.7109375" style="10" customWidth="1"/>
    <col min="6151" max="6151" width="11.42578125" style="10"/>
    <col min="6152" max="6152" width="10.5703125" style="10" customWidth="1"/>
    <col min="6153" max="6153" width="10" style="10" customWidth="1"/>
    <col min="6154" max="6154" width="9.5703125" style="10" customWidth="1"/>
    <col min="6155" max="6155" width="11.5703125" style="10" customWidth="1"/>
    <col min="6156" max="6156" width="8.140625" style="10" customWidth="1"/>
    <col min="6157" max="6157" width="10.85546875" style="10" customWidth="1"/>
    <col min="6158" max="6159" width="11.42578125" style="10"/>
    <col min="6160" max="6160" width="23.28515625" style="10" customWidth="1"/>
    <col min="6161" max="6161" width="21.28515625" style="10" customWidth="1"/>
    <col min="6162" max="6162" width="20" style="10" customWidth="1"/>
    <col min="6163" max="6400" width="11.42578125" style="10"/>
    <col min="6401" max="6401" width="16.5703125" style="10" customWidth="1"/>
    <col min="6402" max="6402" width="15" style="10" customWidth="1"/>
    <col min="6403" max="6403" width="22" style="10" customWidth="1"/>
    <col min="6404" max="6404" width="19.5703125" style="10" customWidth="1"/>
    <col min="6405" max="6405" width="14.85546875" style="10" customWidth="1"/>
    <col min="6406" max="6406" width="10.7109375" style="10" customWidth="1"/>
    <col min="6407" max="6407" width="11.42578125" style="10"/>
    <col min="6408" max="6408" width="10.5703125" style="10" customWidth="1"/>
    <col min="6409" max="6409" width="10" style="10" customWidth="1"/>
    <col min="6410" max="6410" width="9.5703125" style="10" customWidth="1"/>
    <col min="6411" max="6411" width="11.5703125" style="10" customWidth="1"/>
    <col min="6412" max="6412" width="8.140625" style="10" customWidth="1"/>
    <col min="6413" max="6413" width="10.85546875" style="10" customWidth="1"/>
    <col min="6414" max="6415" width="11.42578125" style="10"/>
    <col min="6416" max="6416" width="23.28515625" style="10" customWidth="1"/>
    <col min="6417" max="6417" width="21.28515625" style="10" customWidth="1"/>
    <col min="6418" max="6418" width="20" style="10" customWidth="1"/>
    <col min="6419" max="6656" width="11.42578125" style="10"/>
    <col min="6657" max="6657" width="16.5703125" style="10" customWidth="1"/>
    <col min="6658" max="6658" width="15" style="10" customWidth="1"/>
    <col min="6659" max="6659" width="22" style="10" customWidth="1"/>
    <col min="6660" max="6660" width="19.5703125" style="10" customWidth="1"/>
    <col min="6661" max="6661" width="14.85546875" style="10" customWidth="1"/>
    <col min="6662" max="6662" width="10.7109375" style="10" customWidth="1"/>
    <col min="6663" max="6663" width="11.42578125" style="10"/>
    <col min="6664" max="6664" width="10.5703125" style="10" customWidth="1"/>
    <col min="6665" max="6665" width="10" style="10" customWidth="1"/>
    <col min="6666" max="6666" width="9.5703125" style="10" customWidth="1"/>
    <col min="6667" max="6667" width="11.5703125" style="10" customWidth="1"/>
    <col min="6668" max="6668" width="8.140625" style="10" customWidth="1"/>
    <col min="6669" max="6669" width="10.85546875" style="10" customWidth="1"/>
    <col min="6670" max="6671" width="11.42578125" style="10"/>
    <col min="6672" max="6672" width="23.28515625" style="10" customWidth="1"/>
    <col min="6673" max="6673" width="21.28515625" style="10" customWidth="1"/>
    <col min="6674" max="6674" width="20" style="10" customWidth="1"/>
    <col min="6675" max="6912" width="11.42578125" style="10"/>
    <col min="6913" max="6913" width="16.5703125" style="10" customWidth="1"/>
    <col min="6914" max="6914" width="15" style="10" customWidth="1"/>
    <col min="6915" max="6915" width="22" style="10" customWidth="1"/>
    <col min="6916" max="6916" width="19.5703125" style="10" customWidth="1"/>
    <col min="6917" max="6917" width="14.85546875" style="10" customWidth="1"/>
    <col min="6918" max="6918" width="10.7109375" style="10" customWidth="1"/>
    <col min="6919" max="6919" width="11.42578125" style="10"/>
    <col min="6920" max="6920" width="10.5703125" style="10" customWidth="1"/>
    <col min="6921" max="6921" width="10" style="10" customWidth="1"/>
    <col min="6922" max="6922" width="9.5703125" style="10" customWidth="1"/>
    <col min="6923" max="6923" width="11.5703125" style="10" customWidth="1"/>
    <col min="6924" max="6924" width="8.140625" style="10" customWidth="1"/>
    <col min="6925" max="6925" width="10.85546875" style="10" customWidth="1"/>
    <col min="6926" max="6927" width="11.42578125" style="10"/>
    <col min="6928" max="6928" width="23.28515625" style="10" customWidth="1"/>
    <col min="6929" max="6929" width="21.28515625" style="10" customWidth="1"/>
    <col min="6930" max="6930" width="20" style="10" customWidth="1"/>
    <col min="6931" max="7168" width="11.42578125" style="10"/>
    <col min="7169" max="7169" width="16.5703125" style="10" customWidth="1"/>
    <col min="7170" max="7170" width="15" style="10" customWidth="1"/>
    <col min="7171" max="7171" width="22" style="10" customWidth="1"/>
    <col min="7172" max="7172" width="19.5703125" style="10" customWidth="1"/>
    <col min="7173" max="7173" width="14.85546875" style="10" customWidth="1"/>
    <col min="7174" max="7174" width="10.7109375" style="10" customWidth="1"/>
    <col min="7175" max="7175" width="11.42578125" style="10"/>
    <col min="7176" max="7176" width="10.5703125" style="10" customWidth="1"/>
    <col min="7177" max="7177" width="10" style="10" customWidth="1"/>
    <col min="7178" max="7178" width="9.5703125" style="10" customWidth="1"/>
    <col min="7179" max="7179" width="11.5703125" style="10" customWidth="1"/>
    <col min="7180" max="7180" width="8.140625" style="10" customWidth="1"/>
    <col min="7181" max="7181" width="10.85546875" style="10" customWidth="1"/>
    <col min="7182" max="7183" width="11.42578125" style="10"/>
    <col min="7184" max="7184" width="23.28515625" style="10" customWidth="1"/>
    <col min="7185" max="7185" width="21.28515625" style="10" customWidth="1"/>
    <col min="7186" max="7186" width="20" style="10" customWidth="1"/>
    <col min="7187" max="7424" width="11.42578125" style="10"/>
    <col min="7425" max="7425" width="16.5703125" style="10" customWidth="1"/>
    <col min="7426" max="7426" width="15" style="10" customWidth="1"/>
    <col min="7427" max="7427" width="22" style="10" customWidth="1"/>
    <col min="7428" max="7428" width="19.5703125" style="10" customWidth="1"/>
    <col min="7429" max="7429" width="14.85546875" style="10" customWidth="1"/>
    <col min="7430" max="7430" width="10.7109375" style="10" customWidth="1"/>
    <col min="7431" max="7431" width="11.42578125" style="10"/>
    <col min="7432" max="7432" width="10.5703125" style="10" customWidth="1"/>
    <col min="7433" max="7433" width="10" style="10" customWidth="1"/>
    <col min="7434" max="7434" width="9.5703125" style="10" customWidth="1"/>
    <col min="7435" max="7435" width="11.5703125" style="10" customWidth="1"/>
    <col min="7436" max="7436" width="8.140625" style="10" customWidth="1"/>
    <col min="7437" max="7437" width="10.85546875" style="10" customWidth="1"/>
    <col min="7438" max="7439" width="11.42578125" style="10"/>
    <col min="7440" max="7440" width="23.28515625" style="10" customWidth="1"/>
    <col min="7441" max="7441" width="21.28515625" style="10" customWidth="1"/>
    <col min="7442" max="7442" width="20" style="10" customWidth="1"/>
    <col min="7443" max="7680" width="11.42578125" style="10"/>
    <col min="7681" max="7681" width="16.5703125" style="10" customWidth="1"/>
    <col min="7682" max="7682" width="15" style="10" customWidth="1"/>
    <col min="7683" max="7683" width="22" style="10" customWidth="1"/>
    <col min="7684" max="7684" width="19.5703125" style="10" customWidth="1"/>
    <col min="7685" max="7685" width="14.85546875" style="10" customWidth="1"/>
    <col min="7686" max="7686" width="10.7109375" style="10" customWidth="1"/>
    <col min="7687" max="7687" width="11.42578125" style="10"/>
    <col min="7688" max="7688" width="10.5703125" style="10" customWidth="1"/>
    <col min="7689" max="7689" width="10" style="10" customWidth="1"/>
    <col min="7690" max="7690" width="9.5703125" style="10" customWidth="1"/>
    <col min="7691" max="7691" width="11.5703125" style="10" customWidth="1"/>
    <col min="7692" max="7692" width="8.140625" style="10" customWidth="1"/>
    <col min="7693" max="7693" width="10.85546875" style="10" customWidth="1"/>
    <col min="7694" max="7695" width="11.42578125" style="10"/>
    <col min="7696" max="7696" width="23.28515625" style="10" customWidth="1"/>
    <col min="7697" max="7697" width="21.28515625" style="10" customWidth="1"/>
    <col min="7698" max="7698" width="20" style="10" customWidth="1"/>
    <col min="7699" max="7936" width="11.42578125" style="10"/>
    <col min="7937" max="7937" width="16.5703125" style="10" customWidth="1"/>
    <col min="7938" max="7938" width="15" style="10" customWidth="1"/>
    <col min="7939" max="7939" width="22" style="10" customWidth="1"/>
    <col min="7940" max="7940" width="19.5703125" style="10" customWidth="1"/>
    <col min="7941" max="7941" width="14.85546875" style="10" customWidth="1"/>
    <col min="7942" max="7942" width="10.7109375" style="10" customWidth="1"/>
    <col min="7943" max="7943" width="11.42578125" style="10"/>
    <col min="7944" max="7944" width="10.5703125" style="10" customWidth="1"/>
    <col min="7945" max="7945" width="10" style="10" customWidth="1"/>
    <col min="7946" max="7946" width="9.5703125" style="10" customWidth="1"/>
    <col min="7947" max="7947" width="11.5703125" style="10" customWidth="1"/>
    <col min="7948" max="7948" width="8.140625" style="10" customWidth="1"/>
    <col min="7949" max="7949" width="10.85546875" style="10" customWidth="1"/>
    <col min="7950" max="7951" width="11.42578125" style="10"/>
    <col min="7952" max="7952" width="23.28515625" style="10" customWidth="1"/>
    <col min="7953" max="7953" width="21.28515625" style="10" customWidth="1"/>
    <col min="7954" max="7954" width="20" style="10" customWidth="1"/>
    <col min="7955" max="8192" width="11.42578125" style="10"/>
    <col min="8193" max="8193" width="16.5703125" style="10" customWidth="1"/>
    <col min="8194" max="8194" width="15" style="10" customWidth="1"/>
    <col min="8195" max="8195" width="22" style="10" customWidth="1"/>
    <col min="8196" max="8196" width="19.5703125" style="10" customWidth="1"/>
    <col min="8197" max="8197" width="14.85546875" style="10" customWidth="1"/>
    <col min="8198" max="8198" width="10.7109375" style="10" customWidth="1"/>
    <col min="8199" max="8199" width="11.42578125" style="10"/>
    <col min="8200" max="8200" width="10.5703125" style="10" customWidth="1"/>
    <col min="8201" max="8201" width="10" style="10" customWidth="1"/>
    <col min="8202" max="8202" width="9.5703125" style="10" customWidth="1"/>
    <col min="8203" max="8203" width="11.5703125" style="10" customWidth="1"/>
    <col min="8204" max="8204" width="8.140625" style="10" customWidth="1"/>
    <col min="8205" max="8205" width="10.85546875" style="10" customWidth="1"/>
    <col min="8206" max="8207" width="11.42578125" style="10"/>
    <col min="8208" max="8208" width="23.28515625" style="10" customWidth="1"/>
    <col min="8209" max="8209" width="21.28515625" style="10" customWidth="1"/>
    <col min="8210" max="8210" width="20" style="10" customWidth="1"/>
    <col min="8211" max="8448" width="11.42578125" style="10"/>
    <col min="8449" max="8449" width="16.5703125" style="10" customWidth="1"/>
    <col min="8450" max="8450" width="15" style="10" customWidth="1"/>
    <col min="8451" max="8451" width="22" style="10" customWidth="1"/>
    <col min="8452" max="8452" width="19.5703125" style="10" customWidth="1"/>
    <col min="8453" max="8453" width="14.85546875" style="10" customWidth="1"/>
    <col min="8454" max="8454" width="10.7109375" style="10" customWidth="1"/>
    <col min="8455" max="8455" width="11.42578125" style="10"/>
    <col min="8456" max="8456" width="10.5703125" style="10" customWidth="1"/>
    <col min="8457" max="8457" width="10" style="10" customWidth="1"/>
    <col min="8458" max="8458" width="9.5703125" style="10" customWidth="1"/>
    <col min="8459" max="8459" width="11.5703125" style="10" customWidth="1"/>
    <col min="8460" max="8460" width="8.140625" style="10" customWidth="1"/>
    <col min="8461" max="8461" width="10.85546875" style="10" customWidth="1"/>
    <col min="8462" max="8463" width="11.42578125" style="10"/>
    <col min="8464" max="8464" width="23.28515625" style="10" customWidth="1"/>
    <col min="8465" max="8465" width="21.28515625" style="10" customWidth="1"/>
    <col min="8466" max="8466" width="20" style="10" customWidth="1"/>
    <col min="8467" max="8704" width="11.42578125" style="10"/>
    <col min="8705" max="8705" width="16.5703125" style="10" customWidth="1"/>
    <col min="8706" max="8706" width="15" style="10" customWidth="1"/>
    <col min="8707" max="8707" width="22" style="10" customWidth="1"/>
    <col min="8708" max="8708" width="19.5703125" style="10" customWidth="1"/>
    <col min="8709" max="8709" width="14.85546875" style="10" customWidth="1"/>
    <col min="8710" max="8710" width="10.7109375" style="10" customWidth="1"/>
    <col min="8711" max="8711" width="11.42578125" style="10"/>
    <col min="8712" max="8712" width="10.5703125" style="10" customWidth="1"/>
    <col min="8713" max="8713" width="10" style="10" customWidth="1"/>
    <col min="8714" max="8714" width="9.5703125" style="10" customWidth="1"/>
    <col min="8715" max="8715" width="11.5703125" style="10" customWidth="1"/>
    <col min="8716" max="8716" width="8.140625" style="10" customWidth="1"/>
    <col min="8717" max="8717" width="10.85546875" style="10" customWidth="1"/>
    <col min="8718" max="8719" width="11.42578125" style="10"/>
    <col min="8720" max="8720" width="23.28515625" style="10" customWidth="1"/>
    <col min="8721" max="8721" width="21.28515625" style="10" customWidth="1"/>
    <col min="8722" max="8722" width="20" style="10" customWidth="1"/>
    <col min="8723" max="8960" width="11.42578125" style="10"/>
    <col min="8961" max="8961" width="16.5703125" style="10" customWidth="1"/>
    <col min="8962" max="8962" width="15" style="10" customWidth="1"/>
    <col min="8963" max="8963" width="22" style="10" customWidth="1"/>
    <col min="8964" max="8964" width="19.5703125" style="10" customWidth="1"/>
    <col min="8965" max="8965" width="14.85546875" style="10" customWidth="1"/>
    <col min="8966" max="8966" width="10.7109375" style="10" customWidth="1"/>
    <col min="8967" max="8967" width="11.42578125" style="10"/>
    <col min="8968" max="8968" width="10.5703125" style="10" customWidth="1"/>
    <col min="8969" max="8969" width="10" style="10" customWidth="1"/>
    <col min="8970" max="8970" width="9.5703125" style="10" customWidth="1"/>
    <col min="8971" max="8971" width="11.5703125" style="10" customWidth="1"/>
    <col min="8972" max="8972" width="8.140625" style="10" customWidth="1"/>
    <col min="8973" max="8973" width="10.85546875" style="10" customWidth="1"/>
    <col min="8974" max="8975" width="11.42578125" style="10"/>
    <col min="8976" max="8976" width="23.28515625" style="10" customWidth="1"/>
    <col min="8977" max="8977" width="21.28515625" style="10" customWidth="1"/>
    <col min="8978" max="8978" width="20" style="10" customWidth="1"/>
    <col min="8979" max="9216" width="11.42578125" style="10"/>
    <col min="9217" max="9217" width="16.5703125" style="10" customWidth="1"/>
    <col min="9218" max="9218" width="15" style="10" customWidth="1"/>
    <col min="9219" max="9219" width="22" style="10" customWidth="1"/>
    <col min="9220" max="9220" width="19.5703125" style="10" customWidth="1"/>
    <col min="9221" max="9221" width="14.85546875" style="10" customWidth="1"/>
    <col min="9222" max="9222" width="10.7109375" style="10" customWidth="1"/>
    <col min="9223" max="9223" width="11.42578125" style="10"/>
    <col min="9224" max="9224" width="10.5703125" style="10" customWidth="1"/>
    <col min="9225" max="9225" width="10" style="10" customWidth="1"/>
    <col min="9226" max="9226" width="9.5703125" style="10" customWidth="1"/>
    <col min="9227" max="9227" width="11.5703125" style="10" customWidth="1"/>
    <col min="9228" max="9228" width="8.140625" style="10" customWidth="1"/>
    <col min="9229" max="9229" width="10.85546875" style="10" customWidth="1"/>
    <col min="9230" max="9231" width="11.42578125" style="10"/>
    <col min="9232" max="9232" width="23.28515625" style="10" customWidth="1"/>
    <col min="9233" max="9233" width="21.28515625" style="10" customWidth="1"/>
    <col min="9234" max="9234" width="20" style="10" customWidth="1"/>
    <col min="9235" max="9472" width="11.42578125" style="10"/>
    <col min="9473" max="9473" width="16.5703125" style="10" customWidth="1"/>
    <col min="9474" max="9474" width="15" style="10" customWidth="1"/>
    <col min="9475" max="9475" width="22" style="10" customWidth="1"/>
    <col min="9476" max="9476" width="19.5703125" style="10" customWidth="1"/>
    <col min="9477" max="9477" width="14.85546875" style="10" customWidth="1"/>
    <col min="9478" max="9478" width="10.7109375" style="10" customWidth="1"/>
    <col min="9479" max="9479" width="11.42578125" style="10"/>
    <col min="9480" max="9480" width="10.5703125" style="10" customWidth="1"/>
    <col min="9481" max="9481" width="10" style="10" customWidth="1"/>
    <col min="9482" max="9482" width="9.5703125" style="10" customWidth="1"/>
    <col min="9483" max="9483" width="11.5703125" style="10" customWidth="1"/>
    <col min="9484" max="9484" width="8.140625" style="10" customWidth="1"/>
    <col min="9485" max="9485" width="10.85546875" style="10" customWidth="1"/>
    <col min="9486" max="9487" width="11.42578125" style="10"/>
    <col min="9488" max="9488" width="23.28515625" style="10" customWidth="1"/>
    <col min="9489" max="9489" width="21.28515625" style="10" customWidth="1"/>
    <col min="9490" max="9490" width="20" style="10" customWidth="1"/>
    <col min="9491" max="9728" width="11.42578125" style="10"/>
    <col min="9729" max="9729" width="16.5703125" style="10" customWidth="1"/>
    <col min="9730" max="9730" width="15" style="10" customWidth="1"/>
    <col min="9731" max="9731" width="22" style="10" customWidth="1"/>
    <col min="9732" max="9732" width="19.5703125" style="10" customWidth="1"/>
    <col min="9733" max="9733" width="14.85546875" style="10" customWidth="1"/>
    <col min="9734" max="9734" width="10.7109375" style="10" customWidth="1"/>
    <col min="9735" max="9735" width="11.42578125" style="10"/>
    <col min="9736" max="9736" width="10.5703125" style="10" customWidth="1"/>
    <col min="9737" max="9737" width="10" style="10" customWidth="1"/>
    <col min="9738" max="9738" width="9.5703125" style="10" customWidth="1"/>
    <col min="9739" max="9739" width="11.5703125" style="10" customWidth="1"/>
    <col min="9740" max="9740" width="8.140625" style="10" customWidth="1"/>
    <col min="9741" max="9741" width="10.85546875" style="10" customWidth="1"/>
    <col min="9742" max="9743" width="11.42578125" style="10"/>
    <col min="9744" max="9744" width="23.28515625" style="10" customWidth="1"/>
    <col min="9745" max="9745" width="21.28515625" style="10" customWidth="1"/>
    <col min="9746" max="9746" width="20" style="10" customWidth="1"/>
    <col min="9747" max="9984" width="11.42578125" style="10"/>
    <col min="9985" max="9985" width="16.5703125" style="10" customWidth="1"/>
    <col min="9986" max="9986" width="15" style="10" customWidth="1"/>
    <col min="9987" max="9987" width="22" style="10" customWidth="1"/>
    <col min="9988" max="9988" width="19.5703125" style="10" customWidth="1"/>
    <col min="9989" max="9989" width="14.85546875" style="10" customWidth="1"/>
    <col min="9990" max="9990" width="10.7109375" style="10" customWidth="1"/>
    <col min="9991" max="9991" width="11.42578125" style="10"/>
    <col min="9992" max="9992" width="10.5703125" style="10" customWidth="1"/>
    <col min="9993" max="9993" width="10" style="10" customWidth="1"/>
    <col min="9994" max="9994" width="9.5703125" style="10" customWidth="1"/>
    <col min="9995" max="9995" width="11.5703125" style="10" customWidth="1"/>
    <col min="9996" max="9996" width="8.140625" style="10" customWidth="1"/>
    <col min="9997" max="9997" width="10.85546875" style="10" customWidth="1"/>
    <col min="9998" max="9999" width="11.42578125" style="10"/>
    <col min="10000" max="10000" width="23.28515625" style="10" customWidth="1"/>
    <col min="10001" max="10001" width="21.28515625" style="10" customWidth="1"/>
    <col min="10002" max="10002" width="20" style="10" customWidth="1"/>
    <col min="10003" max="10240" width="11.42578125" style="10"/>
    <col min="10241" max="10241" width="16.5703125" style="10" customWidth="1"/>
    <col min="10242" max="10242" width="15" style="10" customWidth="1"/>
    <col min="10243" max="10243" width="22" style="10" customWidth="1"/>
    <col min="10244" max="10244" width="19.5703125" style="10" customWidth="1"/>
    <col min="10245" max="10245" width="14.85546875" style="10" customWidth="1"/>
    <col min="10246" max="10246" width="10.7109375" style="10" customWidth="1"/>
    <col min="10247" max="10247" width="11.42578125" style="10"/>
    <col min="10248" max="10248" width="10.5703125" style="10" customWidth="1"/>
    <col min="10249" max="10249" width="10" style="10" customWidth="1"/>
    <col min="10250" max="10250" width="9.5703125" style="10" customWidth="1"/>
    <col min="10251" max="10251" width="11.5703125" style="10" customWidth="1"/>
    <col min="10252" max="10252" width="8.140625" style="10" customWidth="1"/>
    <col min="10253" max="10253" width="10.85546875" style="10" customWidth="1"/>
    <col min="10254" max="10255" width="11.42578125" style="10"/>
    <col min="10256" max="10256" width="23.28515625" style="10" customWidth="1"/>
    <col min="10257" max="10257" width="21.28515625" style="10" customWidth="1"/>
    <col min="10258" max="10258" width="20" style="10" customWidth="1"/>
    <col min="10259" max="10496" width="11.42578125" style="10"/>
    <col min="10497" max="10497" width="16.5703125" style="10" customWidth="1"/>
    <col min="10498" max="10498" width="15" style="10" customWidth="1"/>
    <col min="10499" max="10499" width="22" style="10" customWidth="1"/>
    <col min="10500" max="10500" width="19.5703125" style="10" customWidth="1"/>
    <col min="10501" max="10501" width="14.85546875" style="10" customWidth="1"/>
    <col min="10502" max="10502" width="10.7109375" style="10" customWidth="1"/>
    <col min="10503" max="10503" width="11.42578125" style="10"/>
    <col min="10504" max="10504" width="10.5703125" style="10" customWidth="1"/>
    <col min="10505" max="10505" width="10" style="10" customWidth="1"/>
    <col min="10506" max="10506" width="9.5703125" style="10" customWidth="1"/>
    <col min="10507" max="10507" width="11.5703125" style="10" customWidth="1"/>
    <col min="10508" max="10508" width="8.140625" style="10" customWidth="1"/>
    <col min="10509" max="10509" width="10.85546875" style="10" customWidth="1"/>
    <col min="10510" max="10511" width="11.42578125" style="10"/>
    <col min="10512" max="10512" width="23.28515625" style="10" customWidth="1"/>
    <col min="10513" max="10513" width="21.28515625" style="10" customWidth="1"/>
    <col min="10514" max="10514" width="20" style="10" customWidth="1"/>
    <col min="10515" max="10752" width="11.42578125" style="10"/>
    <col min="10753" max="10753" width="16.5703125" style="10" customWidth="1"/>
    <col min="10754" max="10754" width="15" style="10" customWidth="1"/>
    <col min="10755" max="10755" width="22" style="10" customWidth="1"/>
    <col min="10756" max="10756" width="19.5703125" style="10" customWidth="1"/>
    <col min="10757" max="10757" width="14.85546875" style="10" customWidth="1"/>
    <col min="10758" max="10758" width="10.7109375" style="10" customWidth="1"/>
    <col min="10759" max="10759" width="11.42578125" style="10"/>
    <col min="10760" max="10760" width="10.5703125" style="10" customWidth="1"/>
    <col min="10761" max="10761" width="10" style="10" customWidth="1"/>
    <col min="10762" max="10762" width="9.5703125" style="10" customWidth="1"/>
    <col min="10763" max="10763" width="11.5703125" style="10" customWidth="1"/>
    <col min="10764" max="10764" width="8.140625" style="10" customWidth="1"/>
    <col min="10765" max="10765" width="10.85546875" style="10" customWidth="1"/>
    <col min="10766" max="10767" width="11.42578125" style="10"/>
    <col min="10768" max="10768" width="23.28515625" style="10" customWidth="1"/>
    <col min="10769" max="10769" width="21.28515625" style="10" customWidth="1"/>
    <col min="10770" max="10770" width="20" style="10" customWidth="1"/>
    <col min="10771" max="11008" width="11.42578125" style="10"/>
    <col min="11009" max="11009" width="16.5703125" style="10" customWidth="1"/>
    <col min="11010" max="11010" width="15" style="10" customWidth="1"/>
    <col min="11011" max="11011" width="22" style="10" customWidth="1"/>
    <col min="11012" max="11012" width="19.5703125" style="10" customWidth="1"/>
    <col min="11013" max="11013" width="14.85546875" style="10" customWidth="1"/>
    <col min="11014" max="11014" width="10.7109375" style="10" customWidth="1"/>
    <col min="11015" max="11015" width="11.42578125" style="10"/>
    <col min="11016" max="11016" width="10.5703125" style="10" customWidth="1"/>
    <col min="11017" max="11017" width="10" style="10" customWidth="1"/>
    <col min="11018" max="11018" width="9.5703125" style="10" customWidth="1"/>
    <col min="11019" max="11019" width="11.5703125" style="10" customWidth="1"/>
    <col min="11020" max="11020" width="8.140625" style="10" customWidth="1"/>
    <col min="11021" max="11021" width="10.85546875" style="10" customWidth="1"/>
    <col min="11022" max="11023" width="11.42578125" style="10"/>
    <col min="11024" max="11024" width="23.28515625" style="10" customWidth="1"/>
    <col min="11025" max="11025" width="21.28515625" style="10" customWidth="1"/>
    <col min="11026" max="11026" width="20" style="10" customWidth="1"/>
    <col min="11027" max="11264" width="11.42578125" style="10"/>
    <col min="11265" max="11265" width="16.5703125" style="10" customWidth="1"/>
    <col min="11266" max="11266" width="15" style="10" customWidth="1"/>
    <col min="11267" max="11267" width="22" style="10" customWidth="1"/>
    <col min="11268" max="11268" width="19.5703125" style="10" customWidth="1"/>
    <col min="11269" max="11269" width="14.85546875" style="10" customWidth="1"/>
    <col min="11270" max="11270" width="10.7109375" style="10" customWidth="1"/>
    <col min="11271" max="11271" width="11.42578125" style="10"/>
    <col min="11272" max="11272" width="10.5703125" style="10" customWidth="1"/>
    <col min="11273" max="11273" width="10" style="10" customWidth="1"/>
    <col min="11274" max="11274" width="9.5703125" style="10" customWidth="1"/>
    <col min="11275" max="11275" width="11.5703125" style="10" customWidth="1"/>
    <col min="11276" max="11276" width="8.140625" style="10" customWidth="1"/>
    <col min="11277" max="11277" width="10.85546875" style="10" customWidth="1"/>
    <col min="11278" max="11279" width="11.42578125" style="10"/>
    <col min="11280" max="11280" width="23.28515625" style="10" customWidth="1"/>
    <col min="11281" max="11281" width="21.28515625" style="10" customWidth="1"/>
    <col min="11282" max="11282" width="20" style="10" customWidth="1"/>
    <col min="11283" max="11520" width="11.42578125" style="10"/>
    <col min="11521" max="11521" width="16.5703125" style="10" customWidth="1"/>
    <col min="11522" max="11522" width="15" style="10" customWidth="1"/>
    <col min="11523" max="11523" width="22" style="10" customWidth="1"/>
    <col min="11524" max="11524" width="19.5703125" style="10" customWidth="1"/>
    <col min="11525" max="11525" width="14.85546875" style="10" customWidth="1"/>
    <col min="11526" max="11526" width="10.7109375" style="10" customWidth="1"/>
    <col min="11527" max="11527" width="11.42578125" style="10"/>
    <col min="11528" max="11528" width="10.5703125" style="10" customWidth="1"/>
    <col min="11529" max="11529" width="10" style="10" customWidth="1"/>
    <col min="11530" max="11530" width="9.5703125" style="10" customWidth="1"/>
    <col min="11531" max="11531" width="11.5703125" style="10" customWidth="1"/>
    <col min="11532" max="11532" width="8.140625" style="10" customWidth="1"/>
    <col min="11533" max="11533" width="10.85546875" style="10" customWidth="1"/>
    <col min="11534" max="11535" width="11.42578125" style="10"/>
    <col min="11536" max="11536" width="23.28515625" style="10" customWidth="1"/>
    <col min="11537" max="11537" width="21.28515625" style="10" customWidth="1"/>
    <col min="11538" max="11538" width="20" style="10" customWidth="1"/>
    <col min="11539" max="11776" width="11.42578125" style="10"/>
    <col min="11777" max="11777" width="16.5703125" style="10" customWidth="1"/>
    <col min="11778" max="11778" width="15" style="10" customWidth="1"/>
    <col min="11779" max="11779" width="22" style="10" customWidth="1"/>
    <col min="11780" max="11780" width="19.5703125" style="10" customWidth="1"/>
    <col min="11781" max="11781" width="14.85546875" style="10" customWidth="1"/>
    <col min="11782" max="11782" width="10.7109375" style="10" customWidth="1"/>
    <col min="11783" max="11783" width="11.42578125" style="10"/>
    <col min="11784" max="11784" width="10.5703125" style="10" customWidth="1"/>
    <col min="11785" max="11785" width="10" style="10" customWidth="1"/>
    <col min="11786" max="11786" width="9.5703125" style="10" customWidth="1"/>
    <col min="11787" max="11787" width="11.5703125" style="10" customWidth="1"/>
    <col min="11788" max="11788" width="8.140625" style="10" customWidth="1"/>
    <col min="11789" max="11789" width="10.85546875" style="10" customWidth="1"/>
    <col min="11790" max="11791" width="11.42578125" style="10"/>
    <col min="11792" max="11792" width="23.28515625" style="10" customWidth="1"/>
    <col min="11793" max="11793" width="21.28515625" style="10" customWidth="1"/>
    <col min="11794" max="11794" width="20" style="10" customWidth="1"/>
    <col min="11795" max="12032" width="11.42578125" style="10"/>
    <col min="12033" max="12033" width="16.5703125" style="10" customWidth="1"/>
    <col min="12034" max="12034" width="15" style="10" customWidth="1"/>
    <col min="12035" max="12035" width="22" style="10" customWidth="1"/>
    <col min="12036" max="12036" width="19.5703125" style="10" customWidth="1"/>
    <col min="12037" max="12037" width="14.85546875" style="10" customWidth="1"/>
    <col min="12038" max="12038" width="10.7109375" style="10" customWidth="1"/>
    <col min="12039" max="12039" width="11.42578125" style="10"/>
    <col min="12040" max="12040" width="10.5703125" style="10" customWidth="1"/>
    <col min="12041" max="12041" width="10" style="10" customWidth="1"/>
    <col min="12042" max="12042" width="9.5703125" style="10" customWidth="1"/>
    <col min="12043" max="12043" width="11.5703125" style="10" customWidth="1"/>
    <col min="12044" max="12044" width="8.140625" style="10" customWidth="1"/>
    <col min="12045" max="12045" width="10.85546875" style="10" customWidth="1"/>
    <col min="12046" max="12047" width="11.42578125" style="10"/>
    <col min="12048" max="12048" width="23.28515625" style="10" customWidth="1"/>
    <col min="12049" max="12049" width="21.28515625" style="10" customWidth="1"/>
    <col min="12050" max="12050" width="20" style="10" customWidth="1"/>
    <col min="12051" max="12288" width="11.42578125" style="10"/>
    <col min="12289" max="12289" width="16.5703125" style="10" customWidth="1"/>
    <col min="12290" max="12290" width="15" style="10" customWidth="1"/>
    <col min="12291" max="12291" width="22" style="10" customWidth="1"/>
    <col min="12292" max="12292" width="19.5703125" style="10" customWidth="1"/>
    <col min="12293" max="12293" width="14.85546875" style="10" customWidth="1"/>
    <col min="12294" max="12294" width="10.7109375" style="10" customWidth="1"/>
    <col min="12295" max="12295" width="11.42578125" style="10"/>
    <col min="12296" max="12296" width="10.5703125" style="10" customWidth="1"/>
    <col min="12297" max="12297" width="10" style="10" customWidth="1"/>
    <col min="12298" max="12298" width="9.5703125" style="10" customWidth="1"/>
    <col min="12299" max="12299" width="11.5703125" style="10" customWidth="1"/>
    <col min="12300" max="12300" width="8.140625" style="10" customWidth="1"/>
    <col min="12301" max="12301" width="10.85546875" style="10" customWidth="1"/>
    <col min="12302" max="12303" width="11.42578125" style="10"/>
    <col min="12304" max="12304" width="23.28515625" style="10" customWidth="1"/>
    <col min="12305" max="12305" width="21.28515625" style="10" customWidth="1"/>
    <col min="12306" max="12306" width="20" style="10" customWidth="1"/>
    <col min="12307" max="12544" width="11.42578125" style="10"/>
    <col min="12545" max="12545" width="16.5703125" style="10" customWidth="1"/>
    <col min="12546" max="12546" width="15" style="10" customWidth="1"/>
    <col min="12547" max="12547" width="22" style="10" customWidth="1"/>
    <col min="12548" max="12548" width="19.5703125" style="10" customWidth="1"/>
    <col min="12549" max="12549" width="14.85546875" style="10" customWidth="1"/>
    <col min="12550" max="12550" width="10.7109375" style="10" customWidth="1"/>
    <col min="12551" max="12551" width="11.42578125" style="10"/>
    <col min="12552" max="12552" width="10.5703125" style="10" customWidth="1"/>
    <col min="12553" max="12553" width="10" style="10" customWidth="1"/>
    <col min="12554" max="12554" width="9.5703125" style="10" customWidth="1"/>
    <col min="12555" max="12555" width="11.5703125" style="10" customWidth="1"/>
    <col min="12556" max="12556" width="8.140625" style="10" customWidth="1"/>
    <col min="12557" max="12557" width="10.85546875" style="10" customWidth="1"/>
    <col min="12558" max="12559" width="11.42578125" style="10"/>
    <col min="12560" max="12560" width="23.28515625" style="10" customWidth="1"/>
    <col min="12561" max="12561" width="21.28515625" style="10" customWidth="1"/>
    <col min="12562" max="12562" width="20" style="10" customWidth="1"/>
    <col min="12563" max="12800" width="11.42578125" style="10"/>
    <col min="12801" max="12801" width="16.5703125" style="10" customWidth="1"/>
    <col min="12802" max="12802" width="15" style="10" customWidth="1"/>
    <col min="12803" max="12803" width="22" style="10" customWidth="1"/>
    <col min="12804" max="12804" width="19.5703125" style="10" customWidth="1"/>
    <col min="12805" max="12805" width="14.85546875" style="10" customWidth="1"/>
    <col min="12806" max="12806" width="10.7109375" style="10" customWidth="1"/>
    <col min="12807" max="12807" width="11.42578125" style="10"/>
    <col min="12808" max="12808" width="10.5703125" style="10" customWidth="1"/>
    <col min="12809" max="12809" width="10" style="10" customWidth="1"/>
    <col min="12810" max="12810" width="9.5703125" style="10" customWidth="1"/>
    <col min="12811" max="12811" width="11.5703125" style="10" customWidth="1"/>
    <col min="12812" max="12812" width="8.140625" style="10" customWidth="1"/>
    <col min="12813" max="12813" width="10.85546875" style="10" customWidth="1"/>
    <col min="12814" max="12815" width="11.42578125" style="10"/>
    <col min="12816" max="12816" width="23.28515625" style="10" customWidth="1"/>
    <col min="12817" max="12817" width="21.28515625" style="10" customWidth="1"/>
    <col min="12818" max="12818" width="20" style="10" customWidth="1"/>
    <col min="12819" max="13056" width="11.42578125" style="10"/>
    <col min="13057" max="13057" width="16.5703125" style="10" customWidth="1"/>
    <col min="13058" max="13058" width="15" style="10" customWidth="1"/>
    <col min="13059" max="13059" width="22" style="10" customWidth="1"/>
    <col min="13060" max="13060" width="19.5703125" style="10" customWidth="1"/>
    <col min="13061" max="13061" width="14.85546875" style="10" customWidth="1"/>
    <col min="13062" max="13062" width="10.7109375" style="10" customWidth="1"/>
    <col min="13063" max="13063" width="11.42578125" style="10"/>
    <col min="13064" max="13064" width="10.5703125" style="10" customWidth="1"/>
    <col min="13065" max="13065" width="10" style="10" customWidth="1"/>
    <col min="13066" max="13066" width="9.5703125" style="10" customWidth="1"/>
    <col min="13067" max="13067" width="11.5703125" style="10" customWidth="1"/>
    <col min="13068" max="13068" width="8.140625" style="10" customWidth="1"/>
    <col min="13069" max="13069" width="10.85546875" style="10" customWidth="1"/>
    <col min="13070" max="13071" width="11.42578125" style="10"/>
    <col min="13072" max="13072" width="23.28515625" style="10" customWidth="1"/>
    <col min="13073" max="13073" width="21.28515625" style="10" customWidth="1"/>
    <col min="13074" max="13074" width="20" style="10" customWidth="1"/>
    <col min="13075" max="13312" width="11.42578125" style="10"/>
    <col min="13313" max="13313" width="16.5703125" style="10" customWidth="1"/>
    <col min="13314" max="13314" width="15" style="10" customWidth="1"/>
    <col min="13315" max="13315" width="22" style="10" customWidth="1"/>
    <col min="13316" max="13316" width="19.5703125" style="10" customWidth="1"/>
    <col min="13317" max="13317" width="14.85546875" style="10" customWidth="1"/>
    <col min="13318" max="13318" width="10.7109375" style="10" customWidth="1"/>
    <col min="13319" max="13319" width="11.42578125" style="10"/>
    <col min="13320" max="13320" width="10.5703125" style="10" customWidth="1"/>
    <col min="13321" max="13321" width="10" style="10" customWidth="1"/>
    <col min="13322" max="13322" width="9.5703125" style="10" customWidth="1"/>
    <col min="13323" max="13323" width="11.5703125" style="10" customWidth="1"/>
    <col min="13324" max="13324" width="8.140625" style="10" customWidth="1"/>
    <col min="13325" max="13325" width="10.85546875" style="10" customWidth="1"/>
    <col min="13326" max="13327" width="11.42578125" style="10"/>
    <col min="13328" max="13328" width="23.28515625" style="10" customWidth="1"/>
    <col min="13329" max="13329" width="21.28515625" style="10" customWidth="1"/>
    <col min="13330" max="13330" width="20" style="10" customWidth="1"/>
    <col min="13331" max="13568" width="11.42578125" style="10"/>
    <col min="13569" max="13569" width="16.5703125" style="10" customWidth="1"/>
    <col min="13570" max="13570" width="15" style="10" customWidth="1"/>
    <col min="13571" max="13571" width="22" style="10" customWidth="1"/>
    <col min="13572" max="13572" width="19.5703125" style="10" customWidth="1"/>
    <col min="13573" max="13573" width="14.85546875" style="10" customWidth="1"/>
    <col min="13574" max="13574" width="10.7109375" style="10" customWidth="1"/>
    <col min="13575" max="13575" width="11.42578125" style="10"/>
    <col min="13576" max="13576" width="10.5703125" style="10" customWidth="1"/>
    <col min="13577" max="13577" width="10" style="10" customWidth="1"/>
    <col min="13578" max="13578" width="9.5703125" style="10" customWidth="1"/>
    <col min="13579" max="13579" width="11.5703125" style="10" customWidth="1"/>
    <col min="13580" max="13580" width="8.140625" style="10" customWidth="1"/>
    <col min="13581" max="13581" width="10.85546875" style="10" customWidth="1"/>
    <col min="13582" max="13583" width="11.42578125" style="10"/>
    <col min="13584" max="13584" width="23.28515625" style="10" customWidth="1"/>
    <col min="13585" max="13585" width="21.28515625" style="10" customWidth="1"/>
    <col min="13586" max="13586" width="20" style="10" customWidth="1"/>
    <col min="13587" max="13824" width="11.42578125" style="10"/>
    <col min="13825" max="13825" width="16.5703125" style="10" customWidth="1"/>
    <col min="13826" max="13826" width="15" style="10" customWidth="1"/>
    <col min="13827" max="13827" width="22" style="10" customWidth="1"/>
    <col min="13828" max="13828" width="19.5703125" style="10" customWidth="1"/>
    <col min="13829" max="13829" width="14.85546875" style="10" customWidth="1"/>
    <col min="13830" max="13830" width="10.7109375" style="10" customWidth="1"/>
    <col min="13831" max="13831" width="11.42578125" style="10"/>
    <col min="13832" max="13832" width="10.5703125" style="10" customWidth="1"/>
    <col min="13833" max="13833" width="10" style="10" customWidth="1"/>
    <col min="13834" max="13834" width="9.5703125" style="10" customWidth="1"/>
    <col min="13835" max="13835" width="11.5703125" style="10" customWidth="1"/>
    <col min="13836" max="13836" width="8.140625" style="10" customWidth="1"/>
    <col min="13837" max="13837" width="10.85546875" style="10" customWidth="1"/>
    <col min="13838" max="13839" width="11.42578125" style="10"/>
    <col min="13840" max="13840" width="23.28515625" style="10" customWidth="1"/>
    <col min="13841" max="13841" width="21.28515625" style="10" customWidth="1"/>
    <col min="13842" max="13842" width="20" style="10" customWidth="1"/>
    <col min="13843" max="14080" width="11.42578125" style="10"/>
    <col min="14081" max="14081" width="16.5703125" style="10" customWidth="1"/>
    <col min="14082" max="14082" width="15" style="10" customWidth="1"/>
    <col min="14083" max="14083" width="22" style="10" customWidth="1"/>
    <col min="14084" max="14084" width="19.5703125" style="10" customWidth="1"/>
    <col min="14085" max="14085" width="14.85546875" style="10" customWidth="1"/>
    <col min="14086" max="14086" width="10.7109375" style="10" customWidth="1"/>
    <col min="14087" max="14087" width="11.42578125" style="10"/>
    <col min="14088" max="14088" width="10.5703125" style="10" customWidth="1"/>
    <col min="14089" max="14089" width="10" style="10" customWidth="1"/>
    <col min="14090" max="14090" width="9.5703125" style="10" customWidth="1"/>
    <col min="14091" max="14091" width="11.5703125" style="10" customWidth="1"/>
    <col min="14092" max="14092" width="8.140625" style="10" customWidth="1"/>
    <col min="14093" max="14093" width="10.85546875" style="10" customWidth="1"/>
    <col min="14094" max="14095" width="11.42578125" style="10"/>
    <col min="14096" max="14096" width="23.28515625" style="10" customWidth="1"/>
    <col min="14097" max="14097" width="21.28515625" style="10" customWidth="1"/>
    <col min="14098" max="14098" width="20" style="10" customWidth="1"/>
    <col min="14099" max="14336" width="11.42578125" style="10"/>
    <col min="14337" max="14337" width="16.5703125" style="10" customWidth="1"/>
    <col min="14338" max="14338" width="15" style="10" customWidth="1"/>
    <col min="14339" max="14339" width="22" style="10" customWidth="1"/>
    <col min="14340" max="14340" width="19.5703125" style="10" customWidth="1"/>
    <col min="14341" max="14341" width="14.85546875" style="10" customWidth="1"/>
    <col min="14342" max="14342" width="10.7109375" style="10" customWidth="1"/>
    <col min="14343" max="14343" width="11.42578125" style="10"/>
    <col min="14344" max="14344" width="10.5703125" style="10" customWidth="1"/>
    <col min="14345" max="14345" width="10" style="10" customWidth="1"/>
    <col min="14346" max="14346" width="9.5703125" style="10" customWidth="1"/>
    <col min="14347" max="14347" width="11.5703125" style="10" customWidth="1"/>
    <col min="14348" max="14348" width="8.140625" style="10" customWidth="1"/>
    <col min="14349" max="14349" width="10.85546875" style="10" customWidth="1"/>
    <col min="14350" max="14351" width="11.42578125" style="10"/>
    <col min="14352" max="14352" width="23.28515625" style="10" customWidth="1"/>
    <col min="14353" max="14353" width="21.28515625" style="10" customWidth="1"/>
    <col min="14354" max="14354" width="20" style="10" customWidth="1"/>
    <col min="14355" max="14592" width="11.42578125" style="10"/>
    <col min="14593" max="14593" width="16.5703125" style="10" customWidth="1"/>
    <col min="14594" max="14594" width="15" style="10" customWidth="1"/>
    <col min="14595" max="14595" width="22" style="10" customWidth="1"/>
    <col min="14596" max="14596" width="19.5703125" style="10" customWidth="1"/>
    <col min="14597" max="14597" width="14.85546875" style="10" customWidth="1"/>
    <col min="14598" max="14598" width="10.7109375" style="10" customWidth="1"/>
    <col min="14599" max="14599" width="11.42578125" style="10"/>
    <col min="14600" max="14600" width="10.5703125" style="10" customWidth="1"/>
    <col min="14601" max="14601" width="10" style="10" customWidth="1"/>
    <col min="14602" max="14602" width="9.5703125" style="10" customWidth="1"/>
    <col min="14603" max="14603" width="11.5703125" style="10" customWidth="1"/>
    <col min="14604" max="14604" width="8.140625" style="10" customWidth="1"/>
    <col min="14605" max="14605" width="10.85546875" style="10" customWidth="1"/>
    <col min="14606" max="14607" width="11.42578125" style="10"/>
    <col min="14608" max="14608" width="23.28515625" style="10" customWidth="1"/>
    <col min="14609" max="14609" width="21.28515625" style="10" customWidth="1"/>
    <col min="14610" max="14610" width="20" style="10" customWidth="1"/>
    <col min="14611" max="14848" width="11.42578125" style="10"/>
    <col min="14849" max="14849" width="16.5703125" style="10" customWidth="1"/>
    <col min="14850" max="14850" width="15" style="10" customWidth="1"/>
    <col min="14851" max="14851" width="22" style="10" customWidth="1"/>
    <col min="14852" max="14852" width="19.5703125" style="10" customWidth="1"/>
    <col min="14853" max="14853" width="14.85546875" style="10" customWidth="1"/>
    <col min="14854" max="14854" width="10.7109375" style="10" customWidth="1"/>
    <col min="14855" max="14855" width="11.42578125" style="10"/>
    <col min="14856" max="14856" width="10.5703125" style="10" customWidth="1"/>
    <col min="14857" max="14857" width="10" style="10" customWidth="1"/>
    <col min="14858" max="14858" width="9.5703125" style="10" customWidth="1"/>
    <col min="14859" max="14859" width="11.5703125" style="10" customWidth="1"/>
    <col min="14860" max="14860" width="8.140625" style="10" customWidth="1"/>
    <col min="14861" max="14861" width="10.85546875" style="10" customWidth="1"/>
    <col min="14862" max="14863" width="11.42578125" style="10"/>
    <col min="14864" max="14864" width="23.28515625" style="10" customWidth="1"/>
    <col min="14865" max="14865" width="21.28515625" style="10" customWidth="1"/>
    <col min="14866" max="14866" width="20" style="10" customWidth="1"/>
    <col min="14867" max="15104" width="11.42578125" style="10"/>
    <col min="15105" max="15105" width="16.5703125" style="10" customWidth="1"/>
    <col min="15106" max="15106" width="15" style="10" customWidth="1"/>
    <col min="15107" max="15107" width="22" style="10" customWidth="1"/>
    <col min="15108" max="15108" width="19.5703125" style="10" customWidth="1"/>
    <col min="15109" max="15109" width="14.85546875" style="10" customWidth="1"/>
    <col min="15110" max="15110" width="10.7109375" style="10" customWidth="1"/>
    <col min="15111" max="15111" width="11.42578125" style="10"/>
    <col min="15112" max="15112" width="10.5703125" style="10" customWidth="1"/>
    <col min="15113" max="15113" width="10" style="10" customWidth="1"/>
    <col min="15114" max="15114" width="9.5703125" style="10" customWidth="1"/>
    <col min="15115" max="15115" width="11.5703125" style="10" customWidth="1"/>
    <col min="15116" max="15116" width="8.140625" style="10" customWidth="1"/>
    <col min="15117" max="15117" width="10.85546875" style="10" customWidth="1"/>
    <col min="15118" max="15119" width="11.42578125" style="10"/>
    <col min="15120" max="15120" width="23.28515625" style="10" customWidth="1"/>
    <col min="15121" max="15121" width="21.28515625" style="10" customWidth="1"/>
    <col min="15122" max="15122" width="20" style="10" customWidth="1"/>
    <col min="15123" max="15360" width="11.42578125" style="10"/>
    <col min="15361" max="15361" width="16.5703125" style="10" customWidth="1"/>
    <col min="15362" max="15362" width="15" style="10" customWidth="1"/>
    <col min="15363" max="15363" width="22" style="10" customWidth="1"/>
    <col min="15364" max="15364" width="19.5703125" style="10" customWidth="1"/>
    <col min="15365" max="15365" width="14.85546875" style="10" customWidth="1"/>
    <col min="15366" max="15366" width="10.7109375" style="10" customWidth="1"/>
    <col min="15367" max="15367" width="11.42578125" style="10"/>
    <col min="15368" max="15368" width="10.5703125" style="10" customWidth="1"/>
    <col min="15369" max="15369" width="10" style="10" customWidth="1"/>
    <col min="15370" max="15370" width="9.5703125" style="10" customWidth="1"/>
    <col min="15371" max="15371" width="11.5703125" style="10" customWidth="1"/>
    <col min="15372" max="15372" width="8.140625" style="10" customWidth="1"/>
    <col min="15373" max="15373" width="10.85546875" style="10" customWidth="1"/>
    <col min="15374" max="15375" width="11.42578125" style="10"/>
    <col min="15376" max="15376" width="23.28515625" style="10" customWidth="1"/>
    <col min="15377" max="15377" width="21.28515625" style="10" customWidth="1"/>
    <col min="15378" max="15378" width="20" style="10" customWidth="1"/>
    <col min="15379" max="15616" width="11.42578125" style="10"/>
    <col min="15617" max="15617" width="16.5703125" style="10" customWidth="1"/>
    <col min="15618" max="15618" width="15" style="10" customWidth="1"/>
    <col min="15619" max="15619" width="22" style="10" customWidth="1"/>
    <col min="15620" max="15620" width="19.5703125" style="10" customWidth="1"/>
    <col min="15621" max="15621" width="14.85546875" style="10" customWidth="1"/>
    <col min="15622" max="15622" width="10.7109375" style="10" customWidth="1"/>
    <col min="15623" max="15623" width="11.42578125" style="10"/>
    <col min="15624" max="15624" width="10.5703125" style="10" customWidth="1"/>
    <col min="15625" max="15625" width="10" style="10" customWidth="1"/>
    <col min="15626" max="15626" width="9.5703125" style="10" customWidth="1"/>
    <col min="15627" max="15627" width="11.5703125" style="10" customWidth="1"/>
    <col min="15628" max="15628" width="8.140625" style="10" customWidth="1"/>
    <col min="15629" max="15629" width="10.85546875" style="10" customWidth="1"/>
    <col min="15630" max="15631" width="11.42578125" style="10"/>
    <col min="15632" max="15632" width="23.28515625" style="10" customWidth="1"/>
    <col min="15633" max="15633" width="21.28515625" style="10" customWidth="1"/>
    <col min="15634" max="15634" width="20" style="10" customWidth="1"/>
    <col min="15635" max="15872" width="11.42578125" style="10"/>
    <col min="15873" max="15873" width="16.5703125" style="10" customWidth="1"/>
    <col min="15874" max="15874" width="15" style="10" customWidth="1"/>
    <col min="15875" max="15875" width="22" style="10" customWidth="1"/>
    <col min="15876" max="15876" width="19.5703125" style="10" customWidth="1"/>
    <col min="15877" max="15877" width="14.85546875" style="10" customWidth="1"/>
    <col min="15878" max="15878" width="10.7109375" style="10" customWidth="1"/>
    <col min="15879" max="15879" width="11.42578125" style="10"/>
    <col min="15880" max="15880" width="10.5703125" style="10" customWidth="1"/>
    <col min="15881" max="15881" width="10" style="10" customWidth="1"/>
    <col min="15882" max="15882" width="9.5703125" style="10" customWidth="1"/>
    <col min="15883" max="15883" width="11.5703125" style="10" customWidth="1"/>
    <col min="15884" max="15884" width="8.140625" style="10" customWidth="1"/>
    <col min="15885" max="15885" width="10.85546875" style="10" customWidth="1"/>
    <col min="15886" max="15887" width="11.42578125" style="10"/>
    <col min="15888" max="15888" width="23.28515625" style="10" customWidth="1"/>
    <col min="15889" max="15889" width="21.28515625" style="10" customWidth="1"/>
    <col min="15890" max="15890" width="20" style="10" customWidth="1"/>
    <col min="15891" max="16128" width="11.42578125" style="10"/>
    <col min="16129" max="16129" width="16.5703125" style="10" customWidth="1"/>
    <col min="16130" max="16130" width="15" style="10" customWidth="1"/>
    <col min="16131" max="16131" width="22" style="10" customWidth="1"/>
    <col min="16132" max="16132" width="19.5703125" style="10" customWidth="1"/>
    <col min="16133" max="16133" width="14.85546875" style="10" customWidth="1"/>
    <col min="16134" max="16134" width="10.7109375" style="10" customWidth="1"/>
    <col min="16135" max="16135" width="11.42578125" style="10"/>
    <col min="16136" max="16136" width="10.5703125" style="10" customWidth="1"/>
    <col min="16137" max="16137" width="10" style="10" customWidth="1"/>
    <col min="16138" max="16138" width="9.5703125" style="10" customWidth="1"/>
    <col min="16139" max="16139" width="11.5703125" style="10" customWidth="1"/>
    <col min="16140" max="16140" width="8.140625" style="10" customWidth="1"/>
    <col min="16141" max="16141" width="10.85546875" style="10" customWidth="1"/>
    <col min="16142" max="16143" width="11.42578125" style="10"/>
    <col min="16144" max="16144" width="23.28515625" style="10" customWidth="1"/>
    <col min="16145" max="16145" width="21.28515625" style="10" customWidth="1"/>
    <col min="16146" max="16146" width="20" style="10" customWidth="1"/>
    <col min="16147" max="16384" width="11.42578125" style="10"/>
  </cols>
  <sheetData>
    <row r="1" spans="1:9" ht="78" customHeight="1"/>
    <row r="3" spans="1:9">
      <c r="A3" s="11" t="s">
        <v>26</v>
      </c>
    </row>
    <row r="5" spans="1:9" ht="26.65" customHeight="1">
      <c r="A5" s="10" t="s">
        <v>32</v>
      </c>
      <c r="B5" s="12" t="s">
        <v>27</v>
      </c>
      <c r="C5" s="12" t="s">
        <v>28</v>
      </c>
      <c r="D5" s="12" t="s">
        <v>29</v>
      </c>
      <c r="E5" s="12" t="s">
        <v>30</v>
      </c>
    </row>
    <row r="6" spans="1:9">
      <c r="A6" s="13" t="s">
        <v>31</v>
      </c>
      <c r="B6" s="14">
        <v>815.1</v>
      </c>
      <c r="C6" s="14">
        <f>D6-B6</f>
        <v>361.80000000000007</v>
      </c>
      <c r="D6" s="14">
        <v>1176.9000000000001</v>
      </c>
      <c r="E6" s="15">
        <f>(B6*100)/D6</f>
        <v>69.258220749426457</v>
      </c>
    </row>
    <row r="7" spans="1:9">
      <c r="A7" s="13" t="s">
        <v>18</v>
      </c>
      <c r="B7" s="14">
        <v>1311.9</v>
      </c>
      <c r="C7" s="14">
        <f>D7-B7</f>
        <v>339.79999999999995</v>
      </c>
      <c r="D7" s="14">
        <v>1651.7</v>
      </c>
      <c r="E7" s="15">
        <f>(B7*100)/D7</f>
        <v>79.427256765756496</v>
      </c>
    </row>
    <row r="8" spans="1:9">
      <c r="A8" s="13" t="s">
        <v>16</v>
      </c>
      <c r="B8" s="14">
        <v>888.4</v>
      </c>
      <c r="C8" s="14">
        <f>D8-B8</f>
        <v>219.50000000000011</v>
      </c>
      <c r="D8" s="14">
        <v>1107.9000000000001</v>
      </c>
      <c r="E8" s="15">
        <f>(B8*100)/D8</f>
        <v>80.187742576044769</v>
      </c>
    </row>
    <row r="9" spans="1:9">
      <c r="A9" s="13" t="s">
        <v>14</v>
      </c>
      <c r="B9" s="14">
        <v>6065.3</v>
      </c>
      <c r="C9" s="14">
        <f>D9-B9</f>
        <v>1920.1999999999998</v>
      </c>
      <c r="D9" s="14">
        <v>7985.5</v>
      </c>
      <c r="E9" s="15">
        <f>(B9*100)/D9</f>
        <v>75.953916473608416</v>
      </c>
    </row>
    <row r="10" spans="1:9">
      <c r="A10" s="13" t="s">
        <v>22</v>
      </c>
      <c r="B10" s="14">
        <f>SUM(B6:B9)</f>
        <v>9080.7000000000007</v>
      </c>
      <c r="C10" s="14">
        <f>D10-B10</f>
        <v>2841.2999999999993</v>
      </c>
      <c r="D10" s="14">
        <f>SUM(D6:D9)</f>
        <v>11922</v>
      </c>
      <c r="E10" s="15">
        <f>(B10*100)/D10</f>
        <v>76.167589330649236</v>
      </c>
    </row>
    <row r="11" spans="1:9">
      <c r="B11" s="16"/>
      <c r="C11" s="16"/>
      <c r="D11" s="17"/>
    </row>
    <row r="12" spans="1:9">
      <c r="H12" s="18"/>
      <c r="I12" s="18"/>
    </row>
    <row r="13" spans="1:9">
      <c r="H13" s="18"/>
      <c r="I13" s="18"/>
    </row>
    <row r="14" spans="1:9">
      <c r="H14" s="18"/>
      <c r="I14" s="18"/>
    </row>
    <row r="15" spans="1:9">
      <c r="H15" s="18"/>
      <c r="I15" s="18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3"/>
  <sheetViews>
    <sheetView zoomScaleNormal="100" workbookViewId="0">
      <pane ySplit="1" activePane="bottomLeft"/>
      <selection activeCell="B7" sqref="B7"/>
      <selection pane="bottomLeft" activeCell="A32" sqref="A32"/>
    </sheetView>
  </sheetViews>
  <sheetFormatPr baseColWidth="10" defaultRowHeight="12.75"/>
  <cols>
    <col min="1" max="1" width="16.5703125" style="19" customWidth="1"/>
    <col min="2" max="2" width="15" style="19" customWidth="1"/>
    <col min="3" max="3" width="22" style="19" customWidth="1"/>
    <col min="4" max="4" width="19.5703125" style="19" customWidth="1"/>
    <col min="5" max="5" width="14.85546875" style="19" customWidth="1"/>
    <col min="6" max="6" width="10.7109375" style="19" customWidth="1"/>
    <col min="7" max="7" width="11.42578125" style="19"/>
    <col min="8" max="8" width="10.5703125" style="19" customWidth="1"/>
    <col min="9" max="9" width="10" style="19" customWidth="1"/>
    <col min="10" max="10" width="9.5703125" style="19" customWidth="1"/>
    <col min="11" max="11" width="11.42578125" style="19"/>
    <col min="12" max="12" width="8.140625" style="19" customWidth="1"/>
    <col min="13" max="13" width="10.85546875" style="19" customWidth="1"/>
    <col min="14" max="15" width="11.42578125" style="19"/>
    <col min="16" max="16" width="23.28515625" style="19" customWidth="1"/>
    <col min="17" max="17" width="21.28515625" style="19" customWidth="1"/>
    <col min="18" max="18" width="20" style="19" customWidth="1"/>
    <col min="19" max="256" width="11.42578125" style="19"/>
    <col min="257" max="257" width="16.5703125" style="19" customWidth="1"/>
    <col min="258" max="258" width="15" style="19" customWidth="1"/>
    <col min="259" max="259" width="22" style="19" customWidth="1"/>
    <col min="260" max="260" width="19.5703125" style="19" customWidth="1"/>
    <col min="261" max="261" width="14.85546875" style="19" customWidth="1"/>
    <col min="262" max="262" width="10.7109375" style="19" customWidth="1"/>
    <col min="263" max="263" width="11.42578125" style="19"/>
    <col min="264" max="264" width="10.5703125" style="19" customWidth="1"/>
    <col min="265" max="265" width="10" style="19" customWidth="1"/>
    <col min="266" max="266" width="9.5703125" style="19" customWidth="1"/>
    <col min="267" max="267" width="11.42578125" style="19"/>
    <col min="268" max="268" width="8.140625" style="19" customWidth="1"/>
    <col min="269" max="269" width="10.85546875" style="19" customWidth="1"/>
    <col min="270" max="271" width="11.42578125" style="19"/>
    <col min="272" max="272" width="23.28515625" style="19" customWidth="1"/>
    <col min="273" max="273" width="21.28515625" style="19" customWidth="1"/>
    <col min="274" max="274" width="20" style="19" customWidth="1"/>
    <col min="275" max="512" width="11.42578125" style="19"/>
    <col min="513" max="513" width="16.5703125" style="19" customWidth="1"/>
    <col min="514" max="514" width="15" style="19" customWidth="1"/>
    <col min="515" max="515" width="22" style="19" customWidth="1"/>
    <col min="516" max="516" width="19.5703125" style="19" customWidth="1"/>
    <col min="517" max="517" width="14.85546875" style="19" customWidth="1"/>
    <col min="518" max="518" width="10.7109375" style="19" customWidth="1"/>
    <col min="519" max="519" width="11.42578125" style="19"/>
    <col min="520" max="520" width="10.5703125" style="19" customWidth="1"/>
    <col min="521" max="521" width="10" style="19" customWidth="1"/>
    <col min="522" max="522" width="9.5703125" style="19" customWidth="1"/>
    <col min="523" max="523" width="11.42578125" style="19"/>
    <col min="524" max="524" width="8.140625" style="19" customWidth="1"/>
    <col min="525" max="525" width="10.85546875" style="19" customWidth="1"/>
    <col min="526" max="527" width="11.42578125" style="19"/>
    <col min="528" max="528" width="23.28515625" style="19" customWidth="1"/>
    <col min="529" max="529" width="21.28515625" style="19" customWidth="1"/>
    <col min="530" max="530" width="20" style="19" customWidth="1"/>
    <col min="531" max="768" width="11.42578125" style="19"/>
    <col min="769" max="769" width="16.5703125" style="19" customWidth="1"/>
    <col min="770" max="770" width="15" style="19" customWidth="1"/>
    <col min="771" max="771" width="22" style="19" customWidth="1"/>
    <col min="772" max="772" width="19.5703125" style="19" customWidth="1"/>
    <col min="773" max="773" width="14.85546875" style="19" customWidth="1"/>
    <col min="774" max="774" width="10.7109375" style="19" customWidth="1"/>
    <col min="775" max="775" width="11.42578125" style="19"/>
    <col min="776" max="776" width="10.5703125" style="19" customWidth="1"/>
    <col min="777" max="777" width="10" style="19" customWidth="1"/>
    <col min="778" max="778" width="9.5703125" style="19" customWidth="1"/>
    <col min="779" max="779" width="11.42578125" style="19"/>
    <col min="780" max="780" width="8.140625" style="19" customWidth="1"/>
    <col min="781" max="781" width="10.85546875" style="19" customWidth="1"/>
    <col min="782" max="783" width="11.42578125" style="19"/>
    <col min="784" max="784" width="23.28515625" style="19" customWidth="1"/>
    <col min="785" max="785" width="21.28515625" style="19" customWidth="1"/>
    <col min="786" max="786" width="20" style="19" customWidth="1"/>
    <col min="787" max="1024" width="11.42578125" style="19"/>
    <col min="1025" max="1025" width="16.5703125" style="19" customWidth="1"/>
    <col min="1026" max="1026" width="15" style="19" customWidth="1"/>
    <col min="1027" max="1027" width="22" style="19" customWidth="1"/>
    <col min="1028" max="1028" width="19.5703125" style="19" customWidth="1"/>
    <col min="1029" max="1029" width="14.85546875" style="19" customWidth="1"/>
    <col min="1030" max="1030" width="10.7109375" style="19" customWidth="1"/>
    <col min="1031" max="1031" width="11.42578125" style="19"/>
    <col min="1032" max="1032" width="10.5703125" style="19" customWidth="1"/>
    <col min="1033" max="1033" width="10" style="19" customWidth="1"/>
    <col min="1034" max="1034" width="9.5703125" style="19" customWidth="1"/>
    <col min="1035" max="1035" width="11.42578125" style="19"/>
    <col min="1036" max="1036" width="8.140625" style="19" customWidth="1"/>
    <col min="1037" max="1037" width="10.85546875" style="19" customWidth="1"/>
    <col min="1038" max="1039" width="11.42578125" style="19"/>
    <col min="1040" max="1040" width="23.28515625" style="19" customWidth="1"/>
    <col min="1041" max="1041" width="21.28515625" style="19" customWidth="1"/>
    <col min="1042" max="1042" width="20" style="19" customWidth="1"/>
    <col min="1043" max="1280" width="11.42578125" style="19"/>
    <col min="1281" max="1281" width="16.5703125" style="19" customWidth="1"/>
    <col min="1282" max="1282" width="15" style="19" customWidth="1"/>
    <col min="1283" max="1283" width="22" style="19" customWidth="1"/>
    <col min="1284" max="1284" width="19.5703125" style="19" customWidth="1"/>
    <col min="1285" max="1285" width="14.85546875" style="19" customWidth="1"/>
    <col min="1286" max="1286" width="10.7109375" style="19" customWidth="1"/>
    <col min="1287" max="1287" width="11.42578125" style="19"/>
    <col min="1288" max="1288" width="10.5703125" style="19" customWidth="1"/>
    <col min="1289" max="1289" width="10" style="19" customWidth="1"/>
    <col min="1290" max="1290" width="9.5703125" style="19" customWidth="1"/>
    <col min="1291" max="1291" width="11.42578125" style="19"/>
    <col min="1292" max="1292" width="8.140625" style="19" customWidth="1"/>
    <col min="1293" max="1293" width="10.85546875" style="19" customWidth="1"/>
    <col min="1294" max="1295" width="11.42578125" style="19"/>
    <col min="1296" max="1296" width="23.28515625" style="19" customWidth="1"/>
    <col min="1297" max="1297" width="21.28515625" style="19" customWidth="1"/>
    <col min="1298" max="1298" width="20" style="19" customWidth="1"/>
    <col min="1299" max="1536" width="11.42578125" style="19"/>
    <col min="1537" max="1537" width="16.5703125" style="19" customWidth="1"/>
    <col min="1538" max="1538" width="15" style="19" customWidth="1"/>
    <col min="1539" max="1539" width="22" style="19" customWidth="1"/>
    <col min="1540" max="1540" width="19.5703125" style="19" customWidth="1"/>
    <col min="1541" max="1541" width="14.85546875" style="19" customWidth="1"/>
    <col min="1542" max="1542" width="10.7109375" style="19" customWidth="1"/>
    <col min="1543" max="1543" width="11.42578125" style="19"/>
    <col min="1544" max="1544" width="10.5703125" style="19" customWidth="1"/>
    <col min="1545" max="1545" width="10" style="19" customWidth="1"/>
    <col min="1546" max="1546" width="9.5703125" style="19" customWidth="1"/>
    <col min="1547" max="1547" width="11.42578125" style="19"/>
    <col min="1548" max="1548" width="8.140625" style="19" customWidth="1"/>
    <col min="1549" max="1549" width="10.85546875" style="19" customWidth="1"/>
    <col min="1550" max="1551" width="11.42578125" style="19"/>
    <col min="1552" max="1552" width="23.28515625" style="19" customWidth="1"/>
    <col min="1553" max="1553" width="21.28515625" style="19" customWidth="1"/>
    <col min="1554" max="1554" width="20" style="19" customWidth="1"/>
    <col min="1555" max="1792" width="11.42578125" style="19"/>
    <col min="1793" max="1793" width="16.5703125" style="19" customWidth="1"/>
    <col min="1794" max="1794" width="15" style="19" customWidth="1"/>
    <col min="1795" max="1795" width="22" style="19" customWidth="1"/>
    <col min="1796" max="1796" width="19.5703125" style="19" customWidth="1"/>
    <col min="1797" max="1797" width="14.85546875" style="19" customWidth="1"/>
    <col min="1798" max="1798" width="10.7109375" style="19" customWidth="1"/>
    <col min="1799" max="1799" width="11.42578125" style="19"/>
    <col min="1800" max="1800" width="10.5703125" style="19" customWidth="1"/>
    <col min="1801" max="1801" width="10" style="19" customWidth="1"/>
    <col min="1802" max="1802" width="9.5703125" style="19" customWidth="1"/>
    <col min="1803" max="1803" width="11.42578125" style="19"/>
    <col min="1804" max="1804" width="8.140625" style="19" customWidth="1"/>
    <col min="1805" max="1805" width="10.85546875" style="19" customWidth="1"/>
    <col min="1806" max="1807" width="11.42578125" style="19"/>
    <col min="1808" max="1808" width="23.28515625" style="19" customWidth="1"/>
    <col min="1809" max="1809" width="21.28515625" style="19" customWidth="1"/>
    <col min="1810" max="1810" width="20" style="19" customWidth="1"/>
    <col min="1811" max="2048" width="11.42578125" style="19"/>
    <col min="2049" max="2049" width="16.5703125" style="19" customWidth="1"/>
    <col min="2050" max="2050" width="15" style="19" customWidth="1"/>
    <col min="2051" max="2051" width="22" style="19" customWidth="1"/>
    <col min="2052" max="2052" width="19.5703125" style="19" customWidth="1"/>
    <col min="2053" max="2053" width="14.85546875" style="19" customWidth="1"/>
    <col min="2054" max="2054" width="10.7109375" style="19" customWidth="1"/>
    <col min="2055" max="2055" width="11.42578125" style="19"/>
    <col min="2056" max="2056" width="10.5703125" style="19" customWidth="1"/>
    <col min="2057" max="2057" width="10" style="19" customWidth="1"/>
    <col min="2058" max="2058" width="9.5703125" style="19" customWidth="1"/>
    <col min="2059" max="2059" width="11.42578125" style="19"/>
    <col min="2060" max="2060" width="8.140625" style="19" customWidth="1"/>
    <col min="2061" max="2061" width="10.85546875" style="19" customWidth="1"/>
    <col min="2062" max="2063" width="11.42578125" style="19"/>
    <col min="2064" max="2064" width="23.28515625" style="19" customWidth="1"/>
    <col min="2065" max="2065" width="21.28515625" style="19" customWidth="1"/>
    <col min="2066" max="2066" width="20" style="19" customWidth="1"/>
    <col min="2067" max="2304" width="11.42578125" style="19"/>
    <col min="2305" max="2305" width="16.5703125" style="19" customWidth="1"/>
    <col min="2306" max="2306" width="15" style="19" customWidth="1"/>
    <col min="2307" max="2307" width="22" style="19" customWidth="1"/>
    <col min="2308" max="2308" width="19.5703125" style="19" customWidth="1"/>
    <col min="2309" max="2309" width="14.85546875" style="19" customWidth="1"/>
    <col min="2310" max="2310" width="10.7109375" style="19" customWidth="1"/>
    <col min="2311" max="2311" width="11.42578125" style="19"/>
    <col min="2312" max="2312" width="10.5703125" style="19" customWidth="1"/>
    <col min="2313" max="2313" width="10" style="19" customWidth="1"/>
    <col min="2314" max="2314" width="9.5703125" style="19" customWidth="1"/>
    <col min="2315" max="2315" width="11.42578125" style="19"/>
    <col min="2316" max="2316" width="8.140625" style="19" customWidth="1"/>
    <col min="2317" max="2317" width="10.85546875" style="19" customWidth="1"/>
    <col min="2318" max="2319" width="11.42578125" style="19"/>
    <col min="2320" max="2320" width="23.28515625" style="19" customWidth="1"/>
    <col min="2321" max="2321" width="21.28515625" style="19" customWidth="1"/>
    <col min="2322" max="2322" width="20" style="19" customWidth="1"/>
    <col min="2323" max="2560" width="11.42578125" style="19"/>
    <col min="2561" max="2561" width="16.5703125" style="19" customWidth="1"/>
    <col min="2562" max="2562" width="15" style="19" customWidth="1"/>
    <col min="2563" max="2563" width="22" style="19" customWidth="1"/>
    <col min="2564" max="2564" width="19.5703125" style="19" customWidth="1"/>
    <col min="2565" max="2565" width="14.85546875" style="19" customWidth="1"/>
    <col min="2566" max="2566" width="10.7109375" style="19" customWidth="1"/>
    <col min="2567" max="2567" width="11.42578125" style="19"/>
    <col min="2568" max="2568" width="10.5703125" style="19" customWidth="1"/>
    <col min="2569" max="2569" width="10" style="19" customWidth="1"/>
    <col min="2570" max="2570" width="9.5703125" style="19" customWidth="1"/>
    <col min="2571" max="2571" width="11.42578125" style="19"/>
    <col min="2572" max="2572" width="8.140625" style="19" customWidth="1"/>
    <col min="2573" max="2573" width="10.85546875" style="19" customWidth="1"/>
    <col min="2574" max="2575" width="11.42578125" style="19"/>
    <col min="2576" max="2576" width="23.28515625" style="19" customWidth="1"/>
    <col min="2577" max="2577" width="21.28515625" style="19" customWidth="1"/>
    <col min="2578" max="2578" width="20" style="19" customWidth="1"/>
    <col min="2579" max="2816" width="11.42578125" style="19"/>
    <col min="2817" max="2817" width="16.5703125" style="19" customWidth="1"/>
    <col min="2818" max="2818" width="15" style="19" customWidth="1"/>
    <col min="2819" max="2819" width="22" style="19" customWidth="1"/>
    <col min="2820" max="2820" width="19.5703125" style="19" customWidth="1"/>
    <col min="2821" max="2821" width="14.85546875" style="19" customWidth="1"/>
    <col min="2822" max="2822" width="10.7109375" style="19" customWidth="1"/>
    <col min="2823" max="2823" width="11.42578125" style="19"/>
    <col min="2824" max="2824" width="10.5703125" style="19" customWidth="1"/>
    <col min="2825" max="2825" width="10" style="19" customWidth="1"/>
    <col min="2826" max="2826" width="9.5703125" style="19" customWidth="1"/>
    <col min="2827" max="2827" width="11.42578125" style="19"/>
    <col min="2828" max="2828" width="8.140625" style="19" customWidth="1"/>
    <col min="2829" max="2829" width="10.85546875" style="19" customWidth="1"/>
    <col min="2830" max="2831" width="11.42578125" style="19"/>
    <col min="2832" max="2832" width="23.28515625" style="19" customWidth="1"/>
    <col min="2833" max="2833" width="21.28515625" style="19" customWidth="1"/>
    <col min="2834" max="2834" width="20" style="19" customWidth="1"/>
    <col min="2835" max="3072" width="11.42578125" style="19"/>
    <col min="3073" max="3073" width="16.5703125" style="19" customWidth="1"/>
    <col min="3074" max="3074" width="15" style="19" customWidth="1"/>
    <col min="3075" max="3075" width="22" style="19" customWidth="1"/>
    <col min="3076" max="3076" width="19.5703125" style="19" customWidth="1"/>
    <col min="3077" max="3077" width="14.85546875" style="19" customWidth="1"/>
    <col min="3078" max="3078" width="10.7109375" style="19" customWidth="1"/>
    <col min="3079" max="3079" width="11.42578125" style="19"/>
    <col min="3080" max="3080" width="10.5703125" style="19" customWidth="1"/>
    <col min="3081" max="3081" width="10" style="19" customWidth="1"/>
    <col min="3082" max="3082" width="9.5703125" style="19" customWidth="1"/>
    <col min="3083" max="3083" width="11.42578125" style="19"/>
    <col min="3084" max="3084" width="8.140625" style="19" customWidth="1"/>
    <col min="3085" max="3085" width="10.85546875" style="19" customWidth="1"/>
    <col min="3086" max="3087" width="11.42578125" style="19"/>
    <col min="3088" max="3088" width="23.28515625" style="19" customWidth="1"/>
    <col min="3089" max="3089" width="21.28515625" style="19" customWidth="1"/>
    <col min="3090" max="3090" width="20" style="19" customWidth="1"/>
    <col min="3091" max="3328" width="11.42578125" style="19"/>
    <col min="3329" max="3329" width="16.5703125" style="19" customWidth="1"/>
    <col min="3330" max="3330" width="15" style="19" customWidth="1"/>
    <col min="3331" max="3331" width="22" style="19" customWidth="1"/>
    <col min="3332" max="3332" width="19.5703125" style="19" customWidth="1"/>
    <col min="3333" max="3333" width="14.85546875" style="19" customWidth="1"/>
    <col min="3334" max="3334" width="10.7109375" style="19" customWidth="1"/>
    <col min="3335" max="3335" width="11.42578125" style="19"/>
    <col min="3336" max="3336" width="10.5703125" style="19" customWidth="1"/>
    <col min="3337" max="3337" width="10" style="19" customWidth="1"/>
    <col min="3338" max="3338" width="9.5703125" style="19" customWidth="1"/>
    <col min="3339" max="3339" width="11.42578125" style="19"/>
    <col min="3340" max="3340" width="8.140625" style="19" customWidth="1"/>
    <col min="3341" max="3341" width="10.85546875" style="19" customWidth="1"/>
    <col min="3342" max="3343" width="11.42578125" style="19"/>
    <col min="3344" max="3344" width="23.28515625" style="19" customWidth="1"/>
    <col min="3345" max="3345" width="21.28515625" style="19" customWidth="1"/>
    <col min="3346" max="3346" width="20" style="19" customWidth="1"/>
    <col min="3347" max="3584" width="11.42578125" style="19"/>
    <col min="3585" max="3585" width="16.5703125" style="19" customWidth="1"/>
    <col min="3586" max="3586" width="15" style="19" customWidth="1"/>
    <col min="3587" max="3587" width="22" style="19" customWidth="1"/>
    <col min="3588" max="3588" width="19.5703125" style="19" customWidth="1"/>
    <col min="3589" max="3589" width="14.85546875" style="19" customWidth="1"/>
    <col min="3590" max="3590" width="10.7109375" style="19" customWidth="1"/>
    <col min="3591" max="3591" width="11.42578125" style="19"/>
    <col min="3592" max="3592" width="10.5703125" style="19" customWidth="1"/>
    <col min="3593" max="3593" width="10" style="19" customWidth="1"/>
    <col min="3594" max="3594" width="9.5703125" style="19" customWidth="1"/>
    <col min="3595" max="3595" width="11.42578125" style="19"/>
    <col min="3596" max="3596" width="8.140625" style="19" customWidth="1"/>
    <col min="3597" max="3597" width="10.85546875" style="19" customWidth="1"/>
    <col min="3598" max="3599" width="11.42578125" style="19"/>
    <col min="3600" max="3600" width="23.28515625" style="19" customWidth="1"/>
    <col min="3601" max="3601" width="21.28515625" style="19" customWidth="1"/>
    <col min="3602" max="3602" width="20" style="19" customWidth="1"/>
    <col min="3603" max="3840" width="11.42578125" style="19"/>
    <col min="3841" max="3841" width="16.5703125" style="19" customWidth="1"/>
    <col min="3842" max="3842" width="15" style="19" customWidth="1"/>
    <col min="3843" max="3843" width="22" style="19" customWidth="1"/>
    <col min="3844" max="3844" width="19.5703125" style="19" customWidth="1"/>
    <col min="3845" max="3845" width="14.85546875" style="19" customWidth="1"/>
    <col min="3846" max="3846" width="10.7109375" style="19" customWidth="1"/>
    <col min="3847" max="3847" width="11.42578125" style="19"/>
    <col min="3848" max="3848" width="10.5703125" style="19" customWidth="1"/>
    <col min="3849" max="3849" width="10" style="19" customWidth="1"/>
    <col min="3850" max="3850" width="9.5703125" style="19" customWidth="1"/>
    <col min="3851" max="3851" width="11.42578125" style="19"/>
    <col min="3852" max="3852" width="8.140625" style="19" customWidth="1"/>
    <col min="3853" max="3853" width="10.85546875" style="19" customWidth="1"/>
    <col min="3854" max="3855" width="11.42578125" style="19"/>
    <col min="3856" max="3856" width="23.28515625" style="19" customWidth="1"/>
    <col min="3857" max="3857" width="21.28515625" style="19" customWidth="1"/>
    <col min="3858" max="3858" width="20" style="19" customWidth="1"/>
    <col min="3859" max="4096" width="11.42578125" style="19"/>
    <col min="4097" max="4097" width="16.5703125" style="19" customWidth="1"/>
    <col min="4098" max="4098" width="15" style="19" customWidth="1"/>
    <col min="4099" max="4099" width="22" style="19" customWidth="1"/>
    <col min="4100" max="4100" width="19.5703125" style="19" customWidth="1"/>
    <col min="4101" max="4101" width="14.85546875" style="19" customWidth="1"/>
    <col min="4102" max="4102" width="10.7109375" style="19" customWidth="1"/>
    <col min="4103" max="4103" width="11.42578125" style="19"/>
    <col min="4104" max="4104" width="10.5703125" style="19" customWidth="1"/>
    <col min="4105" max="4105" width="10" style="19" customWidth="1"/>
    <col min="4106" max="4106" width="9.5703125" style="19" customWidth="1"/>
    <col min="4107" max="4107" width="11.42578125" style="19"/>
    <col min="4108" max="4108" width="8.140625" style="19" customWidth="1"/>
    <col min="4109" max="4109" width="10.85546875" style="19" customWidth="1"/>
    <col min="4110" max="4111" width="11.42578125" style="19"/>
    <col min="4112" max="4112" width="23.28515625" style="19" customWidth="1"/>
    <col min="4113" max="4113" width="21.28515625" style="19" customWidth="1"/>
    <col min="4114" max="4114" width="20" style="19" customWidth="1"/>
    <col min="4115" max="4352" width="11.42578125" style="19"/>
    <col min="4353" max="4353" width="16.5703125" style="19" customWidth="1"/>
    <col min="4354" max="4354" width="15" style="19" customWidth="1"/>
    <col min="4355" max="4355" width="22" style="19" customWidth="1"/>
    <col min="4356" max="4356" width="19.5703125" style="19" customWidth="1"/>
    <col min="4357" max="4357" width="14.85546875" style="19" customWidth="1"/>
    <col min="4358" max="4358" width="10.7109375" style="19" customWidth="1"/>
    <col min="4359" max="4359" width="11.42578125" style="19"/>
    <col min="4360" max="4360" width="10.5703125" style="19" customWidth="1"/>
    <col min="4361" max="4361" width="10" style="19" customWidth="1"/>
    <col min="4362" max="4362" width="9.5703125" style="19" customWidth="1"/>
    <col min="4363" max="4363" width="11.42578125" style="19"/>
    <col min="4364" max="4364" width="8.140625" style="19" customWidth="1"/>
    <col min="4365" max="4365" width="10.85546875" style="19" customWidth="1"/>
    <col min="4366" max="4367" width="11.42578125" style="19"/>
    <col min="4368" max="4368" width="23.28515625" style="19" customWidth="1"/>
    <col min="4369" max="4369" width="21.28515625" style="19" customWidth="1"/>
    <col min="4370" max="4370" width="20" style="19" customWidth="1"/>
    <col min="4371" max="4608" width="11.42578125" style="19"/>
    <col min="4609" max="4609" width="16.5703125" style="19" customWidth="1"/>
    <col min="4610" max="4610" width="15" style="19" customWidth="1"/>
    <col min="4611" max="4611" width="22" style="19" customWidth="1"/>
    <col min="4612" max="4612" width="19.5703125" style="19" customWidth="1"/>
    <col min="4613" max="4613" width="14.85546875" style="19" customWidth="1"/>
    <col min="4614" max="4614" width="10.7109375" style="19" customWidth="1"/>
    <col min="4615" max="4615" width="11.42578125" style="19"/>
    <col min="4616" max="4616" width="10.5703125" style="19" customWidth="1"/>
    <col min="4617" max="4617" width="10" style="19" customWidth="1"/>
    <col min="4618" max="4618" width="9.5703125" style="19" customWidth="1"/>
    <col min="4619" max="4619" width="11.42578125" style="19"/>
    <col min="4620" max="4620" width="8.140625" style="19" customWidth="1"/>
    <col min="4621" max="4621" width="10.85546875" style="19" customWidth="1"/>
    <col min="4622" max="4623" width="11.42578125" style="19"/>
    <col min="4624" max="4624" width="23.28515625" style="19" customWidth="1"/>
    <col min="4625" max="4625" width="21.28515625" style="19" customWidth="1"/>
    <col min="4626" max="4626" width="20" style="19" customWidth="1"/>
    <col min="4627" max="4864" width="11.42578125" style="19"/>
    <col min="4865" max="4865" width="16.5703125" style="19" customWidth="1"/>
    <col min="4866" max="4866" width="15" style="19" customWidth="1"/>
    <col min="4867" max="4867" width="22" style="19" customWidth="1"/>
    <col min="4868" max="4868" width="19.5703125" style="19" customWidth="1"/>
    <col min="4869" max="4869" width="14.85546875" style="19" customWidth="1"/>
    <col min="4870" max="4870" width="10.7109375" style="19" customWidth="1"/>
    <col min="4871" max="4871" width="11.42578125" style="19"/>
    <col min="4872" max="4872" width="10.5703125" style="19" customWidth="1"/>
    <col min="4873" max="4873" width="10" style="19" customWidth="1"/>
    <col min="4874" max="4874" width="9.5703125" style="19" customWidth="1"/>
    <col min="4875" max="4875" width="11.42578125" style="19"/>
    <col min="4876" max="4876" width="8.140625" style="19" customWidth="1"/>
    <col min="4877" max="4877" width="10.85546875" style="19" customWidth="1"/>
    <col min="4878" max="4879" width="11.42578125" style="19"/>
    <col min="4880" max="4880" width="23.28515625" style="19" customWidth="1"/>
    <col min="4881" max="4881" width="21.28515625" style="19" customWidth="1"/>
    <col min="4882" max="4882" width="20" style="19" customWidth="1"/>
    <col min="4883" max="5120" width="11.42578125" style="19"/>
    <col min="5121" max="5121" width="16.5703125" style="19" customWidth="1"/>
    <col min="5122" max="5122" width="15" style="19" customWidth="1"/>
    <col min="5123" max="5123" width="22" style="19" customWidth="1"/>
    <col min="5124" max="5124" width="19.5703125" style="19" customWidth="1"/>
    <col min="5125" max="5125" width="14.85546875" style="19" customWidth="1"/>
    <col min="5126" max="5126" width="10.7109375" style="19" customWidth="1"/>
    <col min="5127" max="5127" width="11.42578125" style="19"/>
    <col min="5128" max="5128" width="10.5703125" style="19" customWidth="1"/>
    <col min="5129" max="5129" width="10" style="19" customWidth="1"/>
    <col min="5130" max="5130" width="9.5703125" style="19" customWidth="1"/>
    <col min="5131" max="5131" width="11.42578125" style="19"/>
    <col min="5132" max="5132" width="8.140625" style="19" customWidth="1"/>
    <col min="5133" max="5133" width="10.85546875" style="19" customWidth="1"/>
    <col min="5134" max="5135" width="11.42578125" style="19"/>
    <col min="5136" max="5136" width="23.28515625" style="19" customWidth="1"/>
    <col min="5137" max="5137" width="21.28515625" style="19" customWidth="1"/>
    <col min="5138" max="5138" width="20" style="19" customWidth="1"/>
    <col min="5139" max="5376" width="11.42578125" style="19"/>
    <col min="5377" max="5377" width="16.5703125" style="19" customWidth="1"/>
    <col min="5378" max="5378" width="15" style="19" customWidth="1"/>
    <col min="5379" max="5379" width="22" style="19" customWidth="1"/>
    <col min="5380" max="5380" width="19.5703125" style="19" customWidth="1"/>
    <col min="5381" max="5381" width="14.85546875" style="19" customWidth="1"/>
    <col min="5382" max="5382" width="10.7109375" style="19" customWidth="1"/>
    <col min="5383" max="5383" width="11.42578125" style="19"/>
    <col min="5384" max="5384" width="10.5703125" style="19" customWidth="1"/>
    <col min="5385" max="5385" width="10" style="19" customWidth="1"/>
    <col min="5386" max="5386" width="9.5703125" style="19" customWidth="1"/>
    <col min="5387" max="5387" width="11.42578125" style="19"/>
    <col min="5388" max="5388" width="8.140625" style="19" customWidth="1"/>
    <col min="5389" max="5389" width="10.85546875" style="19" customWidth="1"/>
    <col min="5390" max="5391" width="11.42578125" style="19"/>
    <col min="5392" max="5392" width="23.28515625" style="19" customWidth="1"/>
    <col min="5393" max="5393" width="21.28515625" style="19" customWidth="1"/>
    <col min="5394" max="5394" width="20" style="19" customWidth="1"/>
    <col min="5395" max="5632" width="11.42578125" style="19"/>
    <col min="5633" max="5633" width="16.5703125" style="19" customWidth="1"/>
    <col min="5634" max="5634" width="15" style="19" customWidth="1"/>
    <col min="5635" max="5635" width="22" style="19" customWidth="1"/>
    <col min="5636" max="5636" width="19.5703125" style="19" customWidth="1"/>
    <col min="5637" max="5637" width="14.85546875" style="19" customWidth="1"/>
    <col min="5638" max="5638" width="10.7109375" style="19" customWidth="1"/>
    <col min="5639" max="5639" width="11.42578125" style="19"/>
    <col min="5640" max="5640" width="10.5703125" style="19" customWidth="1"/>
    <col min="5641" max="5641" width="10" style="19" customWidth="1"/>
    <col min="5642" max="5642" width="9.5703125" style="19" customWidth="1"/>
    <col min="5643" max="5643" width="11.42578125" style="19"/>
    <col min="5644" max="5644" width="8.140625" style="19" customWidth="1"/>
    <col min="5645" max="5645" width="10.85546875" style="19" customWidth="1"/>
    <col min="5646" max="5647" width="11.42578125" style="19"/>
    <col min="5648" max="5648" width="23.28515625" style="19" customWidth="1"/>
    <col min="5649" max="5649" width="21.28515625" style="19" customWidth="1"/>
    <col min="5650" max="5650" width="20" style="19" customWidth="1"/>
    <col min="5651" max="5888" width="11.42578125" style="19"/>
    <col min="5889" max="5889" width="16.5703125" style="19" customWidth="1"/>
    <col min="5890" max="5890" width="15" style="19" customWidth="1"/>
    <col min="5891" max="5891" width="22" style="19" customWidth="1"/>
    <col min="5892" max="5892" width="19.5703125" style="19" customWidth="1"/>
    <col min="5893" max="5893" width="14.85546875" style="19" customWidth="1"/>
    <col min="5894" max="5894" width="10.7109375" style="19" customWidth="1"/>
    <col min="5895" max="5895" width="11.42578125" style="19"/>
    <col min="5896" max="5896" width="10.5703125" style="19" customWidth="1"/>
    <col min="5897" max="5897" width="10" style="19" customWidth="1"/>
    <col min="5898" max="5898" width="9.5703125" style="19" customWidth="1"/>
    <col min="5899" max="5899" width="11.42578125" style="19"/>
    <col min="5900" max="5900" width="8.140625" style="19" customWidth="1"/>
    <col min="5901" max="5901" width="10.85546875" style="19" customWidth="1"/>
    <col min="5902" max="5903" width="11.42578125" style="19"/>
    <col min="5904" max="5904" width="23.28515625" style="19" customWidth="1"/>
    <col min="5905" max="5905" width="21.28515625" style="19" customWidth="1"/>
    <col min="5906" max="5906" width="20" style="19" customWidth="1"/>
    <col min="5907" max="6144" width="11.42578125" style="19"/>
    <col min="6145" max="6145" width="16.5703125" style="19" customWidth="1"/>
    <col min="6146" max="6146" width="15" style="19" customWidth="1"/>
    <col min="6147" max="6147" width="22" style="19" customWidth="1"/>
    <col min="6148" max="6148" width="19.5703125" style="19" customWidth="1"/>
    <col min="6149" max="6149" width="14.85546875" style="19" customWidth="1"/>
    <col min="6150" max="6150" width="10.7109375" style="19" customWidth="1"/>
    <col min="6151" max="6151" width="11.42578125" style="19"/>
    <col min="6152" max="6152" width="10.5703125" style="19" customWidth="1"/>
    <col min="6153" max="6153" width="10" style="19" customWidth="1"/>
    <col min="6154" max="6154" width="9.5703125" style="19" customWidth="1"/>
    <col min="6155" max="6155" width="11.42578125" style="19"/>
    <col min="6156" max="6156" width="8.140625" style="19" customWidth="1"/>
    <col min="6157" max="6157" width="10.85546875" style="19" customWidth="1"/>
    <col min="6158" max="6159" width="11.42578125" style="19"/>
    <col min="6160" max="6160" width="23.28515625" style="19" customWidth="1"/>
    <col min="6161" max="6161" width="21.28515625" style="19" customWidth="1"/>
    <col min="6162" max="6162" width="20" style="19" customWidth="1"/>
    <col min="6163" max="6400" width="11.42578125" style="19"/>
    <col min="6401" max="6401" width="16.5703125" style="19" customWidth="1"/>
    <col min="6402" max="6402" width="15" style="19" customWidth="1"/>
    <col min="6403" max="6403" width="22" style="19" customWidth="1"/>
    <col min="6404" max="6404" width="19.5703125" style="19" customWidth="1"/>
    <col min="6405" max="6405" width="14.85546875" style="19" customWidth="1"/>
    <col min="6406" max="6406" width="10.7109375" style="19" customWidth="1"/>
    <col min="6407" max="6407" width="11.42578125" style="19"/>
    <col min="6408" max="6408" width="10.5703125" style="19" customWidth="1"/>
    <col min="6409" max="6409" width="10" style="19" customWidth="1"/>
    <col min="6410" max="6410" width="9.5703125" style="19" customWidth="1"/>
    <col min="6411" max="6411" width="11.42578125" style="19"/>
    <col min="6412" max="6412" width="8.140625" style="19" customWidth="1"/>
    <col min="6413" max="6413" width="10.85546875" style="19" customWidth="1"/>
    <col min="6414" max="6415" width="11.42578125" style="19"/>
    <col min="6416" max="6416" width="23.28515625" style="19" customWidth="1"/>
    <col min="6417" max="6417" width="21.28515625" style="19" customWidth="1"/>
    <col min="6418" max="6418" width="20" style="19" customWidth="1"/>
    <col min="6419" max="6656" width="11.42578125" style="19"/>
    <col min="6657" max="6657" width="16.5703125" style="19" customWidth="1"/>
    <col min="6658" max="6658" width="15" style="19" customWidth="1"/>
    <col min="6659" max="6659" width="22" style="19" customWidth="1"/>
    <col min="6660" max="6660" width="19.5703125" style="19" customWidth="1"/>
    <col min="6661" max="6661" width="14.85546875" style="19" customWidth="1"/>
    <col min="6662" max="6662" width="10.7109375" style="19" customWidth="1"/>
    <col min="6663" max="6663" width="11.42578125" style="19"/>
    <col min="6664" max="6664" width="10.5703125" style="19" customWidth="1"/>
    <col min="6665" max="6665" width="10" style="19" customWidth="1"/>
    <col min="6666" max="6666" width="9.5703125" style="19" customWidth="1"/>
    <col min="6667" max="6667" width="11.42578125" style="19"/>
    <col min="6668" max="6668" width="8.140625" style="19" customWidth="1"/>
    <col min="6669" max="6669" width="10.85546875" style="19" customWidth="1"/>
    <col min="6670" max="6671" width="11.42578125" style="19"/>
    <col min="6672" max="6672" width="23.28515625" style="19" customWidth="1"/>
    <col min="6673" max="6673" width="21.28515625" style="19" customWidth="1"/>
    <col min="6674" max="6674" width="20" style="19" customWidth="1"/>
    <col min="6675" max="6912" width="11.42578125" style="19"/>
    <col min="6913" max="6913" width="16.5703125" style="19" customWidth="1"/>
    <col min="6914" max="6914" width="15" style="19" customWidth="1"/>
    <col min="6915" max="6915" width="22" style="19" customWidth="1"/>
    <col min="6916" max="6916" width="19.5703125" style="19" customWidth="1"/>
    <col min="6917" max="6917" width="14.85546875" style="19" customWidth="1"/>
    <col min="6918" max="6918" width="10.7109375" style="19" customWidth="1"/>
    <col min="6919" max="6919" width="11.42578125" style="19"/>
    <col min="6920" max="6920" width="10.5703125" style="19" customWidth="1"/>
    <col min="6921" max="6921" width="10" style="19" customWidth="1"/>
    <col min="6922" max="6922" width="9.5703125" style="19" customWidth="1"/>
    <col min="6923" max="6923" width="11.42578125" style="19"/>
    <col min="6924" max="6924" width="8.140625" style="19" customWidth="1"/>
    <col min="6925" max="6925" width="10.85546875" style="19" customWidth="1"/>
    <col min="6926" max="6927" width="11.42578125" style="19"/>
    <col min="6928" max="6928" width="23.28515625" style="19" customWidth="1"/>
    <col min="6929" max="6929" width="21.28515625" style="19" customWidth="1"/>
    <col min="6930" max="6930" width="20" style="19" customWidth="1"/>
    <col min="6931" max="7168" width="11.42578125" style="19"/>
    <col min="7169" max="7169" width="16.5703125" style="19" customWidth="1"/>
    <col min="7170" max="7170" width="15" style="19" customWidth="1"/>
    <col min="7171" max="7171" width="22" style="19" customWidth="1"/>
    <col min="7172" max="7172" width="19.5703125" style="19" customWidth="1"/>
    <col min="7173" max="7173" width="14.85546875" style="19" customWidth="1"/>
    <col min="7174" max="7174" width="10.7109375" style="19" customWidth="1"/>
    <col min="7175" max="7175" width="11.42578125" style="19"/>
    <col min="7176" max="7176" width="10.5703125" style="19" customWidth="1"/>
    <col min="7177" max="7177" width="10" style="19" customWidth="1"/>
    <col min="7178" max="7178" width="9.5703125" style="19" customWidth="1"/>
    <col min="7179" max="7179" width="11.42578125" style="19"/>
    <col min="7180" max="7180" width="8.140625" style="19" customWidth="1"/>
    <col min="7181" max="7181" width="10.85546875" style="19" customWidth="1"/>
    <col min="7182" max="7183" width="11.42578125" style="19"/>
    <col min="7184" max="7184" width="23.28515625" style="19" customWidth="1"/>
    <col min="7185" max="7185" width="21.28515625" style="19" customWidth="1"/>
    <col min="7186" max="7186" width="20" style="19" customWidth="1"/>
    <col min="7187" max="7424" width="11.42578125" style="19"/>
    <col min="7425" max="7425" width="16.5703125" style="19" customWidth="1"/>
    <col min="7426" max="7426" width="15" style="19" customWidth="1"/>
    <col min="7427" max="7427" width="22" style="19" customWidth="1"/>
    <col min="7428" max="7428" width="19.5703125" style="19" customWidth="1"/>
    <col min="7429" max="7429" width="14.85546875" style="19" customWidth="1"/>
    <col min="7430" max="7430" width="10.7109375" style="19" customWidth="1"/>
    <col min="7431" max="7431" width="11.42578125" style="19"/>
    <col min="7432" max="7432" width="10.5703125" style="19" customWidth="1"/>
    <col min="7433" max="7433" width="10" style="19" customWidth="1"/>
    <col min="7434" max="7434" width="9.5703125" style="19" customWidth="1"/>
    <col min="7435" max="7435" width="11.42578125" style="19"/>
    <col min="7436" max="7436" width="8.140625" style="19" customWidth="1"/>
    <col min="7437" max="7437" width="10.85546875" style="19" customWidth="1"/>
    <col min="7438" max="7439" width="11.42578125" style="19"/>
    <col min="7440" max="7440" width="23.28515625" style="19" customWidth="1"/>
    <col min="7441" max="7441" width="21.28515625" style="19" customWidth="1"/>
    <col min="7442" max="7442" width="20" style="19" customWidth="1"/>
    <col min="7443" max="7680" width="11.42578125" style="19"/>
    <col min="7681" max="7681" width="16.5703125" style="19" customWidth="1"/>
    <col min="7682" max="7682" width="15" style="19" customWidth="1"/>
    <col min="7683" max="7683" width="22" style="19" customWidth="1"/>
    <col min="7684" max="7684" width="19.5703125" style="19" customWidth="1"/>
    <col min="7685" max="7685" width="14.85546875" style="19" customWidth="1"/>
    <col min="7686" max="7686" width="10.7109375" style="19" customWidth="1"/>
    <col min="7687" max="7687" width="11.42578125" style="19"/>
    <col min="7688" max="7688" width="10.5703125" style="19" customWidth="1"/>
    <col min="7689" max="7689" width="10" style="19" customWidth="1"/>
    <col min="7690" max="7690" width="9.5703125" style="19" customWidth="1"/>
    <col min="7691" max="7691" width="11.42578125" style="19"/>
    <col min="7692" max="7692" width="8.140625" style="19" customWidth="1"/>
    <col min="7693" max="7693" width="10.85546875" style="19" customWidth="1"/>
    <col min="7694" max="7695" width="11.42578125" style="19"/>
    <col min="7696" max="7696" width="23.28515625" style="19" customWidth="1"/>
    <col min="7697" max="7697" width="21.28515625" style="19" customWidth="1"/>
    <col min="7698" max="7698" width="20" style="19" customWidth="1"/>
    <col min="7699" max="7936" width="11.42578125" style="19"/>
    <col min="7937" max="7937" width="16.5703125" style="19" customWidth="1"/>
    <col min="7938" max="7938" width="15" style="19" customWidth="1"/>
    <col min="7939" max="7939" width="22" style="19" customWidth="1"/>
    <col min="7940" max="7940" width="19.5703125" style="19" customWidth="1"/>
    <col min="7941" max="7941" width="14.85546875" style="19" customWidth="1"/>
    <col min="7942" max="7942" width="10.7109375" style="19" customWidth="1"/>
    <col min="7943" max="7943" width="11.42578125" style="19"/>
    <col min="7944" max="7944" width="10.5703125" style="19" customWidth="1"/>
    <col min="7945" max="7945" width="10" style="19" customWidth="1"/>
    <col min="7946" max="7946" width="9.5703125" style="19" customWidth="1"/>
    <col min="7947" max="7947" width="11.42578125" style="19"/>
    <col min="7948" max="7948" width="8.140625" style="19" customWidth="1"/>
    <col min="7949" max="7949" width="10.85546875" style="19" customWidth="1"/>
    <col min="7950" max="7951" width="11.42578125" style="19"/>
    <col min="7952" max="7952" width="23.28515625" style="19" customWidth="1"/>
    <col min="7953" max="7953" width="21.28515625" style="19" customWidth="1"/>
    <col min="7954" max="7954" width="20" style="19" customWidth="1"/>
    <col min="7955" max="8192" width="11.42578125" style="19"/>
    <col min="8193" max="8193" width="16.5703125" style="19" customWidth="1"/>
    <col min="8194" max="8194" width="15" style="19" customWidth="1"/>
    <col min="8195" max="8195" width="22" style="19" customWidth="1"/>
    <col min="8196" max="8196" width="19.5703125" style="19" customWidth="1"/>
    <col min="8197" max="8197" width="14.85546875" style="19" customWidth="1"/>
    <col min="8198" max="8198" width="10.7109375" style="19" customWidth="1"/>
    <col min="8199" max="8199" width="11.42578125" style="19"/>
    <col min="8200" max="8200" width="10.5703125" style="19" customWidth="1"/>
    <col min="8201" max="8201" width="10" style="19" customWidth="1"/>
    <col min="8202" max="8202" width="9.5703125" style="19" customWidth="1"/>
    <col min="8203" max="8203" width="11.42578125" style="19"/>
    <col min="8204" max="8204" width="8.140625" style="19" customWidth="1"/>
    <col min="8205" max="8205" width="10.85546875" style="19" customWidth="1"/>
    <col min="8206" max="8207" width="11.42578125" style="19"/>
    <col min="8208" max="8208" width="23.28515625" style="19" customWidth="1"/>
    <col min="8209" max="8209" width="21.28515625" style="19" customWidth="1"/>
    <col min="8210" max="8210" width="20" style="19" customWidth="1"/>
    <col min="8211" max="8448" width="11.42578125" style="19"/>
    <col min="8449" max="8449" width="16.5703125" style="19" customWidth="1"/>
    <col min="8450" max="8450" width="15" style="19" customWidth="1"/>
    <col min="8451" max="8451" width="22" style="19" customWidth="1"/>
    <col min="8452" max="8452" width="19.5703125" style="19" customWidth="1"/>
    <col min="8453" max="8453" width="14.85546875" style="19" customWidth="1"/>
    <col min="8454" max="8454" width="10.7109375" style="19" customWidth="1"/>
    <col min="8455" max="8455" width="11.42578125" style="19"/>
    <col min="8456" max="8456" width="10.5703125" style="19" customWidth="1"/>
    <col min="8457" max="8457" width="10" style="19" customWidth="1"/>
    <col min="8458" max="8458" width="9.5703125" style="19" customWidth="1"/>
    <col min="8459" max="8459" width="11.42578125" style="19"/>
    <col min="8460" max="8460" width="8.140625" style="19" customWidth="1"/>
    <col min="8461" max="8461" width="10.85546875" style="19" customWidth="1"/>
    <col min="8462" max="8463" width="11.42578125" style="19"/>
    <col min="8464" max="8464" width="23.28515625" style="19" customWidth="1"/>
    <col min="8465" max="8465" width="21.28515625" style="19" customWidth="1"/>
    <col min="8466" max="8466" width="20" style="19" customWidth="1"/>
    <col min="8467" max="8704" width="11.42578125" style="19"/>
    <col min="8705" max="8705" width="16.5703125" style="19" customWidth="1"/>
    <col min="8706" max="8706" width="15" style="19" customWidth="1"/>
    <col min="8707" max="8707" width="22" style="19" customWidth="1"/>
    <col min="8708" max="8708" width="19.5703125" style="19" customWidth="1"/>
    <col min="8709" max="8709" width="14.85546875" style="19" customWidth="1"/>
    <col min="8710" max="8710" width="10.7109375" style="19" customWidth="1"/>
    <col min="8711" max="8711" width="11.42578125" style="19"/>
    <col min="8712" max="8712" width="10.5703125" style="19" customWidth="1"/>
    <col min="8713" max="8713" width="10" style="19" customWidth="1"/>
    <col min="8714" max="8714" width="9.5703125" style="19" customWidth="1"/>
    <col min="8715" max="8715" width="11.42578125" style="19"/>
    <col min="8716" max="8716" width="8.140625" style="19" customWidth="1"/>
    <col min="8717" max="8717" width="10.85546875" style="19" customWidth="1"/>
    <col min="8718" max="8719" width="11.42578125" style="19"/>
    <col min="8720" max="8720" width="23.28515625" style="19" customWidth="1"/>
    <col min="8721" max="8721" width="21.28515625" style="19" customWidth="1"/>
    <col min="8722" max="8722" width="20" style="19" customWidth="1"/>
    <col min="8723" max="8960" width="11.42578125" style="19"/>
    <col min="8961" max="8961" width="16.5703125" style="19" customWidth="1"/>
    <col min="8962" max="8962" width="15" style="19" customWidth="1"/>
    <col min="8963" max="8963" width="22" style="19" customWidth="1"/>
    <col min="8964" max="8964" width="19.5703125" style="19" customWidth="1"/>
    <col min="8965" max="8965" width="14.85546875" style="19" customWidth="1"/>
    <col min="8966" max="8966" width="10.7109375" style="19" customWidth="1"/>
    <col min="8967" max="8967" width="11.42578125" style="19"/>
    <col min="8968" max="8968" width="10.5703125" style="19" customWidth="1"/>
    <col min="8969" max="8969" width="10" style="19" customWidth="1"/>
    <col min="8970" max="8970" width="9.5703125" style="19" customWidth="1"/>
    <col min="8971" max="8971" width="11.42578125" style="19"/>
    <col min="8972" max="8972" width="8.140625" style="19" customWidth="1"/>
    <col min="8973" max="8973" width="10.85546875" style="19" customWidth="1"/>
    <col min="8974" max="8975" width="11.42578125" style="19"/>
    <col min="8976" max="8976" width="23.28515625" style="19" customWidth="1"/>
    <col min="8977" max="8977" width="21.28515625" style="19" customWidth="1"/>
    <col min="8978" max="8978" width="20" style="19" customWidth="1"/>
    <col min="8979" max="9216" width="11.42578125" style="19"/>
    <col min="9217" max="9217" width="16.5703125" style="19" customWidth="1"/>
    <col min="9218" max="9218" width="15" style="19" customWidth="1"/>
    <col min="9219" max="9219" width="22" style="19" customWidth="1"/>
    <col min="9220" max="9220" width="19.5703125" style="19" customWidth="1"/>
    <col min="9221" max="9221" width="14.85546875" style="19" customWidth="1"/>
    <col min="9222" max="9222" width="10.7109375" style="19" customWidth="1"/>
    <col min="9223" max="9223" width="11.42578125" style="19"/>
    <col min="9224" max="9224" width="10.5703125" style="19" customWidth="1"/>
    <col min="9225" max="9225" width="10" style="19" customWidth="1"/>
    <col min="9226" max="9226" width="9.5703125" style="19" customWidth="1"/>
    <col min="9227" max="9227" width="11.42578125" style="19"/>
    <col min="9228" max="9228" width="8.140625" style="19" customWidth="1"/>
    <col min="9229" max="9229" width="10.85546875" style="19" customWidth="1"/>
    <col min="9230" max="9231" width="11.42578125" style="19"/>
    <col min="9232" max="9232" width="23.28515625" style="19" customWidth="1"/>
    <col min="9233" max="9233" width="21.28515625" style="19" customWidth="1"/>
    <col min="9234" max="9234" width="20" style="19" customWidth="1"/>
    <col min="9235" max="9472" width="11.42578125" style="19"/>
    <col min="9473" max="9473" width="16.5703125" style="19" customWidth="1"/>
    <col min="9474" max="9474" width="15" style="19" customWidth="1"/>
    <col min="9475" max="9475" width="22" style="19" customWidth="1"/>
    <col min="9476" max="9476" width="19.5703125" style="19" customWidth="1"/>
    <col min="9477" max="9477" width="14.85546875" style="19" customWidth="1"/>
    <col min="9478" max="9478" width="10.7109375" style="19" customWidth="1"/>
    <col min="9479" max="9479" width="11.42578125" style="19"/>
    <col min="9480" max="9480" width="10.5703125" style="19" customWidth="1"/>
    <col min="9481" max="9481" width="10" style="19" customWidth="1"/>
    <col min="9482" max="9482" width="9.5703125" style="19" customWidth="1"/>
    <col min="9483" max="9483" width="11.42578125" style="19"/>
    <col min="9484" max="9484" width="8.140625" style="19" customWidth="1"/>
    <col min="9485" max="9485" width="10.85546875" style="19" customWidth="1"/>
    <col min="9486" max="9487" width="11.42578125" style="19"/>
    <col min="9488" max="9488" width="23.28515625" style="19" customWidth="1"/>
    <col min="9489" max="9489" width="21.28515625" style="19" customWidth="1"/>
    <col min="9490" max="9490" width="20" style="19" customWidth="1"/>
    <col min="9491" max="9728" width="11.42578125" style="19"/>
    <col min="9729" max="9729" width="16.5703125" style="19" customWidth="1"/>
    <col min="9730" max="9730" width="15" style="19" customWidth="1"/>
    <col min="9731" max="9731" width="22" style="19" customWidth="1"/>
    <col min="9732" max="9732" width="19.5703125" style="19" customWidth="1"/>
    <col min="9733" max="9733" width="14.85546875" style="19" customWidth="1"/>
    <col min="9734" max="9734" width="10.7109375" style="19" customWidth="1"/>
    <col min="9735" max="9735" width="11.42578125" style="19"/>
    <col min="9736" max="9736" width="10.5703125" style="19" customWidth="1"/>
    <col min="9737" max="9737" width="10" style="19" customWidth="1"/>
    <col min="9738" max="9738" width="9.5703125" style="19" customWidth="1"/>
    <col min="9739" max="9739" width="11.42578125" style="19"/>
    <col min="9740" max="9740" width="8.140625" style="19" customWidth="1"/>
    <col min="9741" max="9741" width="10.85546875" style="19" customWidth="1"/>
    <col min="9742" max="9743" width="11.42578125" style="19"/>
    <col min="9744" max="9744" width="23.28515625" style="19" customWidth="1"/>
    <col min="9745" max="9745" width="21.28515625" style="19" customWidth="1"/>
    <col min="9746" max="9746" width="20" style="19" customWidth="1"/>
    <col min="9747" max="9984" width="11.42578125" style="19"/>
    <col min="9985" max="9985" width="16.5703125" style="19" customWidth="1"/>
    <col min="9986" max="9986" width="15" style="19" customWidth="1"/>
    <col min="9987" max="9987" width="22" style="19" customWidth="1"/>
    <col min="9988" max="9988" width="19.5703125" style="19" customWidth="1"/>
    <col min="9989" max="9989" width="14.85546875" style="19" customWidth="1"/>
    <col min="9990" max="9990" width="10.7109375" style="19" customWidth="1"/>
    <col min="9991" max="9991" width="11.42578125" style="19"/>
    <col min="9992" max="9992" width="10.5703125" style="19" customWidth="1"/>
    <col min="9993" max="9993" width="10" style="19" customWidth="1"/>
    <col min="9994" max="9994" width="9.5703125" style="19" customWidth="1"/>
    <col min="9995" max="9995" width="11.42578125" style="19"/>
    <col min="9996" max="9996" width="8.140625" style="19" customWidth="1"/>
    <col min="9997" max="9997" width="10.85546875" style="19" customWidth="1"/>
    <col min="9998" max="9999" width="11.42578125" style="19"/>
    <col min="10000" max="10000" width="23.28515625" style="19" customWidth="1"/>
    <col min="10001" max="10001" width="21.28515625" style="19" customWidth="1"/>
    <col min="10002" max="10002" width="20" style="19" customWidth="1"/>
    <col min="10003" max="10240" width="11.42578125" style="19"/>
    <col min="10241" max="10241" width="16.5703125" style="19" customWidth="1"/>
    <col min="10242" max="10242" width="15" style="19" customWidth="1"/>
    <col min="10243" max="10243" width="22" style="19" customWidth="1"/>
    <col min="10244" max="10244" width="19.5703125" style="19" customWidth="1"/>
    <col min="10245" max="10245" width="14.85546875" style="19" customWidth="1"/>
    <col min="10246" max="10246" width="10.7109375" style="19" customWidth="1"/>
    <col min="10247" max="10247" width="11.42578125" style="19"/>
    <col min="10248" max="10248" width="10.5703125" style="19" customWidth="1"/>
    <col min="10249" max="10249" width="10" style="19" customWidth="1"/>
    <col min="10250" max="10250" width="9.5703125" style="19" customWidth="1"/>
    <col min="10251" max="10251" width="11.42578125" style="19"/>
    <col min="10252" max="10252" width="8.140625" style="19" customWidth="1"/>
    <col min="10253" max="10253" width="10.85546875" style="19" customWidth="1"/>
    <col min="10254" max="10255" width="11.42578125" style="19"/>
    <col min="10256" max="10256" width="23.28515625" style="19" customWidth="1"/>
    <col min="10257" max="10257" width="21.28515625" style="19" customWidth="1"/>
    <col min="10258" max="10258" width="20" style="19" customWidth="1"/>
    <col min="10259" max="10496" width="11.42578125" style="19"/>
    <col min="10497" max="10497" width="16.5703125" style="19" customWidth="1"/>
    <col min="10498" max="10498" width="15" style="19" customWidth="1"/>
    <col min="10499" max="10499" width="22" style="19" customWidth="1"/>
    <col min="10500" max="10500" width="19.5703125" style="19" customWidth="1"/>
    <col min="10501" max="10501" width="14.85546875" style="19" customWidth="1"/>
    <col min="10502" max="10502" width="10.7109375" style="19" customWidth="1"/>
    <col min="10503" max="10503" width="11.42578125" style="19"/>
    <col min="10504" max="10504" width="10.5703125" style="19" customWidth="1"/>
    <col min="10505" max="10505" width="10" style="19" customWidth="1"/>
    <col min="10506" max="10506" width="9.5703125" style="19" customWidth="1"/>
    <col min="10507" max="10507" width="11.42578125" style="19"/>
    <col min="10508" max="10508" width="8.140625" style="19" customWidth="1"/>
    <col min="10509" max="10509" width="10.85546875" style="19" customWidth="1"/>
    <col min="10510" max="10511" width="11.42578125" style="19"/>
    <col min="10512" max="10512" width="23.28515625" style="19" customWidth="1"/>
    <col min="10513" max="10513" width="21.28515625" style="19" customWidth="1"/>
    <col min="10514" max="10514" width="20" style="19" customWidth="1"/>
    <col min="10515" max="10752" width="11.42578125" style="19"/>
    <col min="10753" max="10753" width="16.5703125" style="19" customWidth="1"/>
    <col min="10754" max="10754" width="15" style="19" customWidth="1"/>
    <col min="10755" max="10755" width="22" style="19" customWidth="1"/>
    <col min="10756" max="10756" width="19.5703125" style="19" customWidth="1"/>
    <col min="10757" max="10757" width="14.85546875" style="19" customWidth="1"/>
    <col min="10758" max="10758" width="10.7109375" style="19" customWidth="1"/>
    <col min="10759" max="10759" width="11.42578125" style="19"/>
    <col min="10760" max="10760" width="10.5703125" style="19" customWidth="1"/>
    <col min="10761" max="10761" width="10" style="19" customWidth="1"/>
    <col min="10762" max="10762" width="9.5703125" style="19" customWidth="1"/>
    <col min="10763" max="10763" width="11.42578125" style="19"/>
    <col min="10764" max="10764" width="8.140625" style="19" customWidth="1"/>
    <col min="10765" max="10765" width="10.85546875" style="19" customWidth="1"/>
    <col min="10766" max="10767" width="11.42578125" style="19"/>
    <col min="10768" max="10768" width="23.28515625" style="19" customWidth="1"/>
    <col min="10769" max="10769" width="21.28515625" style="19" customWidth="1"/>
    <col min="10770" max="10770" width="20" style="19" customWidth="1"/>
    <col min="10771" max="11008" width="11.42578125" style="19"/>
    <col min="11009" max="11009" width="16.5703125" style="19" customWidth="1"/>
    <col min="11010" max="11010" width="15" style="19" customWidth="1"/>
    <col min="11011" max="11011" width="22" style="19" customWidth="1"/>
    <col min="11012" max="11012" width="19.5703125" style="19" customWidth="1"/>
    <col min="11013" max="11013" width="14.85546875" style="19" customWidth="1"/>
    <col min="11014" max="11014" width="10.7109375" style="19" customWidth="1"/>
    <col min="11015" max="11015" width="11.42578125" style="19"/>
    <col min="11016" max="11016" width="10.5703125" style="19" customWidth="1"/>
    <col min="11017" max="11017" width="10" style="19" customWidth="1"/>
    <col min="11018" max="11018" width="9.5703125" style="19" customWidth="1"/>
    <col min="11019" max="11019" width="11.42578125" style="19"/>
    <col min="11020" max="11020" width="8.140625" style="19" customWidth="1"/>
    <col min="11021" max="11021" width="10.85546875" style="19" customWidth="1"/>
    <col min="11022" max="11023" width="11.42578125" style="19"/>
    <col min="11024" max="11024" width="23.28515625" style="19" customWidth="1"/>
    <col min="11025" max="11025" width="21.28515625" style="19" customWidth="1"/>
    <col min="11026" max="11026" width="20" style="19" customWidth="1"/>
    <col min="11027" max="11264" width="11.42578125" style="19"/>
    <col min="11265" max="11265" width="16.5703125" style="19" customWidth="1"/>
    <col min="11266" max="11266" width="15" style="19" customWidth="1"/>
    <col min="11267" max="11267" width="22" style="19" customWidth="1"/>
    <col min="11268" max="11268" width="19.5703125" style="19" customWidth="1"/>
    <col min="11269" max="11269" width="14.85546875" style="19" customWidth="1"/>
    <col min="11270" max="11270" width="10.7109375" style="19" customWidth="1"/>
    <col min="11271" max="11271" width="11.42578125" style="19"/>
    <col min="11272" max="11272" width="10.5703125" style="19" customWidth="1"/>
    <col min="11273" max="11273" width="10" style="19" customWidth="1"/>
    <col min="11274" max="11274" width="9.5703125" style="19" customWidth="1"/>
    <col min="11275" max="11275" width="11.42578125" style="19"/>
    <col min="11276" max="11276" width="8.140625" style="19" customWidth="1"/>
    <col min="11277" max="11277" width="10.85546875" style="19" customWidth="1"/>
    <col min="11278" max="11279" width="11.42578125" style="19"/>
    <col min="11280" max="11280" width="23.28515625" style="19" customWidth="1"/>
    <col min="11281" max="11281" width="21.28515625" style="19" customWidth="1"/>
    <col min="11282" max="11282" width="20" style="19" customWidth="1"/>
    <col min="11283" max="11520" width="11.42578125" style="19"/>
    <col min="11521" max="11521" width="16.5703125" style="19" customWidth="1"/>
    <col min="11522" max="11522" width="15" style="19" customWidth="1"/>
    <col min="11523" max="11523" width="22" style="19" customWidth="1"/>
    <col min="11524" max="11524" width="19.5703125" style="19" customWidth="1"/>
    <col min="11525" max="11525" width="14.85546875" style="19" customWidth="1"/>
    <col min="11526" max="11526" width="10.7109375" style="19" customWidth="1"/>
    <col min="11527" max="11527" width="11.42578125" style="19"/>
    <col min="11528" max="11528" width="10.5703125" style="19" customWidth="1"/>
    <col min="11529" max="11529" width="10" style="19" customWidth="1"/>
    <col min="11530" max="11530" width="9.5703125" style="19" customWidth="1"/>
    <col min="11531" max="11531" width="11.42578125" style="19"/>
    <col min="11532" max="11532" width="8.140625" style="19" customWidth="1"/>
    <col min="11533" max="11533" width="10.85546875" style="19" customWidth="1"/>
    <col min="11534" max="11535" width="11.42578125" style="19"/>
    <col min="11536" max="11536" width="23.28515625" style="19" customWidth="1"/>
    <col min="11537" max="11537" width="21.28515625" style="19" customWidth="1"/>
    <col min="11538" max="11538" width="20" style="19" customWidth="1"/>
    <col min="11539" max="11776" width="11.42578125" style="19"/>
    <col min="11777" max="11777" width="16.5703125" style="19" customWidth="1"/>
    <col min="11778" max="11778" width="15" style="19" customWidth="1"/>
    <col min="11779" max="11779" width="22" style="19" customWidth="1"/>
    <col min="11780" max="11780" width="19.5703125" style="19" customWidth="1"/>
    <col min="11781" max="11781" width="14.85546875" style="19" customWidth="1"/>
    <col min="11782" max="11782" width="10.7109375" style="19" customWidth="1"/>
    <col min="11783" max="11783" width="11.42578125" style="19"/>
    <col min="11784" max="11784" width="10.5703125" style="19" customWidth="1"/>
    <col min="11785" max="11785" width="10" style="19" customWidth="1"/>
    <col min="11786" max="11786" width="9.5703125" style="19" customWidth="1"/>
    <col min="11787" max="11787" width="11.42578125" style="19"/>
    <col min="11788" max="11788" width="8.140625" style="19" customWidth="1"/>
    <col min="11789" max="11789" width="10.85546875" style="19" customWidth="1"/>
    <col min="11790" max="11791" width="11.42578125" style="19"/>
    <col min="11792" max="11792" width="23.28515625" style="19" customWidth="1"/>
    <col min="11793" max="11793" width="21.28515625" style="19" customWidth="1"/>
    <col min="11794" max="11794" width="20" style="19" customWidth="1"/>
    <col min="11795" max="12032" width="11.42578125" style="19"/>
    <col min="12033" max="12033" width="16.5703125" style="19" customWidth="1"/>
    <col min="12034" max="12034" width="15" style="19" customWidth="1"/>
    <col min="12035" max="12035" width="22" style="19" customWidth="1"/>
    <col min="12036" max="12036" width="19.5703125" style="19" customWidth="1"/>
    <col min="12037" max="12037" width="14.85546875" style="19" customWidth="1"/>
    <col min="12038" max="12038" width="10.7109375" style="19" customWidth="1"/>
    <col min="12039" max="12039" width="11.42578125" style="19"/>
    <col min="12040" max="12040" width="10.5703125" style="19" customWidth="1"/>
    <col min="12041" max="12041" width="10" style="19" customWidth="1"/>
    <col min="12042" max="12042" width="9.5703125" style="19" customWidth="1"/>
    <col min="12043" max="12043" width="11.42578125" style="19"/>
    <col min="12044" max="12044" width="8.140625" style="19" customWidth="1"/>
    <col min="12045" max="12045" width="10.85546875" style="19" customWidth="1"/>
    <col min="12046" max="12047" width="11.42578125" style="19"/>
    <col min="12048" max="12048" width="23.28515625" style="19" customWidth="1"/>
    <col min="12049" max="12049" width="21.28515625" style="19" customWidth="1"/>
    <col min="12050" max="12050" width="20" style="19" customWidth="1"/>
    <col min="12051" max="12288" width="11.42578125" style="19"/>
    <col min="12289" max="12289" width="16.5703125" style="19" customWidth="1"/>
    <col min="12290" max="12290" width="15" style="19" customWidth="1"/>
    <col min="12291" max="12291" width="22" style="19" customWidth="1"/>
    <col min="12292" max="12292" width="19.5703125" style="19" customWidth="1"/>
    <col min="12293" max="12293" width="14.85546875" style="19" customWidth="1"/>
    <col min="12294" max="12294" width="10.7109375" style="19" customWidth="1"/>
    <col min="12295" max="12295" width="11.42578125" style="19"/>
    <col min="12296" max="12296" width="10.5703125" style="19" customWidth="1"/>
    <col min="12297" max="12297" width="10" style="19" customWidth="1"/>
    <col min="12298" max="12298" width="9.5703125" style="19" customWidth="1"/>
    <col min="12299" max="12299" width="11.42578125" style="19"/>
    <col min="12300" max="12300" width="8.140625" style="19" customWidth="1"/>
    <col min="12301" max="12301" width="10.85546875" style="19" customWidth="1"/>
    <col min="12302" max="12303" width="11.42578125" style="19"/>
    <col min="12304" max="12304" width="23.28515625" style="19" customWidth="1"/>
    <col min="12305" max="12305" width="21.28515625" style="19" customWidth="1"/>
    <col min="12306" max="12306" width="20" style="19" customWidth="1"/>
    <col min="12307" max="12544" width="11.42578125" style="19"/>
    <col min="12545" max="12545" width="16.5703125" style="19" customWidth="1"/>
    <col min="12546" max="12546" width="15" style="19" customWidth="1"/>
    <col min="12547" max="12547" width="22" style="19" customWidth="1"/>
    <col min="12548" max="12548" width="19.5703125" style="19" customWidth="1"/>
    <col min="12549" max="12549" width="14.85546875" style="19" customWidth="1"/>
    <col min="12550" max="12550" width="10.7109375" style="19" customWidth="1"/>
    <col min="12551" max="12551" width="11.42578125" style="19"/>
    <col min="12552" max="12552" width="10.5703125" style="19" customWidth="1"/>
    <col min="12553" max="12553" width="10" style="19" customWidth="1"/>
    <col min="12554" max="12554" width="9.5703125" style="19" customWidth="1"/>
    <col min="12555" max="12555" width="11.42578125" style="19"/>
    <col min="12556" max="12556" width="8.140625" style="19" customWidth="1"/>
    <col min="12557" max="12557" width="10.85546875" style="19" customWidth="1"/>
    <col min="12558" max="12559" width="11.42578125" style="19"/>
    <col min="12560" max="12560" width="23.28515625" style="19" customWidth="1"/>
    <col min="12561" max="12561" width="21.28515625" style="19" customWidth="1"/>
    <col min="12562" max="12562" width="20" style="19" customWidth="1"/>
    <col min="12563" max="12800" width="11.42578125" style="19"/>
    <col min="12801" max="12801" width="16.5703125" style="19" customWidth="1"/>
    <col min="12802" max="12802" width="15" style="19" customWidth="1"/>
    <col min="12803" max="12803" width="22" style="19" customWidth="1"/>
    <col min="12804" max="12804" width="19.5703125" style="19" customWidth="1"/>
    <col min="12805" max="12805" width="14.85546875" style="19" customWidth="1"/>
    <col min="12806" max="12806" width="10.7109375" style="19" customWidth="1"/>
    <col min="12807" max="12807" width="11.42578125" style="19"/>
    <col min="12808" max="12808" width="10.5703125" style="19" customWidth="1"/>
    <col min="12809" max="12809" width="10" style="19" customWidth="1"/>
    <col min="12810" max="12810" width="9.5703125" style="19" customWidth="1"/>
    <col min="12811" max="12811" width="11.42578125" style="19"/>
    <col min="12812" max="12812" width="8.140625" style="19" customWidth="1"/>
    <col min="12813" max="12813" width="10.85546875" style="19" customWidth="1"/>
    <col min="12814" max="12815" width="11.42578125" style="19"/>
    <col min="12816" max="12816" width="23.28515625" style="19" customWidth="1"/>
    <col min="12817" max="12817" width="21.28515625" style="19" customWidth="1"/>
    <col min="12818" max="12818" width="20" style="19" customWidth="1"/>
    <col min="12819" max="13056" width="11.42578125" style="19"/>
    <col min="13057" max="13057" width="16.5703125" style="19" customWidth="1"/>
    <col min="13058" max="13058" width="15" style="19" customWidth="1"/>
    <col min="13059" max="13059" width="22" style="19" customWidth="1"/>
    <col min="13060" max="13060" width="19.5703125" style="19" customWidth="1"/>
    <col min="13061" max="13061" width="14.85546875" style="19" customWidth="1"/>
    <col min="13062" max="13062" width="10.7109375" style="19" customWidth="1"/>
    <col min="13063" max="13063" width="11.42578125" style="19"/>
    <col min="13064" max="13064" width="10.5703125" style="19" customWidth="1"/>
    <col min="13065" max="13065" width="10" style="19" customWidth="1"/>
    <col min="13066" max="13066" width="9.5703125" style="19" customWidth="1"/>
    <col min="13067" max="13067" width="11.42578125" style="19"/>
    <col min="13068" max="13068" width="8.140625" style="19" customWidth="1"/>
    <col min="13069" max="13069" width="10.85546875" style="19" customWidth="1"/>
    <col min="13070" max="13071" width="11.42578125" style="19"/>
    <col min="13072" max="13072" width="23.28515625" style="19" customWidth="1"/>
    <col min="13073" max="13073" width="21.28515625" style="19" customWidth="1"/>
    <col min="13074" max="13074" width="20" style="19" customWidth="1"/>
    <col min="13075" max="13312" width="11.42578125" style="19"/>
    <col min="13313" max="13313" width="16.5703125" style="19" customWidth="1"/>
    <col min="13314" max="13314" width="15" style="19" customWidth="1"/>
    <col min="13315" max="13315" width="22" style="19" customWidth="1"/>
    <col min="13316" max="13316" width="19.5703125" style="19" customWidth="1"/>
    <col min="13317" max="13317" width="14.85546875" style="19" customWidth="1"/>
    <col min="13318" max="13318" width="10.7109375" style="19" customWidth="1"/>
    <col min="13319" max="13319" width="11.42578125" style="19"/>
    <col min="13320" max="13320" width="10.5703125" style="19" customWidth="1"/>
    <col min="13321" max="13321" width="10" style="19" customWidth="1"/>
    <col min="13322" max="13322" width="9.5703125" style="19" customWidth="1"/>
    <col min="13323" max="13323" width="11.42578125" style="19"/>
    <col min="13324" max="13324" width="8.140625" style="19" customWidth="1"/>
    <col min="13325" max="13325" width="10.85546875" style="19" customWidth="1"/>
    <col min="13326" max="13327" width="11.42578125" style="19"/>
    <col min="13328" max="13328" width="23.28515625" style="19" customWidth="1"/>
    <col min="13329" max="13329" width="21.28515625" style="19" customWidth="1"/>
    <col min="13330" max="13330" width="20" style="19" customWidth="1"/>
    <col min="13331" max="13568" width="11.42578125" style="19"/>
    <col min="13569" max="13569" width="16.5703125" style="19" customWidth="1"/>
    <col min="13570" max="13570" width="15" style="19" customWidth="1"/>
    <col min="13571" max="13571" width="22" style="19" customWidth="1"/>
    <col min="13572" max="13572" width="19.5703125" style="19" customWidth="1"/>
    <col min="13573" max="13573" width="14.85546875" style="19" customWidth="1"/>
    <col min="13574" max="13574" width="10.7109375" style="19" customWidth="1"/>
    <col min="13575" max="13575" width="11.42578125" style="19"/>
    <col min="13576" max="13576" width="10.5703125" style="19" customWidth="1"/>
    <col min="13577" max="13577" width="10" style="19" customWidth="1"/>
    <col min="13578" max="13578" width="9.5703125" style="19" customWidth="1"/>
    <col min="13579" max="13579" width="11.42578125" style="19"/>
    <col min="13580" max="13580" width="8.140625" style="19" customWidth="1"/>
    <col min="13581" max="13581" width="10.85546875" style="19" customWidth="1"/>
    <col min="13582" max="13583" width="11.42578125" style="19"/>
    <col min="13584" max="13584" width="23.28515625" style="19" customWidth="1"/>
    <col min="13585" max="13585" width="21.28515625" style="19" customWidth="1"/>
    <col min="13586" max="13586" width="20" style="19" customWidth="1"/>
    <col min="13587" max="13824" width="11.42578125" style="19"/>
    <col min="13825" max="13825" width="16.5703125" style="19" customWidth="1"/>
    <col min="13826" max="13826" width="15" style="19" customWidth="1"/>
    <col min="13827" max="13827" width="22" style="19" customWidth="1"/>
    <col min="13828" max="13828" width="19.5703125" style="19" customWidth="1"/>
    <col min="13829" max="13829" width="14.85546875" style="19" customWidth="1"/>
    <col min="13830" max="13830" width="10.7109375" style="19" customWidth="1"/>
    <col min="13831" max="13831" width="11.42578125" style="19"/>
    <col min="13832" max="13832" width="10.5703125" style="19" customWidth="1"/>
    <col min="13833" max="13833" width="10" style="19" customWidth="1"/>
    <col min="13834" max="13834" width="9.5703125" style="19" customWidth="1"/>
    <col min="13835" max="13835" width="11.42578125" style="19"/>
    <col min="13836" max="13836" width="8.140625" style="19" customWidth="1"/>
    <col min="13837" max="13837" width="10.85546875" style="19" customWidth="1"/>
    <col min="13838" max="13839" width="11.42578125" style="19"/>
    <col min="13840" max="13840" width="23.28515625" style="19" customWidth="1"/>
    <col min="13841" max="13841" width="21.28515625" style="19" customWidth="1"/>
    <col min="13842" max="13842" width="20" style="19" customWidth="1"/>
    <col min="13843" max="14080" width="11.42578125" style="19"/>
    <col min="14081" max="14081" width="16.5703125" style="19" customWidth="1"/>
    <col min="14082" max="14082" width="15" style="19" customWidth="1"/>
    <col min="14083" max="14083" width="22" style="19" customWidth="1"/>
    <col min="14084" max="14084" width="19.5703125" style="19" customWidth="1"/>
    <col min="14085" max="14085" width="14.85546875" style="19" customWidth="1"/>
    <col min="14086" max="14086" width="10.7109375" style="19" customWidth="1"/>
    <col min="14087" max="14087" width="11.42578125" style="19"/>
    <col min="14088" max="14088" width="10.5703125" style="19" customWidth="1"/>
    <col min="14089" max="14089" width="10" style="19" customWidth="1"/>
    <col min="14090" max="14090" width="9.5703125" style="19" customWidth="1"/>
    <col min="14091" max="14091" width="11.42578125" style="19"/>
    <col min="14092" max="14092" width="8.140625" style="19" customWidth="1"/>
    <col min="14093" max="14093" width="10.85546875" style="19" customWidth="1"/>
    <col min="14094" max="14095" width="11.42578125" style="19"/>
    <col min="14096" max="14096" width="23.28515625" style="19" customWidth="1"/>
    <col min="14097" max="14097" width="21.28515625" style="19" customWidth="1"/>
    <col min="14098" max="14098" width="20" style="19" customWidth="1"/>
    <col min="14099" max="14336" width="11.42578125" style="19"/>
    <col min="14337" max="14337" width="16.5703125" style="19" customWidth="1"/>
    <col min="14338" max="14338" width="15" style="19" customWidth="1"/>
    <col min="14339" max="14339" width="22" style="19" customWidth="1"/>
    <col min="14340" max="14340" width="19.5703125" style="19" customWidth="1"/>
    <col min="14341" max="14341" width="14.85546875" style="19" customWidth="1"/>
    <col min="14342" max="14342" width="10.7109375" style="19" customWidth="1"/>
    <col min="14343" max="14343" width="11.42578125" style="19"/>
    <col min="14344" max="14344" width="10.5703125" style="19" customWidth="1"/>
    <col min="14345" max="14345" width="10" style="19" customWidth="1"/>
    <col min="14346" max="14346" width="9.5703125" style="19" customWidth="1"/>
    <col min="14347" max="14347" width="11.42578125" style="19"/>
    <col min="14348" max="14348" width="8.140625" style="19" customWidth="1"/>
    <col min="14349" max="14349" width="10.85546875" style="19" customWidth="1"/>
    <col min="14350" max="14351" width="11.42578125" style="19"/>
    <col min="14352" max="14352" width="23.28515625" style="19" customWidth="1"/>
    <col min="14353" max="14353" width="21.28515625" style="19" customWidth="1"/>
    <col min="14354" max="14354" width="20" style="19" customWidth="1"/>
    <col min="14355" max="14592" width="11.42578125" style="19"/>
    <col min="14593" max="14593" width="16.5703125" style="19" customWidth="1"/>
    <col min="14594" max="14594" width="15" style="19" customWidth="1"/>
    <col min="14595" max="14595" width="22" style="19" customWidth="1"/>
    <col min="14596" max="14596" width="19.5703125" style="19" customWidth="1"/>
    <col min="14597" max="14597" width="14.85546875" style="19" customWidth="1"/>
    <col min="14598" max="14598" width="10.7109375" style="19" customWidth="1"/>
    <col min="14599" max="14599" width="11.42578125" style="19"/>
    <col min="14600" max="14600" width="10.5703125" style="19" customWidth="1"/>
    <col min="14601" max="14601" width="10" style="19" customWidth="1"/>
    <col min="14602" max="14602" width="9.5703125" style="19" customWidth="1"/>
    <col min="14603" max="14603" width="11.42578125" style="19"/>
    <col min="14604" max="14604" width="8.140625" style="19" customWidth="1"/>
    <col min="14605" max="14605" width="10.85546875" style="19" customWidth="1"/>
    <col min="14606" max="14607" width="11.42578125" style="19"/>
    <col min="14608" max="14608" width="23.28515625" style="19" customWidth="1"/>
    <col min="14609" max="14609" width="21.28515625" style="19" customWidth="1"/>
    <col min="14610" max="14610" width="20" style="19" customWidth="1"/>
    <col min="14611" max="14848" width="11.42578125" style="19"/>
    <col min="14849" max="14849" width="16.5703125" style="19" customWidth="1"/>
    <col min="14850" max="14850" width="15" style="19" customWidth="1"/>
    <col min="14851" max="14851" width="22" style="19" customWidth="1"/>
    <col min="14852" max="14852" width="19.5703125" style="19" customWidth="1"/>
    <col min="14853" max="14853" width="14.85546875" style="19" customWidth="1"/>
    <col min="14854" max="14854" width="10.7109375" style="19" customWidth="1"/>
    <col min="14855" max="14855" width="11.42578125" style="19"/>
    <col min="14856" max="14856" width="10.5703125" style="19" customWidth="1"/>
    <col min="14857" max="14857" width="10" style="19" customWidth="1"/>
    <col min="14858" max="14858" width="9.5703125" style="19" customWidth="1"/>
    <col min="14859" max="14859" width="11.42578125" style="19"/>
    <col min="14860" max="14860" width="8.140625" style="19" customWidth="1"/>
    <col min="14861" max="14861" width="10.85546875" style="19" customWidth="1"/>
    <col min="14862" max="14863" width="11.42578125" style="19"/>
    <col min="14864" max="14864" width="23.28515625" style="19" customWidth="1"/>
    <col min="14865" max="14865" width="21.28515625" style="19" customWidth="1"/>
    <col min="14866" max="14866" width="20" style="19" customWidth="1"/>
    <col min="14867" max="15104" width="11.42578125" style="19"/>
    <col min="15105" max="15105" width="16.5703125" style="19" customWidth="1"/>
    <col min="15106" max="15106" width="15" style="19" customWidth="1"/>
    <col min="15107" max="15107" width="22" style="19" customWidth="1"/>
    <col min="15108" max="15108" width="19.5703125" style="19" customWidth="1"/>
    <col min="15109" max="15109" width="14.85546875" style="19" customWidth="1"/>
    <col min="15110" max="15110" width="10.7109375" style="19" customWidth="1"/>
    <col min="15111" max="15111" width="11.42578125" style="19"/>
    <col min="15112" max="15112" width="10.5703125" style="19" customWidth="1"/>
    <col min="15113" max="15113" width="10" style="19" customWidth="1"/>
    <col min="15114" max="15114" width="9.5703125" style="19" customWidth="1"/>
    <col min="15115" max="15115" width="11.42578125" style="19"/>
    <col min="15116" max="15116" width="8.140625" style="19" customWidth="1"/>
    <col min="15117" max="15117" width="10.85546875" style="19" customWidth="1"/>
    <col min="15118" max="15119" width="11.42578125" style="19"/>
    <col min="15120" max="15120" width="23.28515625" style="19" customWidth="1"/>
    <col min="15121" max="15121" width="21.28515625" style="19" customWidth="1"/>
    <col min="15122" max="15122" width="20" style="19" customWidth="1"/>
    <col min="15123" max="15360" width="11.42578125" style="19"/>
    <col min="15361" max="15361" width="16.5703125" style="19" customWidth="1"/>
    <col min="15362" max="15362" width="15" style="19" customWidth="1"/>
    <col min="15363" max="15363" width="22" style="19" customWidth="1"/>
    <col min="15364" max="15364" width="19.5703125" style="19" customWidth="1"/>
    <col min="15365" max="15365" width="14.85546875" style="19" customWidth="1"/>
    <col min="15366" max="15366" width="10.7109375" style="19" customWidth="1"/>
    <col min="15367" max="15367" width="11.42578125" style="19"/>
    <col min="15368" max="15368" width="10.5703125" style="19" customWidth="1"/>
    <col min="15369" max="15369" width="10" style="19" customWidth="1"/>
    <col min="15370" max="15370" width="9.5703125" style="19" customWidth="1"/>
    <col min="15371" max="15371" width="11.42578125" style="19"/>
    <col min="15372" max="15372" width="8.140625" style="19" customWidth="1"/>
    <col min="15373" max="15373" width="10.85546875" style="19" customWidth="1"/>
    <col min="15374" max="15375" width="11.42578125" style="19"/>
    <col min="15376" max="15376" width="23.28515625" style="19" customWidth="1"/>
    <col min="15377" max="15377" width="21.28515625" style="19" customWidth="1"/>
    <col min="15378" max="15378" width="20" style="19" customWidth="1"/>
    <col min="15379" max="15616" width="11.42578125" style="19"/>
    <col min="15617" max="15617" width="16.5703125" style="19" customWidth="1"/>
    <col min="15618" max="15618" width="15" style="19" customWidth="1"/>
    <col min="15619" max="15619" width="22" style="19" customWidth="1"/>
    <col min="15620" max="15620" width="19.5703125" style="19" customWidth="1"/>
    <col min="15621" max="15621" width="14.85546875" style="19" customWidth="1"/>
    <col min="15622" max="15622" width="10.7109375" style="19" customWidth="1"/>
    <col min="15623" max="15623" width="11.42578125" style="19"/>
    <col min="15624" max="15624" width="10.5703125" style="19" customWidth="1"/>
    <col min="15625" max="15625" width="10" style="19" customWidth="1"/>
    <col min="15626" max="15626" width="9.5703125" style="19" customWidth="1"/>
    <col min="15627" max="15627" width="11.42578125" style="19"/>
    <col min="15628" max="15628" width="8.140625" style="19" customWidth="1"/>
    <col min="15629" max="15629" width="10.85546875" style="19" customWidth="1"/>
    <col min="15630" max="15631" width="11.42578125" style="19"/>
    <col min="15632" max="15632" width="23.28515625" style="19" customWidth="1"/>
    <col min="15633" max="15633" width="21.28515625" style="19" customWidth="1"/>
    <col min="15634" max="15634" width="20" style="19" customWidth="1"/>
    <col min="15635" max="15872" width="11.42578125" style="19"/>
    <col min="15873" max="15873" width="16.5703125" style="19" customWidth="1"/>
    <col min="15874" max="15874" width="15" style="19" customWidth="1"/>
    <col min="15875" max="15875" width="22" style="19" customWidth="1"/>
    <col min="15876" max="15876" width="19.5703125" style="19" customWidth="1"/>
    <col min="15877" max="15877" width="14.85546875" style="19" customWidth="1"/>
    <col min="15878" max="15878" width="10.7109375" style="19" customWidth="1"/>
    <col min="15879" max="15879" width="11.42578125" style="19"/>
    <col min="15880" max="15880" width="10.5703125" style="19" customWidth="1"/>
    <col min="15881" max="15881" width="10" style="19" customWidth="1"/>
    <col min="15882" max="15882" width="9.5703125" style="19" customWidth="1"/>
    <col min="15883" max="15883" width="11.42578125" style="19"/>
    <col min="15884" max="15884" width="8.140625" style="19" customWidth="1"/>
    <col min="15885" max="15885" width="10.85546875" style="19" customWidth="1"/>
    <col min="15886" max="15887" width="11.42578125" style="19"/>
    <col min="15888" max="15888" width="23.28515625" style="19" customWidth="1"/>
    <col min="15889" max="15889" width="21.28515625" style="19" customWidth="1"/>
    <col min="15890" max="15890" width="20" style="19" customWidth="1"/>
    <col min="15891" max="16128" width="11.42578125" style="19"/>
    <col min="16129" max="16129" width="16.5703125" style="19" customWidth="1"/>
    <col min="16130" max="16130" width="15" style="19" customWidth="1"/>
    <col min="16131" max="16131" width="22" style="19" customWidth="1"/>
    <col min="16132" max="16132" width="19.5703125" style="19" customWidth="1"/>
    <col min="16133" max="16133" width="14.85546875" style="19" customWidth="1"/>
    <col min="16134" max="16134" width="10.7109375" style="19" customWidth="1"/>
    <col min="16135" max="16135" width="11.42578125" style="19"/>
    <col min="16136" max="16136" width="10.5703125" style="19" customWidth="1"/>
    <col min="16137" max="16137" width="10" style="19" customWidth="1"/>
    <col min="16138" max="16138" width="9.5703125" style="19" customWidth="1"/>
    <col min="16139" max="16139" width="11.42578125" style="19"/>
    <col min="16140" max="16140" width="8.140625" style="19" customWidth="1"/>
    <col min="16141" max="16141" width="10.85546875" style="19" customWidth="1"/>
    <col min="16142" max="16143" width="11.42578125" style="19"/>
    <col min="16144" max="16144" width="23.28515625" style="19" customWidth="1"/>
    <col min="16145" max="16145" width="21.28515625" style="19" customWidth="1"/>
    <col min="16146" max="16146" width="20" style="19" customWidth="1"/>
    <col min="16147" max="16384" width="11.42578125" style="19"/>
  </cols>
  <sheetData>
    <row r="1" spans="1:15" ht="117.6" customHeight="1"/>
    <row r="2" spans="1:15">
      <c r="A2" s="2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26.65" customHeight="1">
      <c r="A3" s="21"/>
      <c r="B3" s="22" t="s">
        <v>27</v>
      </c>
      <c r="C3" s="23" t="s">
        <v>28</v>
      </c>
      <c r="D3" s="23" t="s">
        <v>29</v>
      </c>
      <c r="E3" s="23" t="s">
        <v>30</v>
      </c>
      <c r="G3" s="1"/>
      <c r="H3" s="1"/>
      <c r="I3" s="1"/>
    </row>
    <row r="4" spans="1:15">
      <c r="A4" s="24" t="s">
        <v>31</v>
      </c>
      <c r="B4" s="25">
        <v>854.61</v>
      </c>
      <c r="C4" s="25">
        <f>D4-B4</f>
        <v>322.34000000000003</v>
      </c>
      <c r="D4" s="25">
        <v>1176.95</v>
      </c>
      <c r="E4" s="25">
        <f>(B4*100)/D4</f>
        <v>72.612260503844681</v>
      </c>
    </row>
    <row r="5" spans="1:15">
      <c r="A5" s="26" t="s">
        <v>18</v>
      </c>
      <c r="B5" s="25">
        <v>1221.5899999999999</v>
      </c>
      <c r="C5" s="25">
        <f>D5-B5</f>
        <v>430.11000000000013</v>
      </c>
      <c r="D5" s="25">
        <v>1651.7</v>
      </c>
      <c r="E5" s="25">
        <f>(B5*100)/D5</f>
        <v>73.959556820245794</v>
      </c>
    </row>
    <row r="6" spans="1:15">
      <c r="A6" s="26" t="s">
        <v>16</v>
      </c>
      <c r="B6" s="25">
        <v>753.40000000000009</v>
      </c>
      <c r="C6" s="25">
        <f>D6-B6</f>
        <v>354.5</v>
      </c>
      <c r="D6" s="25">
        <v>1107.9000000000001</v>
      </c>
      <c r="E6" s="25">
        <f>(B6*100)/D6</f>
        <v>68.002527303908309</v>
      </c>
    </row>
    <row r="7" spans="1:15">
      <c r="A7" s="26" t="s">
        <v>14</v>
      </c>
      <c r="B7" s="25">
        <v>5796.58</v>
      </c>
      <c r="C7" s="25">
        <f>D7-B7</f>
        <v>2188.92</v>
      </c>
      <c r="D7" s="25">
        <v>7985.5</v>
      </c>
      <c r="E7" s="25">
        <f>(B7*100)/D7</f>
        <v>72.588817231231602</v>
      </c>
    </row>
    <row r="8" spans="1:15">
      <c r="A8" s="26" t="s">
        <v>22</v>
      </c>
      <c r="B8" s="25">
        <f>SUM(B4:B7)</f>
        <v>8626.18</v>
      </c>
      <c r="C8" s="25">
        <f>D8-B8</f>
        <v>3295.869999999999</v>
      </c>
      <c r="D8" s="25">
        <f>SUM(D4:D7)</f>
        <v>11922.05</v>
      </c>
      <c r="E8" s="25">
        <f>(B8*100)/D8</f>
        <v>72.3548383038152</v>
      </c>
      <c r="G8" s="1"/>
      <c r="H8" s="1"/>
      <c r="I8" s="1"/>
    </row>
    <row r="32" spans="1:1">
      <c r="A32" s="19" t="s">
        <v>34</v>
      </c>
    </row>
    <row r="33" spans="1:1">
      <c r="A33" s="19" t="s">
        <v>35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9:L51"/>
  <sheetViews>
    <sheetView zoomScale="85" zoomScaleNormal="85" workbookViewId="0">
      <selection activeCell="B31" sqref="B31"/>
    </sheetView>
  </sheetViews>
  <sheetFormatPr baseColWidth="10" defaultRowHeight="12.75"/>
  <cols>
    <col min="1" max="1" width="48" style="19" customWidth="1"/>
    <col min="2" max="2" width="16.85546875" style="19" customWidth="1"/>
    <col min="3" max="3" width="22" style="19" customWidth="1"/>
    <col min="4" max="4" width="13.140625" style="19" customWidth="1"/>
    <col min="5" max="5" width="11.5703125" style="19" customWidth="1"/>
    <col min="6" max="6" width="13.5703125" style="19" customWidth="1"/>
    <col min="7" max="256" width="11.42578125" style="19"/>
    <col min="257" max="257" width="48" style="19" customWidth="1"/>
    <col min="258" max="258" width="16.85546875" style="19" customWidth="1"/>
    <col min="259" max="259" width="22" style="19" customWidth="1"/>
    <col min="260" max="260" width="13.140625" style="19" customWidth="1"/>
    <col min="261" max="261" width="17.5703125" style="19" customWidth="1"/>
    <col min="262" max="512" width="11.42578125" style="19"/>
    <col min="513" max="513" width="48" style="19" customWidth="1"/>
    <col min="514" max="514" width="16.85546875" style="19" customWidth="1"/>
    <col min="515" max="515" width="22" style="19" customWidth="1"/>
    <col min="516" max="516" width="13.140625" style="19" customWidth="1"/>
    <col min="517" max="517" width="17.5703125" style="19" customWidth="1"/>
    <col min="518" max="768" width="11.42578125" style="19"/>
    <col min="769" max="769" width="48" style="19" customWidth="1"/>
    <col min="770" max="770" width="16.85546875" style="19" customWidth="1"/>
    <col min="771" max="771" width="22" style="19" customWidth="1"/>
    <col min="772" max="772" width="13.140625" style="19" customWidth="1"/>
    <col min="773" max="773" width="17.5703125" style="19" customWidth="1"/>
    <col min="774" max="1024" width="11.42578125" style="19"/>
    <col min="1025" max="1025" width="48" style="19" customWidth="1"/>
    <col min="1026" max="1026" width="16.85546875" style="19" customWidth="1"/>
    <col min="1027" max="1027" width="22" style="19" customWidth="1"/>
    <col min="1028" max="1028" width="13.140625" style="19" customWidth="1"/>
    <col min="1029" max="1029" width="17.5703125" style="19" customWidth="1"/>
    <col min="1030" max="1280" width="11.42578125" style="19"/>
    <col min="1281" max="1281" width="48" style="19" customWidth="1"/>
    <col min="1282" max="1282" width="16.85546875" style="19" customWidth="1"/>
    <col min="1283" max="1283" width="22" style="19" customWidth="1"/>
    <col min="1284" max="1284" width="13.140625" style="19" customWidth="1"/>
    <col min="1285" max="1285" width="17.5703125" style="19" customWidth="1"/>
    <col min="1286" max="1536" width="11.42578125" style="19"/>
    <col min="1537" max="1537" width="48" style="19" customWidth="1"/>
    <col min="1538" max="1538" width="16.85546875" style="19" customWidth="1"/>
    <col min="1539" max="1539" width="22" style="19" customWidth="1"/>
    <col min="1540" max="1540" width="13.140625" style="19" customWidth="1"/>
    <col min="1541" max="1541" width="17.5703125" style="19" customWidth="1"/>
    <col min="1542" max="1792" width="11.42578125" style="19"/>
    <col min="1793" max="1793" width="48" style="19" customWidth="1"/>
    <col min="1794" max="1794" width="16.85546875" style="19" customWidth="1"/>
    <col min="1795" max="1795" width="22" style="19" customWidth="1"/>
    <col min="1796" max="1796" width="13.140625" style="19" customWidth="1"/>
    <col min="1797" max="1797" width="17.5703125" style="19" customWidth="1"/>
    <col min="1798" max="2048" width="11.42578125" style="19"/>
    <col min="2049" max="2049" width="48" style="19" customWidth="1"/>
    <col min="2050" max="2050" width="16.85546875" style="19" customWidth="1"/>
    <col min="2051" max="2051" width="22" style="19" customWidth="1"/>
    <col min="2052" max="2052" width="13.140625" style="19" customWidth="1"/>
    <col min="2053" max="2053" width="17.5703125" style="19" customWidth="1"/>
    <col min="2054" max="2304" width="11.42578125" style="19"/>
    <col min="2305" max="2305" width="48" style="19" customWidth="1"/>
    <col min="2306" max="2306" width="16.85546875" style="19" customWidth="1"/>
    <col min="2307" max="2307" width="22" style="19" customWidth="1"/>
    <col min="2308" max="2308" width="13.140625" style="19" customWidth="1"/>
    <col min="2309" max="2309" width="17.5703125" style="19" customWidth="1"/>
    <col min="2310" max="2560" width="11.42578125" style="19"/>
    <col min="2561" max="2561" width="48" style="19" customWidth="1"/>
    <col min="2562" max="2562" width="16.85546875" style="19" customWidth="1"/>
    <col min="2563" max="2563" width="22" style="19" customWidth="1"/>
    <col min="2564" max="2564" width="13.140625" style="19" customWidth="1"/>
    <col min="2565" max="2565" width="17.5703125" style="19" customWidth="1"/>
    <col min="2566" max="2816" width="11.42578125" style="19"/>
    <col min="2817" max="2817" width="48" style="19" customWidth="1"/>
    <col min="2818" max="2818" width="16.85546875" style="19" customWidth="1"/>
    <col min="2819" max="2819" width="22" style="19" customWidth="1"/>
    <col min="2820" max="2820" width="13.140625" style="19" customWidth="1"/>
    <col min="2821" max="2821" width="17.5703125" style="19" customWidth="1"/>
    <col min="2822" max="3072" width="11.42578125" style="19"/>
    <col min="3073" max="3073" width="48" style="19" customWidth="1"/>
    <col min="3074" max="3074" width="16.85546875" style="19" customWidth="1"/>
    <col min="3075" max="3075" width="22" style="19" customWidth="1"/>
    <col min="3076" max="3076" width="13.140625" style="19" customWidth="1"/>
    <col min="3077" max="3077" width="17.5703125" style="19" customWidth="1"/>
    <col min="3078" max="3328" width="11.42578125" style="19"/>
    <col min="3329" max="3329" width="48" style="19" customWidth="1"/>
    <col min="3330" max="3330" width="16.85546875" style="19" customWidth="1"/>
    <col min="3331" max="3331" width="22" style="19" customWidth="1"/>
    <col min="3332" max="3332" width="13.140625" style="19" customWidth="1"/>
    <col min="3333" max="3333" width="17.5703125" style="19" customWidth="1"/>
    <col min="3334" max="3584" width="11.42578125" style="19"/>
    <col min="3585" max="3585" width="48" style="19" customWidth="1"/>
    <col min="3586" max="3586" width="16.85546875" style="19" customWidth="1"/>
    <col min="3587" max="3587" width="22" style="19" customWidth="1"/>
    <col min="3588" max="3588" width="13.140625" style="19" customWidth="1"/>
    <col min="3589" max="3589" width="17.5703125" style="19" customWidth="1"/>
    <col min="3590" max="3840" width="11.42578125" style="19"/>
    <col min="3841" max="3841" width="48" style="19" customWidth="1"/>
    <col min="3842" max="3842" width="16.85546875" style="19" customWidth="1"/>
    <col min="3843" max="3843" width="22" style="19" customWidth="1"/>
    <col min="3844" max="3844" width="13.140625" style="19" customWidth="1"/>
    <col min="3845" max="3845" width="17.5703125" style="19" customWidth="1"/>
    <col min="3846" max="4096" width="11.42578125" style="19"/>
    <col min="4097" max="4097" width="48" style="19" customWidth="1"/>
    <col min="4098" max="4098" width="16.85546875" style="19" customWidth="1"/>
    <col min="4099" max="4099" width="22" style="19" customWidth="1"/>
    <col min="4100" max="4100" width="13.140625" style="19" customWidth="1"/>
    <col min="4101" max="4101" width="17.5703125" style="19" customWidth="1"/>
    <col min="4102" max="4352" width="11.42578125" style="19"/>
    <col min="4353" max="4353" width="48" style="19" customWidth="1"/>
    <col min="4354" max="4354" width="16.85546875" style="19" customWidth="1"/>
    <col min="4355" max="4355" width="22" style="19" customWidth="1"/>
    <col min="4356" max="4356" width="13.140625" style="19" customWidth="1"/>
    <col min="4357" max="4357" width="17.5703125" style="19" customWidth="1"/>
    <col min="4358" max="4608" width="11.42578125" style="19"/>
    <col min="4609" max="4609" width="48" style="19" customWidth="1"/>
    <col min="4610" max="4610" width="16.85546875" style="19" customWidth="1"/>
    <col min="4611" max="4611" width="22" style="19" customWidth="1"/>
    <col min="4612" max="4612" width="13.140625" style="19" customWidth="1"/>
    <col min="4613" max="4613" width="17.5703125" style="19" customWidth="1"/>
    <col min="4614" max="4864" width="11.42578125" style="19"/>
    <col min="4865" max="4865" width="48" style="19" customWidth="1"/>
    <col min="4866" max="4866" width="16.85546875" style="19" customWidth="1"/>
    <col min="4867" max="4867" width="22" style="19" customWidth="1"/>
    <col min="4868" max="4868" width="13.140625" style="19" customWidth="1"/>
    <col min="4869" max="4869" width="17.5703125" style="19" customWidth="1"/>
    <col min="4870" max="5120" width="11.42578125" style="19"/>
    <col min="5121" max="5121" width="48" style="19" customWidth="1"/>
    <col min="5122" max="5122" width="16.85546875" style="19" customWidth="1"/>
    <col min="5123" max="5123" width="22" style="19" customWidth="1"/>
    <col min="5124" max="5124" width="13.140625" style="19" customWidth="1"/>
    <col min="5125" max="5125" width="17.5703125" style="19" customWidth="1"/>
    <col min="5126" max="5376" width="11.42578125" style="19"/>
    <col min="5377" max="5377" width="48" style="19" customWidth="1"/>
    <col min="5378" max="5378" width="16.85546875" style="19" customWidth="1"/>
    <col min="5379" max="5379" width="22" style="19" customWidth="1"/>
    <col min="5380" max="5380" width="13.140625" style="19" customWidth="1"/>
    <col min="5381" max="5381" width="17.5703125" style="19" customWidth="1"/>
    <col min="5382" max="5632" width="11.42578125" style="19"/>
    <col min="5633" max="5633" width="48" style="19" customWidth="1"/>
    <col min="5634" max="5634" width="16.85546875" style="19" customWidth="1"/>
    <col min="5635" max="5635" width="22" style="19" customWidth="1"/>
    <col min="5636" max="5636" width="13.140625" style="19" customWidth="1"/>
    <col min="5637" max="5637" width="17.5703125" style="19" customWidth="1"/>
    <col min="5638" max="5888" width="11.42578125" style="19"/>
    <col min="5889" max="5889" width="48" style="19" customWidth="1"/>
    <col min="5890" max="5890" width="16.85546875" style="19" customWidth="1"/>
    <col min="5891" max="5891" width="22" style="19" customWidth="1"/>
    <col min="5892" max="5892" width="13.140625" style="19" customWidth="1"/>
    <col min="5893" max="5893" width="17.5703125" style="19" customWidth="1"/>
    <col min="5894" max="6144" width="11.42578125" style="19"/>
    <col min="6145" max="6145" width="48" style="19" customWidth="1"/>
    <col min="6146" max="6146" width="16.85546875" style="19" customWidth="1"/>
    <col min="6147" max="6147" width="22" style="19" customWidth="1"/>
    <col min="6148" max="6148" width="13.140625" style="19" customWidth="1"/>
    <col min="6149" max="6149" width="17.5703125" style="19" customWidth="1"/>
    <col min="6150" max="6400" width="11.42578125" style="19"/>
    <col min="6401" max="6401" width="48" style="19" customWidth="1"/>
    <col min="6402" max="6402" width="16.85546875" style="19" customWidth="1"/>
    <col min="6403" max="6403" width="22" style="19" customWidth="1"/>
    <col min="6404" max="6404" width="13.140625" style="19" customWidth="1"/>
    <col min="6405" max="6405" width="17.5703125" style="19" customWidth="1"/>
    <col min="6406" max="6656" width="11.42578125" style="19"/>
    <col min="6657" max="6657" width="48" style="19" customWidth="1"/>
    <col min="6658" max="6658" width="16.85546875" style="19" customWidth="1"/>
    <col min="6659" max="6659" width="22" style="19" customWidth="1"/>
    <col min="6660" max="6660" width="13.140625" style="19" customWidth="1"/>
    <col min="6661" max="6661" width="17.5703125" style="19" customWidth="1"/>
    <col min="6662" max="6912" width="11.42578125" style="19"/>
    <col min="6913" max="6913" width="48" style="19" customWidth="1"/>
    <col min="6914" max="6914" width="16.85546875" style="19" customWidth="1"/>
    <col min="6915" max="6915" width="22" style="19" customWidth="1"/>
    <col min="6916" max="6916" width="13.140625" style="19" customWidth="1"/>
    <col min="6917" max="6917" width="17.5703125" style="19" customWidth="1"/>
    <col min="6918" max="7168" width="11.42578125" style="19"/>
    <col min="7169" max="7169" width="48" style="19" customWidth="1"/>
    <col min="7170" max="7170" width="16.85546875" style="19" customWidth="1"/>
    <col min="7171" max="7171" width="22" style="19" customWidth="1"/>
    <col min="7172" max="7172" width="13.140625" style="19" customWidth="1"/>
    <col min="7173" max="7173" width="17.5703125" style="19" customWidth="1"/>
    <col min="7174" max="7424" width="11.42578125" style="19"/>
    <col min="7425" max="7425" width="48" style="19" customWidth="1"/>
    <col min="7426" max="7426" width="16.85546875" style="19" customWidth="1"/>
    <col min="7427" max="7427" width="22" style="19" customWidth="1"/>
    <col min="7428" max="7428" width="13.140625" style="19" customWidth="1"/>
    <col min="7429" max="7429" width="17.5703125" style="19" customWidth="1"/>
    <col min="7430" max="7680" width="11.42578125" style="19"/>
    <col min="7681" max="7681" width="48" style="19" customWidth="1"/>
    <col min="7682" max="7682" width="16.85546875" style="19" customWidth="1"/>
    <col min="7683" max="7683" width="22" style="19" customWidth="1"/>
    <col min="7684" max="7684" width="13.140625" style="19" customWidth="1"/>
    <col min="7685" max="7685" width="17.5703125" style="19" customWidth="1"/>
    <col min="7686" max="7936" width="11.42578125" style="19"/>
    <col min="7937" max="7937" width="48" style="19" customWidth="1"/>
    <col min="7938" max="7938" width="16.85546875" style="19" customWidth="1"/>
    <col min="7939" max="7939" width="22" style="19" customWidth="1"/>
    <col min="7940" max="7940" width="13.140625" style="19" customWidth="1"/>
    <col min="7941" max="7941" width="17.5703125" style="19" customWidth="1"/>
    <col min="7942" max="8192" width="11.42578125" style="19"/>
    <col min="8193" max="8193" width="48" style="19" customWidth="1"/>
    <col min="8194" max="8194" width="16.85546875" style="19" customWidth="1"/>
    <col min="8195" max="8195" width="22" style="19" customWidth="1"/>
    <col min="8196" max="8196" width="13.140625" style="19" customWidth="1"/>
    <col min="8197" max="8197" width="17.5703125" style="19" customWidth="1"/>
    <col min="8198" max="8448" width="11.42578125" style="19"/>
    <col min="8449" max="8449" width="48" style="19" customWidth="1"/>
    <col min="8450" max="8450" width="16.85546875" style="19" customWidth="1"/>
    <col min="8451" max="8451" width="22" style="19" customWidth="1"/>
    <col min="8452" max="8452" width="13.140625" style="19" customWidth="1"/>
    <col min="8453" max="8453" width="17.5703125" style="19" customWidth="1"/>
    <col min="8454" max="8704" width="11.42578125" style="19"/>
    <col min="8705" max="8705" width="48" style="19" customWidth="1"/>
    <col min="8706" max="8706" width="16.85546875" style="19" customWidth="1"/>
    <col min="8707" max="8707" width="22" style="19" customWidth="1"/>
    <col min="8708" max="8708" width="13.140625" style="19" customWidth="1"/>
    <col min="8709" max="8709" width="17.5703125" style="19" customWidth="1"/>
    <col min="8710" max="8960" width="11.42578125" style="19"/>
    <col min="8961" max="8961" width="48" style="19" customWidth="1"/>
    <col min="8962" max="8962" width="16.85546875" style="19" customWidth="1"/>
    <col min="8963" max="8963" width="22" style="19" customWidth="1"/>
    <col min="8964" max="8964" width="13.140625" style="19" customWidth="1"/>
    <col min="8965" max="8965" width="17.5703125" style="19" customWidth="1"/>
    <col min="8966" max="9216" width="11.42578125" style="19"/>
    <col min="9217" max="9217" width="48" style="19" customWidth="1"/>
    <col min="9218" max="9218" width="16.85546875" style="19" customWidth="1"/>
    <col min="9219" max="9219" width="22" style="19" customWidth="1"/>
    <col min="9220" max="9220" width="13.140625" style="19" customWidth="1"/>
    <col min="9221" max="9221" width="17.5703125" style="19" customWidth="1"/>
    <col min="9222" max="9472" width="11.42578125" style="19"/>
    <col min="9473" max="9473" width="48" style="19" customWidth="1"/>
    <col min="9474" max="9474" width="16.85546875" style="19" customWidth="1"/>
    <col min="9475" max="9475" width="22" style="19" customWidth="1"/>
    <col min="9476" max="9476" width="13.140625" style="19" customWidth="1"/>
    <col min="9477" max="9477" width="17.5703125" style="19" customWidth="1"/>
    <col min="9478" max="9728" width="11.42578125" style="19"/>
    <col min="9729" max="9729" width="48" style="19" customWidth="1"/>
    <col min="9730" max="9730" width="16.85546875" style="19" customWidth="1"/>
    <col min="9731" max="9731" width="22" style="19" customWidth="1"/>
    <col min="9732" max="9732" width="13.140625" style="19" customWidth="1"/>
    <col min="9733" max="9733" width="17.5703125" style="19" customWidth="1"/>
    <col min="9734" max="9984" width="11.42578125" style="19"/>
    <col min="9985" max="9985" width="48" style="19" customWidth="1"/>
    <col min="9986" max="9986" width="16.85546875" style="19" customWidth="1"/>
    <col min="9987" max="9987" width="22" style="19" customWidth="1"/>
    <col min="9988" max="9988" width="13.140625" style="19" customWidth="1"/>
    <col min="9989" max="9989" width="17.5703125" style="19" customWidth="1"/>
    <col min="9990" max="10240" width="11.42578125" style="19"/>
    <col min="10241" max="10241" width="48" style="19" customWidth="1"/>
    <col min="10242" max="10242" width="16.85546875" style="19" customWidth="1"/>
    <col min="10243" max="10243" width="22" style="19" customWidth="1"/>
    <col min="10244" max="10244" width="13.140625" style="19" customWidth="1"/>
    <col min="10245" max="10245" width="17.5703125" style="19" customWidth="1"/>
    <col min="10246" max="10496" width="11.42578125" style="19"/>
    <col min="10497" max="10497" width="48" style="19" customWidth="1"/>
    <col min="10498" max="10498" width="16.85546875" style="19" customWidth="1"/>
    <col min="10499" max="10499" width="22" style="19" customWidth="1"/>
    <col min="10500" max="10500" width="13.140625" style="19" customWidth="1"/>
    <col min="10501" max="10501" width="17.5703125" style="19" customWidth="1"/>
    <col min="10502" max="10752" width="11.42578125" style="19"/>
    <col min="10753" max="10753" width="48" style="19" customWidth="1"/>
    <col min="10754" max="10754" width="16.85546875" style="19" customWidth="1"/>
    <col min="10755" max="10755" width="22" style="19" customWidth="1"/>
    <col min="10756" max="10756" width="13.140625" style="19" customWidth="1"/>
    <col min="10757" max="10757" width="17.5703125" style="19" customWidth="1"/>
    <col min="10758" max="11008" width="11.42578125" style="19"/>
    <col min="11009" max="11009" width="48" style="19" customWidth="1"/>
    <col min="11010" max="11010" width="16.85546875" style="19" customWidth="1"/>
    <col min="11011" max="11011" width="22" style="19" customWidth="1"/>
    <col min="11012" max="11012" width="13.140625" style="19" customWidth="1"/>
    <col min="11013" max="11013" width="17.5703125" style="19" customWidth="1"/>
    <col min="11014" max="11264" width="11.42578125" style="19"/>
    <col min="11265" max="11265" width="48" style="19" customWidth="1"/>
    <col min="11266" max="11266" width="16.85546875" style="19" customWidth="1"/>
    <col min="11267" max="11267" width="22" style="19" customWidth="1"/>
    <col min="11268" max="11268" width="13.140625" style="19" customWidth="1"/>
    <col min="11269" max="11269" width="17.5703125" style="19" customWidth="1"/>
    <col min="11270" max="11520" width="11.42578125" style="19"/>
    <col min="11521" max="11521" width="48" style="19" customWidth="1"/>
    <col min="11522" max="11522" width="16.85546875" style="19" customWidth="1"/>
    <col min="11523" max="11523" width="22" style="19" customWidth="1"/>
    <col min="11524" max="11524" width="13.140625" style="19" customWidth="1"/>
    <col min="11525" max="11525" width="17.5703125" style="19" customWidth="1"/>
    <col min="11526" max="11776" width="11.42578125" style="19"/>
    <col min="11777" max="11777" width="48" style="19" customWidth="1"/>
    <col min="11778" max="11778" width="16.85546875" style="19" customWidth="1"/>
    <col min="11779" max="11779" width="22" style="19" customWidth="1"/>
    <col min="11780" max="11780" width="13.140625" style="19" customWidth="1"/>
    <col min="11781" max="11781" width="17.5703125" style="19" customWidth="1"/>
    <col min="11782" max="12032" width="11.42578125" style="19"/>
    <col min="12033" max="12033" width="48" style="19" customWidth="1"/>
    <col min="12034" max="12034" width="16.85546875" style="19" customWidth="1"/>
    <col min="12035" max="12035" width="22" style="19" customWidth="1"/>
    <col min="12036" max="12036" width="13.140625" style="19" customWidth="1"/>
    <col min="12037" max="12037" width="17.5703125" style="19" customWidth="1"/>
    <col min="12038" max="12288" width="11.42578125" style="19"/>
    <col min="12289" max="12289" width="48" style="19" customWidth="1"/>
    <col min="12290" max="12290" width="16.85546875" style="19" customWidth="1"/>
    <col min="12291" max="12291" width="22" style="19" customWidth="1"/>
    <col min="12292" max="12292" width="13.140625" style="19" customWidth="1"/>
    <col min="12293" max="12293" width="17.5703125" style="19" customWidth="1"/>
    <col min="12294" max="12544" width="11.42578125" style="19"/>
    <col min="12545" max="12545" width="48" style="19" customWidth="1"/>
    <col min="12546" max="12546" width="16.85546875" style="19" customWidth="1"/>
    <col min="12547" max="12547" width="22" style="19" customWidth="1"/>
    <col min="12548" max="12548" width="13.140625" style="19" customWidth="1"/>
    <col min="12549" max="12549" width="17.5703125" style="19" customWidth="1"/>
    <col min="12550" max="12800" width="11.42578125" style="19"/>
    <col min="12801" max="12801" width="48" style="19" customWidth="1"/>
    <col min="12802" max="12802" width="16.85546875" style="19" customWidth="1"/>
    <col min="12803" max="12803" width="22" style="19" customWidth="1"/>
    <col min="12804" max="12804" width="13.140625" style="19" customWidth="1"/>
    <col min="12805" max="12805" width="17.5703125" style="19" customWidth="1"/>
    <col min="12806" max="13056" width="11.42578125" style="19"/>
    <col min="13057" max="13057" width="48" style="19" customWidth="1"/>
    <col min="13058" max="13058" width="16.85546875" style="19" customWidth="1"/>
    <col min="13059" max="13059" width="22" style="19" customWidth="1"/>
    <col min="13060" max="13060" width="13.140625" style="19" customWidth="1"/>
    <col min="13061" max="13061" width="17.5703125" style="19" customWidth="1"/>
    <col min="13062" max="13312" width="11.42578125" style="19"/>
    <col min="13313" max="13313" width="48" style="19" customWidth="1"/>
    <col min="13314" max="13314" width="16.85546875" style="19" customWidth="1"/>
    <col min="13315" max="13315" width="22" style="19" customWidth="1"/>
    <col min="13316" max="13316" width="13.140625" style="19" customWidth="1"/>
    <col min="13317" max="13317" width="17.5703125" style="19" customWidth="1"/>
    <col min="13318" max="13568" width="11.42578125" style="19"/>
    <col min="13569" max="13569" width="48" style="19" customWidth="1"/>
    <col min="13570" max="13570" width="16.85546875" style="19" customWidth="1"/>
    <col min="13571" max="13571" width="22" style="19" customWidth="1"/>
    <col min="13572" max="13572" width="13.140625" style="19" customWidth="1"/>
    <col min="13573" max="13573" width="17.5703125" style="19" customWidth="1"/>
    <col min="13574" max="13824" width="11.42578125" style="19"/>
    <col min="13825" max="13825" width="48" style="19" customWidth="1"/>
    <col min="13826" max="13826" width="16.85546875" style="19" customWidth="1"/>
    <col min="13827" max="13827" width="22" style="19" customWidth="1"/>
    <col min="13828" max="13828" width="13.140625" style="19" customWidth="1"/>
    <col min="13829" max="13829" width="17.5703125" style="19" customWidth="1"/>
    <col min="13830" max="14080" width="11.42578125" style="19"/>
    <col min="14081" max="14081" width="48" style="19" customWidth="1"/>
    <col min="14082" max="14082" width="16.85546875" style="19" customWidth="1"/>
    <col min="14083" max="14083" width="22" style="19" customWidth="1"/>
    <col min="14084" max="14084" width="13.140625" style="19" customWidth="1"/>
    <col min="14085" max="14085" width="17.5703125" style="19" customWidth="1"/>
    <col min="14086" max="14336" width="11.42578125" style="19"/>
    <col min="14337" max="14337" width="48" style="19" customWidth="1"/>
    <col min="14338" max="14338" width="16.85546875" style="19" customWidth="1"/>
    <col min="14339" max="14339" width="22" style="19" customWidth="1"/>
    <col min="14340" max="14340" width="13.140625" style="19" customWidth="1"/>
    <col min="14341" max="14341" width="17.5703125" style="19" customWidth="1"/>
    <col min="14342" max="14592" width="11.42578125" style="19"/>
    <col min="14593" max="14593" width="48" style="19" customWidth="1"/>
    <col min="14594" max="14594" width="16.85546875" style="19" customWidth="1"/>
    <col min="14595" max="14595" width="22" style="19" customWidth="1"/>
    <col min="14596" max="14596" width="13.140625" style="19" customWidth="1"/>
    <col min="14597" max="14597" width="17.5703125" style="19" customWidth="1"/>
    <col min="14598" max="14848" width="11.42578125" style="19"/>
    <col min="14849" max="14849" width="48" style="19" customWidth="1"/>
    <col min="14850" max="14850" width="16.85546875" style="19" customWidth="1"/>
    <col min="14851" max="14851" width="22" style="19" customWidth="1"/>
    <col min="14852" max="14852" width="13.140625" style="19" customWidth="1"/>
    <col min="14853" max="14853" width="17.5703125" style="19" customWidth="1"/>
    <col min="14854" max="15104" width="11.42578125" style="19"/>
    <col min="15105" max="15105" width="48" style="19" customWidth="1"/>
    <col min="15106" max="15106" width="16.85546875" style="19" customWidth="1"/>
    <col min="15107" max="15107" width="22" style="19" customWidth="1"/>
    <col min="15108" max="15108" width="13.140625" style="19" customWidth="1"/>
    <col min="15109" max="15109" width="17.5703125" style="19" customWidth="1"/>
    <col min="15110" max="15360" width="11.42578125" style="19"/>
    <col min="15361" max="15361" width="48" style="19" customWidth="1"/>
    <col min="15362" max="15362" width="16.85546875" style="19" customWidth="1"/>
    <col min="15363" max="15363" width="22" style="19" customWidth="1"/>
    <col min="15364" max="15364" width="13.140625" style="19" customWidth="1"/>
    <col min="15365" max="15365" width="17.5703125" style="19" customWidth="1"/>
    <col min="15366" max="15616" width="11.42578125" style="19"/>
    <col min="15617" max="15617" width="48" style="19" customWidth="1"/>
    <col min="15618" max="15618" width="16.85546875" style="19" customWidth="1"/>
    <col min="15619" max="15619" width="22" style="19" customWidth="1"/>
    <col min="15620" max="15620" width="13.140625" style="19" customWidth="1"/>
    <col min="15621" max="15621" width="17.5703125" style="19" customWidth="1"/>
    <col min="15622" max="15872" width="11.42578125" style="19"/>
    <col min="15873" max="15873" width="48" style="19" customWidth="1"/>
    <col min="15874" max="15874" width="16.85546875" style="19" customWidth="1"/>
    <col min="15875" max="15875" width="22" style="19" customWidth="1"/>
    <col min="15876" max="15876" width="13.140625" style="19" customWidth="1"/>
    <col min="15877" max="15877" width="17.5703125" style="19" customWidth="1"/>
    <col min="15878" max="16128" width="11.42578125" style="19"/>
    <col min="16129" max="16129" width="48" style="19" customWidth="1"/>
    <col min="16130" max="16130" width="16.85546875" style="19" customWidth="1"/>
    <col min="16131" max="16131" width="22" style="19" customWidth="1"/>
    <col min="16132" max="16132" width="13.140625" style="19" customWidth="1"/>
    <col min="16133" max="16133" width="17.5703125" style="19" customWidth="1"/>
    <col min="16134" max="16384" width="11.42578125" style="19"/>
  </cols>
  <sheetData>
    <row r="9" spans="1:10">
      <c r="A9" s="3" t="s">
        <v>48</v>
      </c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49" t="s">
        <v>45</v>
      </c>
      <c r="B11" s="50"/>
      <c r="C11" s="50"/>
      <c r="D11" s="50"/>
      <c r="E11" s="50"/>
      <c r="F11" s="51"/>
      <c r="G11" s="55" t="s">
        <v>46</v>
      </c>
      <c r="H11" s="50"/>
      <c r="I11" s="50"/>
      <c r="J11" s="51"/>
    </row>
    <row r="12" spans="1:10">
      <c r="A12" s="44"/>
      <c r="B12" s="43" t="s">
        <v>3</v>
      </c>
      <c r="C12" s="43" t="s">
        <v>4</v>
      </c>
      <c r="D12" s="43" t="s">
        <v>5</v>
      </c>
      <c r="E12" s="43" t="s">
        <v>6</v>
      </c>
      <c r="F12" s="54" t="s">
        <v>38</v>
      </c>
      <c r="G12" s="44" t="s">
        <v>7</v>
      </c>
      <c r="H12" s="43" t="s">
        <v>8</v>
      </c>
      <c r="I12" s="43" t="s">
        <v>9</v>
      </c>
      <c r="J12" s="45" t="s">
        <v>10</v>
      </c>
    </row>
    <row r="13" spans="1:10">
      <c r="A13" s="44" t="s">
        <v>14</v>
      </c>
      <c r="B13" s="43">
        <v>2255</v>
      </c>
      <c r="C13" s="43">
        <v>437</v>
      </c>
      <c r="D13" s="43">
        <v>319</v>
      </c>
      <c r="E13" s="43">
        <v>351</v>
      </c>
      <c r="F13" s="52">
        <f t="shared" ref="F13:F19" si="0">SUM(B13:E13)</f>
        <v>3362</v>
      </c>
      <c r="G13" s="44">
        <v>11.1</v>
      </c>
      <c r="H13" s="43">
        <v>1.7</v>
      </c>
      <c r="I13" s="43">
        <v>87.3</v>
      </c>
      <c r="J13" s="45">
        <v>0</v>
      </c>
    </row>
    <row r="14" spans="1:10">
      <c r="A14" s="44" t="s">
        <v>15</v>
      </c>
      <c r="B14" s="43">
        <v>347</v>
      </c>
      <c r="C14" s="43">
        <v>391.6</v>
      </c>
      <c r="D14" s="43">
        <v>300.60000000000002</v>
      </c>
      <c r="E14" s="43">
        <v>21</v>
      </c>
      <c r="F14" s="52">
        <f t="shared" si="0"/>
        <v>1060.2</v>
      </c>
      <c r="G14" s="44">
        <v>21.2</v>
      </c>
      <c r="H14" s="43">
        <v>4</v>
      </c>
      <c r="I14" s="43">
        <v>72.8</v>
      </c>
      <c r="J14" s="45">
        <v>1.9</v>
      </c>
    </row>
    <row r="15" spans="1:10">
      <c r="A15" s="44" t="s">
        <v>16</v>
      </c>
      <c r="B15" s="43">
        <v>276.3</v>
      </c>
      <c r="C15" s="43">
        <v>47</v>
      </c>
      <c r="D15" s="5" t="s">
        <v>17</v>
      </c>
      <c r="E15" s="5" t="s">
        <v>17</v>
      </c>
      <c r="F15" s="52">
        <f t="shared" si="0"/>
        <v>323.3</v>
      </c>
      <c r="G15" s="44">
        <v>12.7</v>
      </c>
      <c r="H15" s="43">
        <v>27.7</v>
      </c>
      <c r="I15" s="43">
        <v>58.2</v>
      </c>
      <c r="J15" s="45">
        <v>1.4</v>
      </c>
    </row>
    <row r="16" spans="1:10">
      <c r="A16" s="44" t="s">
        <v>18</v>
      </c>
      <c r="B16" s="43">
        <v>375</v>
      </c>
      <c r="C16" s="43">
        <v>74</v>
      </c>
      <c r="D16" s="5" t="s">
        <v>17</v>
      </c>
      <c r="E16" s="43">
        <v>24</v>
      </c>
      <c r="F16" s="52">
        <f t="shared" si="0"/>
        <v>473</v>
      </c>
      <c r="G16" s="44">
        <v>19.600000000000001</v>
      </c>
      <c r="H16" s="43">
        <v>4.5999999999999996</v>
      </c>
      <c r="I16" s="43">
        <v>71.8</v>
      </c>
      <c r="J16" s="45">
        <v>4</v>
      </c>
    </row>
    <row r="17" spans="1:12">
      <c r="A17" s="44" t="s">
        <v>19</v>
      </c>
      <c r="B17" s="43">
        <v>1</v>
      </c>
      <c r="C17" s="43">
        <v>6</v>
      </c>
      <c r="D17" s="43">
        <v>3</v>
      </c>
      <c r="E17" s="43">
        <v>2</v>
      </c>
      <c r="F17" s="52">
        <f t="shared" si="0"/>
        <v>12</v>
      </c>
      <c r="G17" s="44">
        <v>31.3</v>
      </c>
      <c r="H17" s="43">
        <v>6.3</v>
      </c>
      <c r="I17" s="43">
        <v>62.5</v>
      </c>
      <c r="J17" s="45" t="s">
        <v>17</v>
      </c>
    </row>
    <row r="18" spans="1:12">
      <c r="A18" s="44" t="s">
        <v>21</v>
      </c>
      <c r="B18" s="43">
        <v>1</v>
      </c>
      <c r="C18" s="43">
        <v>5</v>
      </c>
      <c r="D18" s="43" t="s">
        <v>44</v>
      </c>
      <c r="E18" s="43" t="s">
        <v>44</v>
      </c>
      <c r="F18" s="52">
        <f t="shared" si="0"/>
        <v>6</v>
      </c>
      <c r="G18" s="44">
        <v>10.6</v>
      </c>
      <c r="H18" s="43" t="s">
        <v>17</v>
      </c>
      <c r="I18" s="43">
        <v>89.4</v>
      </c>
      <c r="J18" s="45" t="s">
        <v>17</v>
      </c>
    </row>
    <row r="19" spans="1:12">
      <c r="A19" s="46" t="s">
        <v>22</v>
      </c>
      <c r="B19" s="47">
        <v>3255.3</v>
      </c>
      <c r="C19" s="47">
        <v>960.6</v>
      </c>
      <c r="D19" s="47">
        <v>622.6</v>
      </c>
      <c r="E19" s="47">
        <v>398</v>
      </c>
      <c r="F19" s="53">
        <f t="shared" si="0"/>
        <v>5236.5000000000009</v>
      </c>
      <c r="G19" s="46">
        <v>14.1</v>
      </c>
      <c r="H19" s="47">
        <v>3.3</v>
      </c>
      <c r="I19" s="47">
        <v>81.900000000000006</v>
      </c>
      <c r="J19" s="48">
        <v>0.7</v>
      </c>
    </row>
    <row r="20" spans="1:12">
      <c r="A20" s="3"/>
      <c r="B20" s="3"/>
      <c r="C20" s="3"/>
      <c r="D20" s="3"/>
      <c r="E20" s="3"/>
      <c r="F20" s="3"/>
      <c r="G20" s="43"/>
      <c r="H20" s="43"/>
      <c r="I20" s="43"/>
      <c r="J20" s="43"/>
      <c r="K20" s="42"/>
    </row>
    <row r="21" spans="1:12">
      <c r="A21" s="3"/>
      <c r="B21" s="3"/>
      <c r="C21" s="3"/>
      <c r="D21" s="3"/>
      <c r="E21" s="3"/>
      <c r="F21" s="3"/>
      <c r="G21" s="43"/>
      <c r="H21" s="43"/>
      <c r="I21" s="43"/>
      <c r="J21" s="43"/>
      <c r="K21" s="42"/>
    </row>
    <row r="22" spans="1:12">
      <c r="A22" s="3"/>
      <c r="B22" s="3"/>
      <c r="C22" s="3"/>
      <c r="D22" s="3"/>
      <c r="E22" s="3"/>
      <c r="F22" s="3"/>
      <c r="G22" s="43"/>
      <c r="H22" s="43"/>
      <c r="I22" s="43"/>
      <c r="J22" s="43"/>
      <c r="K22" s="42"/>
    </row>
    <row r="23" spans="1:12" ht="1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2" ht="1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2" ht="1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2" ht="15">
      <c r="A26" s="40"/>
      <c r="B26" s="40"/>
      <c r="C26" s="40"/>
      <c r="D26" s="40"/>
      <c r="E26" s="40"/>
      <c r="F26" s="40"/>
      <c r="G26" s="40"/>
      <c r="H26" s="40"/>
      <c r="I26" s="40"/>
      <c r="J26" s="40"/>
      <c r="L26" s="36"/>
    </row>
    <row r="27" spans="1:12" ht="15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2" ht="15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2" ht="15">
      <c r="A29" s="40"/>
      <c r="B29" s="40"/>
      <c r="C29" s="40"/>
      <c r="D29" s="40"/>
      <c r="E29" s="40"/>
      <c r="F29" s="40"/>
      <c r="G29" s="40"/>
      <c r="H29" s="40"/>
      <c r="I29" s="40"/>
      <c r="J29" s="40"/>
    </row>
    <row r="30" spans="1:12" ht="15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1" spans="1:12" ht="15">
      <c r="A31" s="40"/>
      <c r="B31" s="40"/>
      <c r="C31" s="40"/>
      <c r="D31" s="40"/>
      <c r="E31" s="40"/>
      <c r="F31" s="40"/>
      <c r="G31" s="40"/>
      <c r="H31" s="40"/>
      <c r="I31" s="40"/>
      <c r="J31" s="40"/>
    </row>
    <row r="32" spans="1:12" ht="15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15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10" ht="15">
      <c r="A34" s="40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15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15">
      <c r="A36" s="40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15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15">
      <c r="A38" s="40"/>
      <c r="B38" s="40"/>
    </row>
    <row r="39" spans="1:10" ht="15">
      <c r="A39" s="40"/>
      <c r="B39" s="40"/>
    </row>
    <row r="40" spans="1:10" ht="15">
      <c r="A40" s="40"/>
      <c r="B40" s="40"/>
    </row>
    <row r="41" spans="1:10" ht="15">
      <c r="A41" s="40"/>
      <c r="B41" s="40"/>
    </row>
    <row r="42" spans="1:10" ht="15">
      <c r="A42" s="40"/>
      <c r="B42" s="40"/>
    </row>
    <row r="43" spans="1:10" ht="15">
      <c r="A43" s="40"/>
      <c r="B43" s="40"/>
    </row>
    <row r="44" spans="1:10" ht="15">
      <c r="A44" s="40"/>
      <c r="B44" s="40"/>
    </row>
    <row r="45" spans="1:10" ht="15">
      <c r="A45" s="40"/>
      <c r="B45" s="40"/>
    </row>
    <row r="46" spans="1:10" ht="15">
      <c r="A46" s="40"/>
      <c r="B46" s="40"/>
    </row>
    <row r="47" spans="1:10" ht="15">
      <c r="A47" s="40"/>
      <c r="B47" s="40"/>
    </row>
    <row r="48" spans="1:10" ht="15">
      <c r="A48" s="40"/>
      <c r="B48" s="40"/>
    </row>
    <row r="49" spans="1:2" ht="15">
      <c r="A49" s="40"/>
      <c r="B49" s="40"/>
    </row>
    <row r="50" spans="1:2" ht="15">
      <c r="A50" s="40"/>
      <c r="B50" s="40"/>
    </row>
    <row r="51" spans="1:2" ht="15">
      <c r="A51" s="40"/>
      <c r="B51" s="4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zoomScale="85" zoomScaleNormal="85" workbookViewId="0">
      <selection activeCell="K6" sqref="K6:L13"/>
    </sheetView>
  </sheetViews>
  <sheetFormatPr baseColWidth="10" defaultRowHeight="12.75"/>
  <cols>
    <col min="1" max="1" width="48" style="1" customWidth="1"/>
    <col min="2" max="2" width="16.85546875" style="1" customWidth="1"/>
    <col min="3" max="3" width="22" style="1" customWidth="1"/>
    <col min="4" max="4" width="13.140625" style="1" customWidth="1"/>
    <col min="5" max="5" width="17.5703125" style="1" customWidth="1"/>
    <col min="6" max="256" width="11.42578125" style="1"/>
    <col min="257" max="257" width="48" style="1" customWidth="1"/>
    <col min="258" max="258" width="16.85546875" style="1" customWidth="1"/>
    <col min="259" max="259" width="22" style="1" customWidth="1"/>
    <col min="260" max="260" width="13.140625" style="1" customWidth="1"/>
    <col min="261" max="261" width="17.5703125" style="1" customWidth="1"/>
    <col min="262" max="512" width="11.42578125" style="1"/>
    <col min="513" max="513" width="48" style="1" customWidth="1"/>
    <col min="514" max="514" width="16.85546875" style="1" customWidth="1"/>
    <col min="515" max="515" width="22" style="1" customWidth="1"/>
    <col min="516" max="516" width="13.140625" style="1" customWidth="1"/>
    <col min="517" max="517" width="17.5703125" style="1" customWidth="1"/>
    <col min="518" max="768" width="11.42578125" style="1"/>
    <col min="769" max="769" width="48" style="1" customWidth="1"/>
    <col min="770" max="770" width="16.85546875" style="1" customWidth="1"/>
    <col min="771" max="771" width="22" style="1" customWidth="1"/>
    <col min="772" max="772" width="13.140625" style="1" customWidth="1"/>
    <col min="773" max="773" width="17.5703125" style="1" customWidth="1"/>
    <col min="774" max="1024" width="11.42578125" style="1"/>
    <col min="1025" max="1025" width="48" style="1" customWidth="1"/>
    <col min="1026" max="1026" width="16.85546875" style="1" customWidth="1"/>
    <col min="1027" max="1027" width="22" style="1" customWidth="1"/>
    <col min="1028" max="1028" width="13.140625" style="1" customWidth="1"/>
    <col min="1029" max="1029" width="17.5703125" style="1" customWidth="1"/>
    <col min="1030" max="1280" width="11.42578125" style="1"/>
    <col min="1281" max="1281" width="48" style="1" customWidth="1"/>
    <col min="1282" max="1282" width="16.85546875" style="1" customWidth="1"/>
    <col min="1283" max="1283" width="22" style="1" customWidth="1"/>
    <col min="1284" max="1284" width="13.140625" style="1" customWidth="1"/>
    <col min="1285" max="1285" width="17.5703125" style="1" customWidth="1"/>
    <col min="1286" max="1536" width="11.42578125" style="1"/>
    <col min="1537" max="1537" width="48" style="1" customWidth="1"/>
    <col min="1538" max="1538" width="16.85546875" style="1" customWidth="1"/>
    <col min="1539" max="1539" width="22" style="1" customWidth="1"/>
    <col min="1540" max="1540" width="13.140625" style="1" customWidth="1"/>
    <col min="1541" max="1541" width="17.5703125" style="1" customWidth="1"/>
    <col min="1542" max="1792" width="11.42578125" style="1"/>
    <col min="1793" max="1793" width="48" style="1" customWidth="1"/>
    <col min="1794" max="1794" width="16.85546875" style="1" customWidth="1"/>
    <col min="1795" max="1795" width="22" style="1" customWidth="1"/>
    <col min="1796" max="1796" width="13.140625" style="1" customWidth="1"/>
    <col min="1797" max="1797" width="17.5703125" style="1" customWidth="1"/>
    <col min="1798" max="2048" width="11.42578125" style="1"/>
    <col min="2049" max="2049" width="48" style="1" customWidth="1"/>
    <col min="2050" max="2050" width="16.85546875" style="1" customWidth="1"/>
    <col min="2051" max="2051" width="22" style="1" customWidth="1"/>
    <col min="2052" max="2052" width="13.140625" style="1" customWidth="1"/>
    <col min="2053" max="2053" width="17.5703125" style="1" customWidth="1"/>
    <col min="2054" max="2304" width="11.42578125" style="1"/>
    <col min="2305" max="2305" width="48" style="1" customWidth="1"/>
    <col min="2306" max="2306" width="16.85546875" style="1" customWidth="1"/>
    <col min="2307" max="2307" width="22" style="1" customWidth="1"/>
    <col min="2308" max="2308" width="13.140625" style="1" customWidth="1"/>
    <col min="2309" max="2309" width="17.5703125" style="1" customWidth="1"/>
    <col min="2310" max="2560" width="11.42578125" style="1"/>
    <col min="2561" max="2561" width="48" style="1" customWidth="1"/>
    <col min="2562" max="2562" width="16.85546875" style="1" customWidth="1"/>
    <col min="2563" max="2563" width="22" style="1" customWidth="1"/>
    <col min="2564" max="2564" width="13.140625" style="1" customWidth="1"/>
    <col min="2565" max="2565" width="17.5703125" style="1" customWidth="1"/>
    <col min="2566" max="2816" width="11.42578125" style="1"/>
    <col min="2817" max="2817" width="48" style="1" customWidth="1"/>
    <col min="2818" max="2818" width="16.85546875" style="1" customWidth="1"/>
    <col min="2819" max="2819" width="22" style="1" customWidth="1"/>
    <col min="2820" max="2820" width="13.140625" style="1" customWidth="1"/>
    <col min="2821" max="2821" width="17.5703125" style="1" customWidth="1"/>
    <col min="2822" max="3072" width="11.42578125" style="1"/>
    <col min="3073" max="3073" width="48" style="1" customWidth="1"/>
    <col min="3074" max="3074" width="16.85546875" style="1" customWidth="1"/>
    <col min="3075" max="3075" width="22" style="1" customWidth="1"/>
    <col min="3076" max="3076" width="13.140625" style="1" customWidth="1"/>
    <col min="3077" max="3077" width="17.5703125" style="1" customWidth="1"/>
    <col min="3078" max="3328" width="11.42578125" style="1"/>
    <col min="3329" max="3329" width="48" style="1" customWidth="1"/>
    <col min="3330" max="3330" width="16.85546875" style="1" customWidth="1"/>
    <col min="3331" max="3331" width="22" style="1" customWidth="1"/>
    <col min="3332" max="3332" width="13.140625" style="1" customWidth="1"/>
    <col min="3333" max="3333" width="17.5703125" style="1" customWidth="1"/>
    <col min="3334" max="3584" width="11.42578125" style="1"/>
    <col min="3585" max="3585" width="48" style="1" customWidth="1"/>
    <col min="3586" max="3586" width="16.85546875" style="1" customWidth="1"/>
    <col min="3587" max="3587" width="22" style="1" customWidth="1"/>
    <col min="3588" max="3588" width="13.140625" style="1" customWidth="1"/>
    <col min="3589" max="3589" width="17.5703125" style="1" customWidth="1"/>
    <col min="3590" max="3840" width="11.42578125" style="1"/>
    <col min="3841" max="3841" width="48" style="1" customWidth="1"/>
    <col min="3842" max="3842" width="16.85546875" style="1" customWidth="1"/>
    <col min="3843" max="3843" width="22" style="1" customWidth="1"/>
    <col min="3844" max="3844" width="13.140625" style="1" customWidth="1"/>
    <col min="3845" max="3845" width="17.5703125" style="1" customWidth="1"/>
    <col min="3846" max="4096" width="11.42578125" style="1"/>
    <col min="4097" max="4097" width="48" style="1" customWidth="1"/>
    <col min="4098" max="4098" width="16.85546875" style="1" customWidth="1"/>
    <col min="4099" max="4099" width="22" style="1" customWidth="1"/>
    <col min="4100" max="4100" width="13.140625" style="1" customWidth="1"/>
    <col min="4101" max="4101" width="17.5703125" style="1" customWidth="1"/>
    <col min="4102" max="4352" width="11.42578125" style="1"/>
    <col min="4353" max="4353" width="48" style="1" customWidth="1"/>
    <col min="4354" max="4354" width="16.85546875" style="1" customWidth="1"/>
    <col min="4355" max="4355" width="22" style="1" customWidth="1"/>
    <col min="4356" max="4356" width="13.140625" style="1" customWidth="1"/>
    <col min="4357" max="4357" width="17.5703125" style="1" customWidth="1"/>
    <col min="4358" max="4608" width="11.42578125" style="1"/>
    <col min="4609" max="4609" width="48" style="1" customWidth="1"/>
    <col min="4610" max="4610" width="16.85546875" style="1" customWidth="1"/>
    <col min="4611" max="4611" width="22" style="1" customWidth="1"/>
    <col min="4612" max="4612" width="13.140625" style="1" customWidth="1"/>
    <col min="4613" max="4613" width="17.5703125" style="1" customWidth="1"/>
    <col min="4614" max="4864" width="11.42578125" style="1"/>
    <col min="4865" max="4865" width="48" style="1" customWidth="1"/>
    <col min="4866" max="4866" width="16.85546875" style="1" customWidth="1"/>
    <col min="4867" max="4867" width="22" style="1" customWidth="1"/>
    <col min="4868" max="4868" width="13.140625" style="1" customWidth="1"/>
    <col min="4869" max="4869" width="17.5703125" style="1" customWidth="1"/>
    <col min="4870" max="5120" width="11.42578125" style="1"/>
    <col min="5121" max="5121" width="48" style="1" customWidth="1"/>
    <col min="5122" max="5122" width="16.85546875" style="1" customWidth="1"/>
    <col min="5123" max="5123" width="22" style="1" customWidth="1"/>
    <col min="5124" max="5124" width="13.140625" style="1" customWidth="1"/>
    <col min="5125" max="5125" width="17.5703125" style="1" customWidth="1"/>
    <col min="5126" max="5376" width="11.42578125" style="1"/>
    <col min="5377" max="5377" width="48" style="1" customWidth="1"/>
    <col min="5378" max="5378" width="16.85546875" style="1" customWidth="1"/>
    <col min="5379" max="5379" width="22" style="1" customWidth="1"/>
    <col min="5380" max="5380" width="13.140625" style="1" customWidth="1"/>
    <col min="5381" max="5381" width="17.5703125" style="1" customWidth="1"/>
    <col min="5382" max="5632" width="11.42578125" style="1"/>
    <col min="5633" max="5633" width="48" style="1" customWidth="1"/>
    <col min="5634" max="5634" width="16.85546875" style="1" customWidth="1"/>
    <col min="5635" max="5635" width="22" style="1" customWidth="1"/>
    <col min="5636" max="5636" width="13.140625" style="1" customWidth="1"/>
    <col min="5637" max="5637" width="17.5703125" style="1" customWidth="1"/>
    <col min="5638" max="5888" width="11.42578125" style="1"/>
    <col min="5889" max="5889" width="48" style="1" customWidth="1"/>
    <col min="5890" max="5890" width="16.85546875" style="1" customWidth="1"/>
    <col min="5891" max="5891" width="22" style="1" customWidth="1"/>
    <col min="5892" max="5892" width="13.140625" style="1" customWidth="1"/>
    <col min="5893" max="5893" width="17.5703125" style="1" customWidth="1"/>
    <col min="5894" max="6144" width="11.42578125" style="1"/>
    <col min="6145" max="6145" width="48" style="1" customWidth="1"/>
    <col min="6146" max="6146" width="16.85546875" style="1" customWidth="1"/>
    <col min="6147" max="6147" width="22" style="1" customWidth="1"/>
    <col min="6148" max="6148" width="13.140625" style="1" customWidth="1"/>
    <col min="6149" max="6149" width="17.5703125" style="1" customWidth="1"/>
    <col min="6150" max="6400" width="11.42578125" style="1"/>
    <col min="6401" max="6401" width="48" style="1" customWidth="1"/>
    <col min="6402" max="6402" width="16.85546875" style="1" customWidth="1"/>
    <col min="6403" max="6403" width="22" style="1" customWidth="1"/>
    <col min="6404" max="6404" width="13.140625" style="1" customWidth="1"/>
    <col min="6405" max="6405" width="17.5703125" style="1" customWidth="1"/>
    <col min="6406" max="6656" width="11.42578125" style="1"/>
    <col min="6657" max="6657" width="48" style="1" customWidth="1"/>
    <col min="6658" max="6658" width="16.85546875" style="1" customWidth="1"/>
    <col min="6659" max="6659" width="22" style="1" customWidth="1"/>
    <col min="6660" max="6660" width="13.140625" style="1" customWidth="1"/>
    <col min="6661" max="6661" width="17.5703125" style="1" customWidth="1"/>
    <col min="6662" max="6912" width="11.42578125" style="1"/>
    <col min="6913" max="6913" width="48" style="1" customWidth="1"/>
    <col min="6914" max="6914" width="16.85546875" style="1" customWidth="1"/>
    <col min="6915" max="6915" width="22" style="1" customWidth="1"/>
    <col min="6916" max="6916" width="13.140625" style="1" customWidth="1"/>
    <col min="6917" max="6917" width="17.5703125" style="1" customWidth="1"/>
    <col min="6918" max="7168" width="11.42578125" style="1"/>
    <col min="7169" max="7169" width="48" style="1" customWidth="1"/>
    <col min="7170" max="7170" width="16.85546875" style="1" customWidth="1"/>
    <col min="7171" max="7171" width="22" style="1" customWidth="1"/>
    <col min="7172" max="7172" width="13.140625" style="1" customWidth="1"/>
    <col min="7173" max="7173" width="17.5703125" style="1" customWidth="1"/>
    <col min="7174" max="7424" width="11.42578125" style="1"/>
    <col min="7425" max="7425" width="48" style="1" customWidth="1"/>
    <col min="7426" max="7426" width="16.85546875" style="1" customWidth="1"/>
    <col min="7427" max="7427" width="22" style="1" customWidth="1"/>
    <col min="7428" max="7428" width="13.140625" style="1" customWidth="1"/>
    <col min="7429" max="7429" width="17.5703125" style="1" customWidth="1"/>
    <col min="7430" max="7680" width="11.42578125" style="1"/>
    <col min="7681" max="7681" width="48" style="1" customWidth="1"/>
    <col min="7682" max="7682" width="16.85546875" style="1" customWidth="1"/>
    <col min="7683" max="7683" width="22" style="1" customWidth="1"/>
    <col min="7684" max="7684" width="13.140625" style="1" customWidth="1"/>
    <col min="7685" max="7685" width="17.5703125" style="1" customWidth="1"/>
    <col min="7686" max="7936" width="11.42578125" style="1"/>
    <col min="7937" max="7937" width="48" style="1" customWidth="1"/>
    <col min="7938" max="7938" width="16.85546875" style="1" customWidth="1"/>
    <col min="7939" max="7939" width="22" style="1" customWidth="1"/>
    <col min="7940" max="7940" width="13.140625" style="1" customWidth="1"/>
    <col min="7941" max="7941" width="17.5703125" style="1" customWidth="1"/>
    <col min="7942" max="8192" width="11.42578125" style="1"/>
    <col min="8193" max="8193" width="48" style="1" customWidth="1"/>
    <col min="8194" max="8194" width="16.85546875" style="1" customWidth="1"/>
    <col min="8195" max="8195" width="22" style="1" customWidth="1"/>
    <col min="8196" max="8196" width="13.140625" style="1" customWidth="1"/>
    <col min="8197" max="8197" width="17.5703125" style="1" customWidth="1"/>
    <col min="8198" max="8448" width="11.42578125" style="1"/>
    <col min="8449" max="8449" width="48" style="1" customWidth="1"/>
    <col min="8450" max="8450" width="16.85546875" style="1" customWidth="1"/>
    <col min="8451" max="8451" width="22" style="1" customWidth="1"/>
    <col min="8452" max="8452" width="13.140625" style="1" customWidth="1"/>
    <col min="8453" max="8453" width="17.5703125" style="1" customWidth="1"/>
    <col min="8454" max="8704" width="11.42578125" style="1"/>
    <col min="8705" max="8705" width="48" style="1" customWidth="1"/>
    <col min="8706" max="8706" width="16.85546875" style="1" customWidth="1"/>
    <col min="8707" max="8707" width="22" style="1" customWidth="1"/>
    <col min="8708" max="8708" width="13.140625" style="1" customWidth="1"/>
    <col min="8709" max="8709" width="17.5703125" style="1" customWidth="1"/>
    <col min="8710" max="8960" width="11.42578125" style="1"/>
    <col min="8961" max="8961" width="48" style="1" customWidth="1"/>
    <col min="8962" max="8962" width="16.85546875" style="1" customWidth="1"/>
    <col min="8963" max="8963" width="22" style="1" customWidth="1"/>
    <col min="8964" max="8964" width="13.140625" style="1" customWidth="1"/>
    <col min="8965" max="8965" width="17.5703125" style="1" customWidth="1"/>
    <col min="8966" max="9216" width="11.42578125" style="1"/>
    <col min="9217" max="9217" width="48" style="1" customWidth="1"/>
    <col min="9218" max="9218" width="16.85546875" style="1" customWidth="1"/>
    <col min="9219" max="9219" width="22" style="1" customWidth="1"/>
    <col min="9220" max="9220" width="13.140625" style="1" customWidth="1"/>
    <col min="9221" max="9221" width="17.5703125" style="1" customWidth="1"/>
    <col min="9222" max="9472" width="11.42578125" style="1"/>
    <col min="9473" max="9473" width="48" style="1" customWidth="1"/>
    <col min="9474" max="9474" width="16.85546875" style="1" customWidth="1"/>
    <col min="9475" max="9475" width="22" style="1" customWidth="1"/>
    <col min="9476" max="9476" width="13.140625" style="1" customWidth="1"/>
    <col min="9477" max="9477" width="17.5703125" style="1" customWidth="1"/>
    <col min="9478" max="9728" width="11.42578125" style="1"/>
    <col min="9729" max="9729" width="48" style="1" customWidth="1"/>
    <col min="9730" max="9730" width="16.85546875" style="1" customWidth="1"/>
    <col min="9731" max="9731" width="22" style="1" customWidth="1"/>
    <col min="9732" max="9732" width="13.140625" style="1" customWidth="1"/>
    <col min="9733" max="9733" width="17.5703125" style="1" customWidth="1"/>
    <col min="9734" max="9984" width="11.42578125" style="1"/>
    <col min="9985" max="9985" width="48" style="1" customWidth="1"/>
    <col min="9986" max="9986" width="16.85546875" style="1" customWidth="1"/>
    <col min="9987" max="9987" width="22" style="1" customWidth="1"/>
    <col min="9988" max="9988" width="13.140625" style="1" customWidth="1"/>
    <col min="9989" max="9989" width="17.5703125" style="1" customWidth="1"/>
    <col min="9990" max="10240" width="11.42578125" style="1"/>
    <col min="10241" max="10241" width="48" style="1" customWidth="1"/>
    <col min="10242" max="10242" width="16.85546875" style="1" customWidth="1"/>
    <col min="10243" max="10243" width="22" style="1" customWidth="1"/>
    <col min="10244" max="10244" width="13.140625" style="1" customWidth="1"/>
    <col min="10245" max="10245" width="17.5703125" style="1" customWidth="1"/>
    <col min="10246" max="10496" width="11.42578125" style="1"/>
    <col min="10497" max="10497" width="48" style="1" customWidth="1"/>
    <col min="10498" max="10498" width="16.85546875" style="1" customWidth="1"/>
    <col min="10499" max="10499" width="22" style="1" customWidth="1"/>
    <col min="10500" max="10500" width="13.140625" style="1" customWidth="1"/>
    <col min="10501" max="10501" width="17.5703125" style="1" customWidth="1"/>
    <col min="10502" max="10752" width="11.42578125" style="1"/>
    <col min="10753" max="10753" width="48" style="1" customWidth="1"/>
    <col min="10754" max="10754" width="16.85546875" style="1" customWidth="1"/>
    <col min="10755" max="10755" width="22" style="1" customWidth="1"/>
    <col min="10756" max="10756" width="13.140625" style="1" customWidth="1"/>
    <col min="10757" max="10757" width="17.5703125" style="1" customWidth="1"/>
    <col min="10758" max="11008" width="11.42578125" style="1"/>
    <col min="11009" max="11009" width="48" style="1" customWidth="1"/>
    <col min="11010" max="11010" width="16.85546875" style="1" customWidth="1"/>
    <col min="11011" max="11011" width="22" style="1" customWidth="1"/>
    <col min="11012" max="11012" width="13.140625" style="1" customWidth="1"/>
    <col min="11013" max="11013" width="17.5703125" style="1" customWidth="1"/>
    <col min="11014" max="11264" width="11.42578125" style="1"/>
    <col min="11265" max="11265" width="48" style="1" customWidth="1"/>
    <col min="11266" max="11266" width="16.85546875" style="1" customWidth="1"/>
    <col min="11267" max="11267" width="22" style="1" customWidth="1"/>
    <col min="11268" max="11268" width="13.140625" style="1" customWidth="1"/>
    <col min="11269" max="11269" width="17.5703125" style="1" customWidth="1"/>
    <col min="11270" max="11520" width="11.42578125" style="1"/>
    <col min="11521" max="11521" width="48" style="1" customWidth="1"/>
    <col min="11522" max="11522" width="16.85546875" style="1" customWidth="1"/>
    <col min="11523" max="11523" width="22" style="1" customWidth="1"/>
    <col min="11524" max="11524" width="13.140625" style="1" customWidth="1"/>
    <col min="11525" max="11525" width="17.5703125" style="1" customWidth="1"/>
    <col min="11526" max="11776" width="11.42578125" style="1"/>
    <col min="11777" max="11777" width="48" style="1" customWidth="1"/>
    <col min="11778" max="11778" width="16.85546875" style="1" customWidth="1"/>
    <col min="11779" max="11779" width="22" style="1" customWidth="1"/>
    <col min="11780" max="11780" width="13.140625" style="1" customWidth="1"/>
    <col min="11781" max="11781" width="17.5703125" style="1" customWidth="1"/>
    <col min="11782" max="12032" width="11.42578125" style="1"/>
    <col min="12033" max="12033" width="48" style="1" customWidth="1"/>
    <col min="12034" max="12034" width="16.85546875" style="1" customWidth="1"/>
    <col min="12035" max="12035" width="22" style="1" customWidth="1"/>
    <col min="12036" max="12036" width="13.140625" style="1" customWidth="1"/>
    <col min="12037" max="12037" width="17.5703125" style="1" customWidth="1"/>
    <col min="12038" max="12288" width="11.42578125" style="1"/>
    <col min="12289" max="12289" width="48" style="1" customWidth="1"/>
    <col min="12290" max="12290" width="16.85546875" style="1" customWidth="1"/>
    <col min="12291" max="12291" width="22" style="1" customWidth="1"/>
    <col min="12292" max="12292" width="13.140625" style="1" customWidth="1"/>
    <col min="12293" max="12293" width="17.5703125" style="1" customWidth="1"/>
    <col min="12294" max="12544" width="11.42578125" style="1"/>
    <col min="12545" max="12545" width="48" style="1" customWidth="1"/>
    <col min="12546" max="12546" width="16.85546875" style="1" customWidth="1"/>
    <col min="12547" max="12547" width="22" style="1" customWidth="1"/>
    <col min="12548" max="12548" width="13.140625" style="1" customWidth="1"/>
    <col min="12549" max="12549" width="17.5703125" style="1" customWidth="1"/>
    <col min="12550" max="12800" width="11.42578125" style="1"/>
    <col min="12801" max="12801" width="48" style="1" customWidth="1"/>
    <col min="12802" max="12802" width="16.85546875" style="1" customWidth="1"/>
    <col min="12803" max="12803" width="22" style="1" customWidth="1"/>
    <col min="12804" max="12804" width="13.140625" style="1" customWidth="1"/>
    <col min="12805" max="12805" width="17.5703125" style="1" customWidth="1"/>
    <col min="12806" max="13056" width="11.42578125" style="1"/>
    <col min="13057" max="13057" width="48" style="1" customWidth="1"/>
    <col min="13058" max="13058" width="16.85546875" style="1" customWidth="1"/>
    <col min="13059" max="13059" width="22" style="1" customWidth="1"/>
    <col min="13060" max="13060" width="13.140625" style="1" customWidth="1"/>
    <col min="13061" max="13061" width="17.5703125" style="1" customWidth="1"/>
    <col min="13062" max="13312" width="11.42578125" style="1"/>
    <col min="13313" max="13313" width="48" style="1" customWidth="1"/>
    <col min="13314" max="13314" width="16.85546875" style="1" customWidth="1"/>
    <col min="13315" max="13315" width="22" style="1" customWidth="1"/>
    <col min="13316" max="13316" width="13.140625" style="1" customWidth="1"/>
    <col min="13317" max="13317" width="17.5703125" style="1" customWidth="1"/>
    <col min="13318" max="13568" width="11.42578125" style="1"/>
    <col min="13569" max="13569" width="48" style="1" customWidth="1"/>
    <col min="13570" max="13570" width="16.85546875" style="1" customWidth="1"/>
    <col min="13571" max="13571" width="22" style="1" customWidth="1"/>
    <col min="13572" max="13572" width="13.140625" style="1" customWidth="1"/>
    <col min="13573" max="13573" width="17.5703125" style="1" customWidth="1"/>
    <col min="13574" max="13824" width="11.42578125" style="1"/>
    <col min="13825" max="13825" width="48" style="1" customWidth="1"/>
    <col min="13826" max="13826" width="16.85546875" style="1" customWidth="1"/>
    <col min="13827" max="13827" width="22" style="1" customWidth="1"/>
    <col min="13828" max="13828" width="13.140625" style="1" customWidth="1"/>
    <col min="13829" max="13829" width="17.5703125" style="1" customWidth="1"/>
    <col min="13830" max="14080" width="11.42578125" style="1"/>
    <col min="14081" max="14081" width="48" style="1" customWidth="1"/>
    <col min="14082" max="14082" width="16.85546875" style="1" customWidth="1"/>
    <col min="14083" max="14083" width="22" style="1" customWidth="1"/>
    <col min="14084" max="14084" width="13.140625" style="1" customWidth="1"/>
    <col min="14085" max="14085" width="17.5703125" style="1" customWidth="1"/>
    <col min="14086" max="14336" width="11.42578125" style="1"/>
    <col min="14337" max="14337" width="48" style="1" customWidth="1"/>
    <col min="14338" max="14338" width="16.85546875" style="1" customWidth="1"/>
    <col min="14339" max="14339" width="22" style="1" customWidth="1"/>
    <col min="14340" max="14340" width="13.140625" style="1" customWidth="1"/>
    <col min="14341" max="14341" width="17.5703125" style="1" customWidth="1"/>
    <col min="14342" max="14592" width="11.42578125" style="1"/>
    <col min="14593" max="14593" width="48" style="1" customWidth="1"/>
    <col min="14594" max="14594" width="16.85546875" style="1" customWidth="1"/>
    <col min="14595" max="14595" width="22" style="1" customWidth="1"/>
    <col min="14596" max="14596" width="13.140625" style="1" customWidth="1"/>
    <col min="14597" max="14597" width="17.5703125" style="1" customWidth="1"/>
    <col min="14598" max="14848" width="11.42578125" style="1"/>
    <col min="14849" max="14849" width="48" style="1" customWidth="1"/>
    <col min="14850" max="14850" width="16.85546875" style="1" customWidth="1"/>
    <col min="14851" max="14851" width="22" style="1" customWidth="1"/>
    <col min="14852" max="14852" width="13.140625" style="1" customWidth="1"/>
    <col min="14853" max="14853" width="17.5703125" style="1" customWidth="1"/>
    <col min="14854" max="15104" width="11.42578125" style="1"/>
    <col min="15105" max="15105" width="48" style="1" customWidth="1"/>
    <col min="15106" max="15106" width="16.85546875" style="1" customWidth="1"/>
    <col min="15107" max="15107" width="22" style="1" customWidth="1"/>
    <col min="15108" max="15108" width="13.140625" style="1" customWidth="1"/>
    <col min="15109" max="15109" width="17.5703125" style="1" customWidth="1"/>
    <col min="15110" max="15360" width="11.42578125" style="1"/>
    <col min="15361" max="15361" width="48" style="1" customWidth="1"/>
    <col min="15362" max="15362" width="16.85546875" style="1" customWidth="1"/>
    <col min="15363" max="15363" width="22" style="1" customWidth="1"/>
    <col min="15364" max="15364" width="13.140625" style="1" customWidth="1"/>
    <col min="15365" max="15365" width="17.5703125" style="1" customWidth="1"/>
    <col min="15366" max="15616" width="11.42578125" style="1"/>
    <col min="15617" max="15617" width="48" style="1" customWidth="1"/>
    <col min="15618" max="15618" width="16.85546875" style="1" customWidth="1"/>
    <col min="15619" max="15619" width="22" style="1" customWidth="1"/>
    <col min="15620" max="15620" width="13.140625" style="1" customWidth="1"/>
    <col min="15621" max="15621" width="17.5703125" style="1" customWidth="1"/>
    <col min="15622" max="15872" width="11.42578125" style="1"/>
    <col min="15873" max="15873" width="48" style="1" customWidth="1"/>
    <col min="15874" max="15874" width="16.85546875" style="1" customWidth="1"/>
    <col min="15875" max="15875" width="22" style="1" customWidth="1"/>
    <col min="15876" max="15876" width="13.140625" style="1" customWidth="1"/>
    <col min="15877" max="15877" width="17.5703125" style="1" customWidth="1"/>
    <col min="15878" max="16128" width="11.42578125" style="1"/>
    <col min="16129" max="16129" width="48" style="1" customWidth="1"/>
    <col min="16130" max="16130" width="16.85546875" style="1" customWidth="1"/>
    <col min="16131" max="16131" width="22" style="1" customWidth="1"/>
    <col min="16132" max="16132" width="13.140625" style="1" customWidth="1"/>
    <col min="16133" max="16133" width="17.5703125" style="1" customWidth="1"/>
    <col min="16134" max="16384" width="11.42578125" style="1"/>
  </cols>
  <sheetData>
    <row r="1" spans="1:13" ht="66.75" customHeight="1"/>
    <row r="2" spans="1:13" ht="17.25" customHeight="1"/>
    <row r="3" spans="1:13" ht="19.5" customHeight="1">
      <c r="A3" s="2" t="s">
        <v>49</v>
      </c>
    </row>
    <row r="5" spans="1:13">
      <c r="A5" s="2" t="s">
        <v>0</v>
      </c>
      <c r="G5" s="2" t="s">
        <v>1</v>
      </c>
      <c r="K5" s="60" t="s">
        <v>2</v>
      </c>
      <c r="L5" s="60"/>
      <c r="M5" s="60"/>
    </row>
    <row r="6" spans="1:13">
      <c r="B6" s="3" t="s">
        <v>3</v>
      </c>
      <c r="C6" s="3" t="s">
        <v>4</v>
      </c>
      <c r="D6" s="3" t="s">
        <v>5</v>
      </c>
      <c r="E6" s="3" t="s">
        <v>6</v>
      </c>
      <c r="F6" s="3" t="s">
        <v>38</v>
      </c>
      <c r="G6" s="4" t="s">
        <v>7</v>
      </c>
      <c r="H6" s="4" t="s">
        <v>8</v>
      </c>
      <c r="I6" s="4" t="s">
        <v>9</v>
      </c>
      <c r="J6" s="4" t="s">
        <v>10</v>
      </c>
      <c r="K6" s="1" t="s">
        <v>11</v>
      </c>
      <c r="L6" s="1" t="s">
        <v>12</v>
      </c>
      <c r="M6" s="1" t="s">
        <v>13</v>
      </c>
    </row>
    <row r="7" spans="1:13">
      <c r="A7" s="3" t="s">
        <v>14</v>
      </c>
      <c r="B7" s="5">
        <v>2255</v>
      </c>
      <c r="C7" s="5">
        <v>437</v>
      </c>
      <c r="D7" s="5">
        <v>319</v>
      </c>
      <c r="E7" s="5">
        <v>351</v>
      </c>
      <c r="F7" s="6">
        <v>3362</v>
      </c>
      <c r="G7" s="3">
        <v>11.1</v>
      </c>
      <c r="H7" s="3">
        <v>1.7</v>
      </c>
      <c r="I7" s="3">
        <v>87.3</v>
      </c>
      <c r="J7" s="7">
        <v>0</v>
      </c>
      <c r="K7" s="1">
        <v>4016</v>
      </c>
      <c r="L7" s="1">
        <v>3362</v>
      </c>
      <c r="M7" s="1">
        <v>-654</v>
      </c>
    </row>
    <row r="8" spans="1:13">
      <c r="A8" s="3" t="s">
        <v>15</v>
      </c>
      <c r="B8" s="5">
        <v>338</v>
      </c>
      <c r="C8" s="5">
        <v>402</v>
      </c>
      <c r="D8" s="5">
        <v>302</v>
      </c>
      <c r="E8" s="5">
        <v>31</v>
      </c>
      <c r="F8" s="6">
        <v>1073</v>
      </c>
      <c r="G8" s="3">
        <v>24.6</v>
      </c>
      <c r="H8" s="3">
        <v>1.7</v>
      </c>
      <c r="I8" s="3">
        <v>71.5</v>
      </c>
      <c r="J8" s="3">
        <v>2.1</v>
      </c>
      <c r="K8" s="1">
        <v>1374</v>
      </c>
      <c r="L8" s="1">
        <v>1073</v>
      </c>
      <c r="M8" s="1">
        <v>-301</v>
      </c>
    </row>
    <row r="9" spans="1:13">
      <c r="A9" s="3" t="s">
        <v>16</v>
      </c>
      <c r="B9" s="5">
        <v>290</v>
      </c>
      <c r="C9" s="5">
        <v>46</v>
      </c>
      <c r="D9" s="5" t="s">
        <v>17</v>
      </c>
      <c r="E9" s="5" t="s">
        <v>17</v>
      </c>
      <c r="F9" s="6">
        <v>336</v>
      </c>
      <c r="G9" s="3">
        <v>22.2</v>
      </c>
      <c r="H9" s="3">
        <v>18.100000000000001</v>
      </c>
      <c r="I9" s="3">
        <v>58.9</v>
      </c>
      <c r="J9" s="3">
        <v>0.8</v>
      </c>
      <c r="K9" s="1">
        <v>253</v>
      </c>
      <c r="L9" s="1">
        <v>336</v>
      </c>
      <c r="M9" s="1">
        <v>83</v>
      </c>
    </row>
    <row r="10" spans="1:13">
      <c r="A10" s="3" t="s">
        <v>18</v>
      </c>
      <c r="B10" s="5">
        <v>337</v>
      </c>
      <c r="C10" s="5">
        <v>52</v>
      </c>
      <c r="D10" s="5" t="s">
        <v>17</v>
      </c>
      <c r="E10" s="5">
        <v>83</v>
      </c>
      <c r="F10" s="6">
        <v>472</v>
      </c>
      <c r="G10" s="3">
        <v>26.2</v>
      </c>
      <c r="H10" s="3">
        <v>3.3</v>
      </c>
      <c r="I10" s="3">
        <v>69.099999999999994</v>
      </c>
      <c r="J10" s="7">
        <v>1.4</v>
      </c>
      <c r="K10" s="1">
        <v>463</v>
      </c>
      <c r="L10" s="1">
        <v>472</v>
      </c>
      <c r="M10" s="1">
        <v>9</v>
      </c>
    </row>
    <row r="11" spans="1:13">
      <c r="A11" s="3" t="s">
        <v>19</v>
      </c>
      <c r="B11" s="5">
        <v>1</v>
      </c>
      <c r="C11" s="5">
        <v>6</v>
      </c>
      <c r="D11" s="5">
        <v>3</v>
      </c>
      <c r="E11" s="5">
        <v>2</v>
      </c>
      <c r="F11" s="6">
        <v>12</v>
      </c>
      <c r="G11" s="3">
        <v>31.3</v>
      </c>
      <c r="H11" s="3">
        <v>6.3</v>
      </c>
      <c r="I11" s="3">
        <v>62.5</v>
      </c>
      <c r="J11" s="3" t="s">
        <v>20</v>
      </c>
      <c r="K11" s="1">
        <v>16</v>
      </c>
      <c r="L11" s="1">
        <v>12</v>
      </c>
      <c r="M11" s="1">
        <v>-4</v>
      </c>
    </row>
    <row r="12" spans="1:13">
      <c r="A12" s="3" t="s">
        <v>21</v>
      </c>
      <c r="B12" s="5">
        <v>1</v>
      </c>
      <c r="C12" s="5">
        <v>5</v>
      </c>
      <c r="D12" s="5" t="s">
        <v>17</v>
      </c>
      <c r="E12" s="5" t="s">
        <v>17</v>
      </c>
      <c r="F12" s="6">
        <v>6</v>
      </c>
      <c r="G12" s="3">
        <v>10.6</v>
      </c>
      <c r="H12" s="3" t="s">
        <v>20</v>
      </c>
      <c r="I12" s="3">
        <v>89.4</v>
      </c>
      <c r="J12" s="3" t="s">
        <v>20</v>
      </c>
      <c r="K12" s="1">
        <v>47</v>
      </c>
      <c r="L12" s="1">
        <v>6</v>
      </c>
      <c r="M12" s="1">
        <v>-41</v>
      </c>
    </row>
    <row r="13" spans="1:13">
      <c r="A13" s="3" t="s">
        <v>22</v>
      </c>
      <c r="B13" s="5">
        <v>3222</v>
      </c>
      <c r="C13" s="5">
        <v>948</v>
      </c>
      <c r="D13" s="5">
        <v>624</v>
      </c>
      <c r="E13" s="5">
        <v>467</v>
      </c>
      <c r="F13" s="6">
        <v>5261</v>
      </c>
      <c r="G13" s="3">
        <v>15.7</v>
      </c>
      <c r="H13" s="3">
        <v>2.5</v>
      </c>
      <c r="I13" s="3">
        <v>81.2</v>
      </c>
      <c r="J13" s="3">
        <v>0.6</v>
      </c>
      <c r="K13" s="1">
        <v>6169</v>
      </c>
      <c r="L13" s="1">
        <v>5261</v>
      </c>
      <c r="M13" s="1">
        <v>-908</v>
      </c>
    </row>
    <row r="20" spans="12:12">
      <c r="L20" s="8"/>
    </row>
    <row r="35" spans="1:5">
      <c r="E35" s="2" t="s">
        <v>23</v>
      </c>
    </row>
    <row r="38" spans="1:5">
      <c r="A38" s="1" t="s">
        <v>24</v>
      </c>
      <c r="B38" s="9"/>
    </row>
    <row r="39" spans="1:5">
      <c r="A39" s="1" t="s">
        <v>25</v>
      </c>
      <c r="B39" s="9"/>
      <c r="E39" s="2"/>
    </row>
  </sheetData>
  <sheetProtection selectLockedCells="1" selectUnlockedCells="1"/>
  <mergeCells count="1">
    <mergeCell ref="K5:M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8:M46"/>
  <sheetViews>
    <sheetView topLeftCell="A25" zoomScale="85" zoomScaleNormal="85" workbookViewId="0">
      <selection activeCell="F44" sqref="F44"/>
    </sheetView>
  </sheetViews>
  <sheetFormatPr baseColWidth="10" defaultRowHeight="12.75"/>
  <cols>
    <col min="1" max="1" width="48" style="19" customWidth="1"/>
    <col min="2" max="2" width="19.7109375" style="19" customWidth="1"/>
    <col min="3" max="3" width="22.5703125" style="19" customWidth="1"/>
    <col min="4" max="4" width="13.140625" style="19" customWidth="1"/>
    <col min="5" max="5" width="12.85546875" style="19" customWidth="1"/>
    <col min="6" max="6" width="13.7109375" style="19" customWidth="1"/>
    <col min="7" max="256" width="11.42578125" style="19"/>
    <col min="257" max="257" width="48" style="19" customWidth="1"/>
    <col min="258" max="258" width="19.7109375" style="19" customWidth="1"/>
    <col min="259" max="259" width="22.5703125" style="19" customWidth="1"/>
    <col min="260" max="260" width="13.140625" style="19" customWidth="1"/>
    <col min="261" max="261" width="12.85546875" style="19" customWidth="1"/>
    <col min="262" max="262" width="13.7109375" style="19" customWidth="1"/>
    <col min="263" max="512" width="11.42578125" style="19"/>
    <col min="513" max="513" width="48" style="19" customWidth="1"/>
    <col min="514" max="514" width="19.7109375" style="19" customWidth="1"/>
    <col min="515" max="515" width="22.5703125" style="19" customWidth="1"/>
    <col min="516" max="516" width="13.140625" style="19" customWidth="1"/>
    <col min="517" max="517" width="12.85546875" style="19" customWidth="1"/>
    <col min="518" max="518" width="13.7109375" style="19" customWidth="1"/>
    <col min="519" max="768" width="11.42578125" style="19"/>
    <col min="769" max="769" width="48" style="19" customWidth="1"/>
    <col min="770" max="770" width="19.7109375" style="19" customWidth="1"/>
    <col min="771" max="771" width="22.5703125" style="19" customWidth="1"/>
    <col min="772" max="772" width="13.140625" style="19" customWidth="1"/>
    <col min="773" max="773" width="12.85546875" style="19" customWidth="1"/>
    <col min="774" max="774" width="13.7109375" style="19" customWidth="1"/>
    <col min="775" max="1024" width="11.42578125" style="19"/>
    <col min="1025" max="1025" width="48" style="19" customWidth="1"/>
    <col min="1026" max="1026" width="19.7109375" style="19" customWidth="1"/>
    <col min="1027" max="1027" width="22.5703125" style="19" customWidth="1"/>
    <col min="1028" max="1028" width="13.140625" style="19" customWidth="1"/>
    <col min="1029" max="1029" width="12.85546875" style="19" customWidth="1"/>
    <col min="1030" max="1030" width="13.7109375" style="19" customWidth="1"/>
    <col min="1031" max="1280" width="11.42578125" style="19"/>
    <col min="1281" max="1281" width="48" style="19" customWidth="1"/>
    <col min="1282" max="1282" width="19.7109375" style="19" customWidth="1"/>
    <col min="1283" max="1283" width="22.5703125" style="19" customWidth="1"/>
    <col min="1284" max="1284" width="13.140625" style="19" customWidth="1"/>
    <col min="1285" max="1285" width="12.85546875" style="19" customWidth="1"/>
    <col min="1286" max="1286" width="13.7109375" style="19" customWidth="1"/>
    <col min="1287" max="1536" width="11.42578125" style="19"/>
    <col min="1537" max="1537" width="48" style="19" customWidth="1"/>
    <col min="1538" max="1538" width="19.7109375" style="19" customWidth="1"/>
    <col min="1539" max="1539" width="22.5703125" style="19" customWidth="1"/>
    <col min="1540" max="1540" width="13.140625" style="19" customWidth="1"/>
    <col min="1541" max="1541" width="12.85546875" style="19" customWidth="1"/>
    <col min="1542" max="1542" width="13.7109375" style="19" customWidth="1"/>
    <col min="1543" max="1792" width="11.42578125" style="19"/>
    <col min="1793" max="1793" width="48" style="19" customWidth="1"/>
    <col min="1794" max="1794" width="19.7109375" style="19" customWidth="1"/>
    <col min="1795" max="1795" width="22.5703125" style="19" customWidth="1"/>
    <col min="1796" max="1796" width="13.140625" style="19" customWidth="1"/>
    <col min="1797" max="1797" width="12.85546875" style="19" customWidth="1"/>
    <col min="1798" max="1798" width="13.7109375" style="19" customWidth="1"/>
    <col min="1799" max="2048" width="11.42578125" style="19"/>
    <col min="2049" max="2049" width="48" style="19" customWidth="1"/>
    <col min="2050" max="2050" width="19.7109375" style="19" customWidth="1"/>
    <col min="2051" max="2051" width="22.5703125" style="19" customWidth="1"/>
    <col min="2052" max="2052" width="13.140625" style="19" customWidth="1"/>
    <col min="2053" max="2053" width="12.85546875" style="19" customWidth="1"/>
    <col min="2054" max="2054" width="13.7109375" style="19" customWidth="1"/>
    <col min="2055" max="2304" width="11.42578125" style="19"/>
    <col min="2305" max="2305" width="48" style="19" customWidth="1"/>
    <col min="2306" max="2306" width="19.7109375" style="19" customWidth="1"/>
    <col min="2307" max="2307" width="22.5703125" style="19" customWidth="1"/>
    <col min="2308" max="2308" width="13.140625" style="19" customWidth="1"/>
    <col min="2309" max="2309" width="12.85546875" style="19" customWidth="1"/>
    <col min="2310" max="2310" width="13.7109375" style="19" customWidth="1"/>
    <col min="2311" max="2560" width="11.42578125" style="19"/>
    <col min="2561" max="2561" width="48" style="19" customWidth="1"/>
    <col min="2562" max="2562" width="19.7109375" style="19" customWidth="1"/>
    <col min="2563" max="2563" width="22.5703125" style="19" customWidth="1"/>
    <col min="2564" max="2564" width="13.140625" style="19" customWidth="1"/>
    <col min="2565" max="2565" width="12.85546875" style="19" customWidth="1"/>
    <col min="2566" max="2566" width="13.7109375" style="19" customWidth="1"/>
    <col min="2567" max="2816" width="11.42578125" style="19"/>
    <col min="2817" max="2817" width="48" style="19" customWidth="1"/>
    <col min="2818" max="2818" width="19.7109375" style="19" customWidth="1"/>
    <col min="2819" max="2819" width="22.5703125" style="19" customWidth="1"/>
    <col min="2820" max="2820" width="13.140625" style="19" customWidth="1"/>
    <col min="2821" max="2821" width="12.85546875" style="19" customWidth="1"/>
    <col min="2822" max="2822" width="13.7109375" style="19" customWidth="1"/>
    <col min="2823" max="3072" width="11.42578125" style="19"/>
    <col min="3073" max="3073" width="48" style="19" customWidth="1"/>
    <col min="3074" max="3074" width="19.7109375" style="19" customWidth="1"/>
    <col min="3075" max="3075" width="22.5703125" style="19" customWidth="1"/>
    <col min="3076" max="3076" width="13.140625" style="19" customWidth="1"/>
    <col min="3077" max="3077" width="12.85546875" style="19" customWidth="1"/>
    <col min="3078" max="3078" width="13.7109375" style="19" customWidth="1"/>
    <col min="3079" max="3328" width="11.42578125" style="19"/>
    <col min="3329" max="3329" width="48" style="19" customWidth="1"/>
    <col min="3330" max="3330" width="19.7109375" style="19" customWidth="1"/>
    <col min="3331" max="3331" width="22.5703125" style="19" customWidth="1"/>
    <col min="3332" max="3332" width="13.140625" style="19" customWidth="1"/>
    <col min="3333" max="3333" width="12.85546875" style="19" customWidth="1"/>
    <col min="3334" max="3334" width="13.7109375" style="19" customWidth="1"/>
    <col min="3335" max="3584" width="11.42578125" style="19"/>
    <col min="3585" max="3585" width="48" style="19" customWidth="1"/>
    <col min="3586" max="3586" width="19.7109375" style="19" customWidth="1"/>
    <col min="3587" max="3587" width="22.5703125" style="19" customWidth="1"/>
    <col min="3588" max="3588" width="13.140625" style="19" customWidth="1"/>
    <col min="3589" max="3589" width="12.85546875" style="19" customWidth="1"/>
    <col min="3590" max="3590" width="13.7109375" style="19" customWidth="1"/>
    <col min="3591" max="3840" width="11.42578125" style="19"/>
    <col min="3841" max="3841" width="48" style="19" customWidth="1"/>
    <col min="3842" max="3842" width="19.7109375" style="19" customWidth="1"/>
    <col min="3843" max="3843" width="22.5703125" style="19" customWidth="1"/>
    <col min="3844" max="3844" width="13.140625" style="19" customWidth="1"/>
    <col min="3845" max="3845" width="12.85546875" style="19" customWidth="1"/>
    <col min="3846" max="3846" width="13.7109375" style="19" customWidth="1"/>
    <col min="3847" max="4096" width="11.42578125" style="19"/>
    <col min="4097" max="4097" width="48" style="19" customWidth="1"/>
    <col min="4098" max="4098" width="19.7109375" style="19" customWidth="1"/>
    <col min="4099" max="4099" width="22.5703125" style="19" customWidth="1"/>
    <col min="4100" max="4100" width="13.140625" style="19" customWidth="1"/>
    <col min="4101" max="4101" width="12.85546875" style="19" customWidth="1"/>
    <col min="4102" max="4102" width="13.7109375" style="19" customWidth="1"/>
    <col min="4103" max="4352" width="11.42578125" style="19"/>
    <col min="4353" max="4353" width="48" style="19" customWidth="1"/>
    <col min="4354" max="4354" width="19.7109375" style="19" customWidth="1"/>
    <col min="4355" max="4355" width="22.5703125" style="19" customWidth="1"/>
    <col min="4356" max="4356" width="13.140625" style="19" customWidth="1"/>
    <col min="4357" max="4357" width="12.85546875" style="19" customWidth="1"/>
    <col min="4358" max="4358" width="13.7109375" style="19" customWidth="1"/>
    <col min="4359" max="4608" width="11.42578125" style="19"/>
    <col min="4609" max="4609" width="48" style="19" customWidth="1"/>
    <col min="4610" max="4610" width="19.7109375" style="19" customWidth="1"/>
    <col min="4611" max="4611" width="22.5703125" style="19" customWidth="1"/>
    <col min="4612" max="4612" width="13.140625" style="19" customWidth="1"/>
    <col min="4613" max="4613" width="12.85546875" style="19" customWidth="1"/>
    <col min="4614" max="4614" width="13.7109375" style="19" customWidth="1"/>
    <col min="4615" max="4864" width="11.42578125" style="19"/>
    <col min="4865" max="4865" width="48" style="19" customWidth="1"/>
    <col min="4866" max="4866" width="19.7109375" style="19" customWidth="1"/>
    <col min="4867" max="4867" width="22.5703125" style="19" customWidth="1"/>
    <col min="4868" max="4868" width="13.140625" style="19" customWidth="1"/>
    <col min="4869" max="4869" width="12.85546875" style="19" customWidth="1"/>
    <col min="4870" max="4870" width="13.7109375" style="19" customWidth="1"/>
    <col min="4871" max="5120" width="11.42578125" style="19"/>
    <col min="5121" max="5121" width="48" style="19" customWidth="1"/>
    <col min="5122" max="5122" width="19.7109375" style="19" customWidth="1"/>
    <col min="5123" max="5123" width="22.5703125" style="19" customWidth="1"/>
    <col min="5124" max="5124" width="13.140625" style="19" customWidth="1"/>
    <col min="5125" max="5125" width="12.85546875" style="19" customWidth="1"/>
    <col min="5126" max="5126" width="13.7109375" style="19" customWidth="1"/>
    <col min="5127" max="5376" width="11.42578125" style="19"/>
    <col min="5377" max="5377" width="48" style="19" customWidth="1"/>
    <col min="5378" max="5378" width="19.7109375" style="19" customWidth="1"/>
    <col min="5379" max="5379" width="22.5703125" style="19" customWidth="1"/>
    <col min="5380" max="5380" width="13.140625" style="19" customWidth="1"/>
    <col min="5381" max="5381" width="12.85546875" style="19" customWidth="1"/>
    <col min="5382" max="5382" width="13.7109375" style="19" customWidth="1"/>
    <col min="5383" max="5632" width="11.42578125" style="19"/>
    <col min="5633" max="5633" width="48" style="19" customWidth="1"/>
    <col min="5634" max="5634" width="19.7109375" style="19" customWidth="1"/>
    <col min="5635" max="5635" width="22.5703125" style="19" customWidth="1"/>
    <col min="5636" max="5636" width="13.140625" style="19" customWidth="1"/>
    <col min="5637" max="5637" width="12.85546875" style="19" customWidth="1"/>
    <col min="5638" max="5638" width="13.7109375" style="19" customWidth="1"/>
    <col min="5639" max="5888" width="11.42578125" style="19"/>
    <col min="5889" max="5889" width="48" style="19" customWidth="1"/>
    <col min="5890" max="5890" width="19.7109375" style="19" customWidth="1"/>
    <col min="5891" max="5891" width="22.5703125" style="19" customWidth="1"/>
    <col min="5892" max="5892" width="13.140625" style="19" customWidth="1"/>
    <col min="5893" max="5893" width="12.85546875" style="19" customWidth="1"/>
    <col min="5894" max="5894" width="13.7109375" style="19" customWidth="1"/>
    <col min="5895" max="6144" width="11.42578125" style="19"/>
    <col min="6145" max="6145" width="48" style="19" customWidth="1"/>
    <col min="6146" max="6146" width="19.7109375" style="19" customWidth="1"/>
    <col min="6147" max="6147" width="22.5703125" style="19" customWidth="1"/>
    <col min="6148" max="6148" width="13.140625" style="19" customWidth="1"/>
    <col min="6149" max="6149" width="12.85546875" style="19" customWidth="1"/>
    <col min="6150" max="6150" width="13.7109375" style="19" customWidth="1"/>
    <col min="6151" max="6400" width="11.42578125" style="19"/>
    <col min="6401" max="6401" width="48" style="19" customWidth="1"/>
    <col min="6402" max="6402" width="19.7109375" style="19" customWidth="1"/>
    <col min="6403" max="6403" width="22.5703125" style="19" customWidth="1"/>
    <col min="6404" max="6404" width="13.140625" style="19" customWidth="1"/>
    <col min="6405" max="6405" width="12.85546875" style="19" customWidth="1"/>
    <col min="6406" max="6406" width="13.7109375" style="19" customWidth="1"/>
    <col min="6407" max="6656" width="11.42578125" style="19"/>
    <col min="6657" max="6657" width="48" style="19" customWidth="1"/>
    <col min="6658" max="6658" width="19.7109375" style="19" customWidth="1"/>
    <col min="6659" max="6659" width="22.5703125" style="19" customWidth="1"/>
    <col min="6660" max="6660" width="13.140625" style="19" customWidth="1"/>
    <col min="6661" max="6661" width="12.85546875" style="19" customWidth="1"/>
    <col min="6662" max="6662" width="13.7109375" style="19" customWidth="1"/>
    <col min="6663" max="6912" width="11.42578125" style="19"/>
    <col min="6913" max="6913" width="48" style="19" customWidth="1"/>
    <col min="6914" max="6914" width="19.7109375" style="19" customWidth="1"/>
    <col min="6915" max="6915" width="22.5703125" style="19" customWidth="1"/>
    <col min="6916" max="6916" width="13.140625" style="19" customWidth="1"/>
    <col min="6917" max="6917" width="12.85546875" style="19" customWidth="1"/>
    <col min="6918" max="6918" width="13.7109375" style="19" customWidth="1"/>
    <col min="6919" max="7168" width="11.42578125" style="19"/>
    <col min="7169" max="7169" width="48" style="19" customWidth="1"/>
    <col min="7170" max="7170" width="19.7109375" style="19" customWidth="1"/>
    <col min="7171" max="7171" width="22.5703125" style="19" customWidth="1"/>
    <col min="7172" max="7172" width="13.140625" style="19" customWidth="1"/>
    <col min="7173" max="7173" width="12.85546875" style="19" customWidth="1"/>
    <col min="7174" max="7174" width="13.7109375" style="19" customWidth="1"/>
    <col min="7175" max="7424" width="11.42578125" style="19"/>
    <col min="7425" max="7425" width="48" style="19" customWidth="1"/>
    <col min="7426" max="7426" width="19.7109375" style="19" customWidth="1"/>
    <col min="7427" max="7427" width="22.5703125" style="19" customWidth="1"/>
    <col min="7428" max="7428" width="13.140625" style="19" customWidth="1"/>
    <col min="7429" max="7429" width="12.85546875" style="19" customWidth="1"/>
    <col min="7430" max="7430" width="13.7109375" style="19" customWidth="1"/>
    <col min="7431" max="7680" width="11.42578125" style="19"/>
    <col min="7681" max="7681" width="48" style="19" customWidth="1"/>
    <col min="7682" max="7682" width="19.7109375" style="19" customWidth="1"/>
    <col min="7683" max="7683" width="22.5703125" style="19" customWidth="1"/>
    <col min="7684" max="7684" width="13.140625" style="19" customWidth="1"/>
    <col min="7685" max="7685" width="12.85546875" style="19" customWidth="1"/>
    <col min="7686" max="7686" width="13.7109375" style="19" customWidth="1"/>
    <col min="7687" max="7936" width="11.42578125" style="19"/>
    <col min="7937" max="7937" width="48" style="19" customWidth="1"/>
    <col min="7938" max="7938" width="19.7109375" style="19" customWidth="1"/>
    <col min="7939" max="7939" width="22.5703125" style="19" customWidth="1"/>
    <col min="7940" max="7940" width="13.140625" style="19" customWidth="1"/>
    <col min="7941" max="7941" width="12.85546875" style="19" customWidth="1"/>
    <col min="7942" max="7942" width="13.7109375" style="19" customWidth="1"/>
    <col min="7943" max="8192" width="11.42578125" style="19"/>
    <col min="8193" max="8193" width="48" style="19" customWidth="1"/>
    <col min="8194" max="8194" width="19.7109375" style="19" customWidth="1"/>
    <col min="8195" max="8195" width="22.5703125" style="19" customWidth="1"/>
    <col min="8196" max="8196" width="13.140625" style="19" customWidth="1"/>
    <col min="8197" max="8197" width="12.85546875" style="19" customWidth="1"/>
    <col min="8198" max="8198" width="13.7109375" style="19" customWidth="1"/>
    <col min="8199" max="8448" width="11.42578125" style="19"/>
    <col min="8449" max="8449" width="48" style="19" customWidth="1"/>
    <col min="8450" max="8450" width="19.7109375" style="19" customWidth="1"/>
    <col min="8451" max="8451" width="22.5703125" style="19" customWidth="1"/>
    <col min="8452" max="8452" width="13.140625" style="19" customWidth="1"/>
    <col min="8453" max="8453" width="12.85546875" style="19" customWidth="1"/>
    <col min="8454" max="8454" width="13.7109375" style="19" customWidth="1"/>
    <col min="8455" max="8704" width="11.42578125" style="19"/>
    <col min="8705" max="8705" width="48" style="19" customWidth="1"/>
    <col min="8706" max="8706" width="19.7109375" style="19" customWidth="1"/>
    <col min="8707" max="8707" width="22.5703125" style="19" customWidth="1"/>
    <col min="8708" max="8708" width="13.140625" style="19" customWidth="1"/>
    <col min="8709" max="8709" width="12.85546875" style="19" customWidth="1"/>
    <col min="8710" max="8710" width="13.7109375" style="19" customWidth="1"/>
    <col min="8711" max="8960" width="11.42578125" style="19"/>
    <col min="8961" max="8961" width="48" style="19" customWidth="1"/>
    <col min="8962" max="8962" width="19.7109375" style="19" customWidth="1"/>
    <col min="8963" max="8963" width="22.5703125" style="19" customWidth="1"/>
    <col min="8964" max="8964" width="13.140625" style="19" customWidth="1"/>
    <col min="8965" max="8965" width="12.85546875" style="19" customWidth="1"/>
    <col min="8966" max="8966" width="13.7109375" style="19" customWidth="1"/>
    <col min="8967" max="9216" width="11.42578125" style="19"/>
    <col min="9217" max="9217" width="48" style="19" customWidth="1"/>
    <col min="9218" max="9218" width="19.7109375" style="19" customWidth="1"/>
    <col min="9219" max="9219" width="22.5703125" style="19" customWidth="1"/>
    <col min="9220" max="9220" width="13.140625" style="19" customWidth="1"/>
    <col min="9221" max="9221" width="12.85546875" style="19" customWidth="1"/>
    <col min="9222" max="9222" width="13.7109375" style="19" customWidth="1"/>
    <col min="9223" max="9472" width="11.42578125" style="19"/>
    <col min="9473" max="9473" width="48" style="19" customWidth="1"/>
    <col min="9474" max="9474" width="19.7109375" style="19" customWidth="1"/>
    <col min="9475" max="9475" width="22.5703125" style="19" customWidth="1"/>
    <col min="9476" max="9476" width="13.140625" style="19" customWidth="1"/>
    <col min="9477" max="9477" width="12.85546875" style="19" customWidth="1"/>
    <col min="9478" max="9478" width="13.7109375" style="19" customWidth="1"/>
    <col min="9479" max="9728" width="11.42578125" style="19"/>
    <col min="9729" max="9729" width="48" style="19" customWidth="1"/>
    <col min="9730" max="9730" width="19.7109375" style="19" customWidth="1"/>
    <col min="9731" max="9731" width="22.5703125" style="19" customWidth="1"/>
    <col min="9732" max="9732" width="13.140625" style="19" customWidth="1"/>
    <col min="9733" max="9733" width="12.85546875" style="19" customWidth="1"/>
    <col min="9734" max="9734" width="13.7109375" style="19" customWidth="1"/>
    <col min="9735" max="9984" width="11.42578125" style="19"/>
    <col min="9985" max="9985" width="48" style="19" customWidth="1"/>
    <col min="9986" max="9986" width="19.7109375" style="19" customWidth="1"/>
    <col min="9987" max="9987" width="22.5703125" style="19" customWidth="1"/>
    <col min="9988" max="9988" width="13.140625" style="19" customWidth="1"/>
    <col min="9989" max="9989" width="12.85546875" style="19" customWidth="1"/>
    <col min="9990" max="9990" width="13.7109375" style="19" customWidth="1"/>
    <col min="9991" max="10240" width="11.42578125" style="19"/>
    <col min="10241" max="10241" width="48" style="19" customWidth="1"/>
    <col min="10242" max="10242" width="19.7109375" style="19" customWidth="1"/>
    <col min="10243" max="10243" width="22.5703125" style="19" customWidth="1"/>
    <col min="10244" max="10244" width="13.140625" style="19" customWidth="1"/>
    <col min="10245" max="10245" width="12.85546875" style="19" customWidth="1"/>
    <col min="10246" max="10246" width="13.7109375" style="19" customWidth="1"/>
    <col min="10247" max="10496" width="11.42578125" style="19"/>
    <col min="10497" max="10497" width="48" style="19" customWidth="1"/>
    <col min="10498" max="10498" width="19.7109375" style="19" customWidth="1"/>
    <col min="10499" max="10499" width="22.5703125" style="19" customWidth="1"/>
    <col min="10500" max="10500" width="13.140625" style="19" customWidth="1"/>
    <col min="10501" max="10501" width="12.85546875" style="19" customWidth="1"/>
    <col min="10502" max="10502" width="13.7109375" style="19" customWidth="1"/>
    <col min="10503" max="10752" width="11.42578125" style="19"/>
    <col min="10753" max="10753" width="48" style="19" customWidth="1"/>
    <col min="10754" max="10754" width="19.7109375" style="19" customWidth="1"/>
    <col min="10755" max="10755" width="22.5703125" style="19" customWidth="1"/>
    <col min="10756" max="10756" width="13.140625" style="19" customWidth="1"/>
    <col min="10757" max="10757" width="12.85546875" style="19" customWidth="1"/>
    <col min="10758" max="10758" width="13.7109375" style="19" customWidth="1"/>
    <col min="10759" max="11008" width="11.42578125" style="19"/>
    <col min="11009" max="11009" width="48" style="19" customWidth="1"/>
    <col min="11010" max="11010" width="19.7109375" style="19" customWidth="1"/>
    <col min="11011" max="11011" width="22.5703125" style="19" customWidth="1"/>
    <col min="11012" max="11012" width="13.140625" style="19" customWidth="1"/>
    <col min="11013" max="11013" width="12.85546875" style="19" customWidth="1"/>
    <col min="11014" max="11014" width="13.7109375" style="19" customWidth="1"/>
    <col min="11015" max="11264" width="11.42578125" style="19"/>
    <col min="11265" max="11265" width="48" style="19" customWidth="1"/>
    <col min="11266" max="11266" width="19.7109375" style="19" customWidth="1"/>
    <col min="11267" max="11267" width="22.5703125" style="19" customWidth="1"/>
    <col min="11268" max="11268" width="13.140625" style="19" customWidth="1"/>
    <col min="11269" max="11269" width="12.85546875" style="19" customWidth="1"/>
    <col min="11270" max="11270" width="13.7109375" style="19" customWidth="1"/>
    <col min="11271" max="11520" width="11.42578125" style="19"/>
    <col min="11521" max="11521" width="48" style="19" customWidth="1"/>
    <col min="11522" max="11522" width="19.7109375" style="19" customWidth="1"/>
    <col min="11523" max="11523" width="22.5703125" style="19" customWidth="1"/>
    <col min="11524" max="11524" width="13.140625" style="19" customWidth="1"/>
    <col min="11525" max="11525" width="12.85546875" style="19" customWidth="1"/>
    <col min="11526" max="11526" width="13.7109375" style="19" customWidth="1"/>
    <col min="11527" max="11776" width="11.42578125" style="19"/>
    <col min="11777" max="11777" width="48" style="19" customWidth="1"/>
    <col min="11778" max="11778" width="19.7109375" style="19" customWidth="1"/>
    <col min="11779" max="11779" width="22.5703125" style="19" customWidth="1"/>
    <col min="11780" max="11780" width="13.140625" style="19" customWidth="1"/>
    <col min="11781" max="11781" width="12.85546875" style="19" customWidth="1"/>
    <col min="11782" max="11782" width="13.7109375" style="19" customWidth="1"/>
    <col min="11783" max="12032" width="11.42578125" style="19"/>
    <col min="12033" max="12033" width="48" style="19" customWidth="1"/>
    <col min="12034" max="12034" width="19.7109375" style="19" customWidth="1"/>
    <col min="12035" max="12035" width="22.5703125" style="19" customWidth="1"/>
    <col min="12036" max="12036" width="13.140625" style="19" customWidth="1"/>
    <col min="12037" max="12037" width="12.85546875" style="19" customWidth="1"/>
    <col min="12038" max="12038" width="13.7109375" style="19" customWidth="1"/>
    <col min="12039" max="12288" width="11.42578125" style="19"/>
    <col min="12289" max="12289" width="48" style="19" customWidth="1"/>
    <col min="12290" max="12290" width="19.7109375" style="19" customWidth="1"/>
    <col min="12291" max="12291" width="22.5703125" style="19" customWidth="1"/>
    <col min="12292" max="12292" width="13.140625" style="19" customWidth="1"/>
    <col min="12293" max="12293" width="12.85546875" style="19" customWidth="1"/>
    <col min="12294" max="12294" width="13.7109375" style="19" customWidth="1"/>
    <col min="12295" max="12544" width="11.42578125" style="19"/>
    <col min="12545" max="12545" width="48" style="19" customWidth="1"/>
    <col min="12546" max="12546" width="19.7109375" style="19" customWidth="1"/>
    <col min="12547" max="12547" width="22.5703125" style="19" customWidth="1"/>
    <col min="12548" max="12548" width="13.140625" style="19" customWidth="1"/>
    <col min="12549" max="12549" width="12.85546875" style="19" customWidth="1"/>
    <col min="12550" max="12550" width="13.7109375" style="19" customWidth="1"/>
    <col min="12551" max="12800" width="11.42578125" style="19"/>
    <col min="12801" max="12801" width="48" style="19" customWidth="1"/>
    <col min="12802" max="12802" width="19.7109375" style="19" customWidth="1"/>
    <col min="12803" max="12803" width="22.5703125" style="19" customWidth="1"/>
    <col min="12804" max="12804" width="13.140625" style="19" customWidth="1"/>
    <col min="12805" max="12805" width="12.85546875" style="19" customWidth="1"/>
    <col min="12806" max="12806" width="13.7109375" style="19" customWidth="1"/>
    <col min="12807" max="13056" width="11.42578125" style="19"/>
    <col min="13057" max="13057" width="48" style="19" customWidth="1"/>
    <col min="13058" max="13058" width="19.7109375" style="19" customWidth="1"/>
    <col min="13059" max="13059" width="22.5703125" style="19" customWidth="1"/>
    <col min="13060" max="13060" width="13.140625" style="19" customWidth="1"/>
    <col min="13061" max="13061" width="12.85546875" style="19" customWidth="1"/>
    <col min="13062" max="13062" width="13.7109375" style="19" customWidth="1"/>
    <col min="13063" max="13312" width="11.42578125" style="19"/>
    <col min="13313" max="13313" width="48" style="19" customWidth="1"/>
    <col min="13314" max="13314" width="19.7109375" style="19" customWidth="1"/>
    <col min="13315" max="13315" width="22.5703125" style="19" customWidth="1"/>
    <col min="13316" max="13316" width="13.140625" style="19" customWidth="1"/>
    <col min="13317" max="13317" width="12.85546875" style="19" customWidth="1"/>
    <col min="13318" max="13318" width="13.7109375" style="19" customWidth="1"/>
    <col min="13319" max="13568" width="11.42578125" style="19"/>
    <col min="13569" max="13569" width="48" style="19" customWidth="1"/>
    <col min="13570" max="13570" width="19.7109375" style="19" customWidth="1"/>
    <col min="13571" max="13571" width="22.5703125" style="19" customWidth="1"/>
    <col min="13572" max="13572" width="13.140625" style="19" customWidth="1"/>
    <col min="13573" max="13573" width="12.85546875" style="19" customWidth="1"/>
    <col min="13574" max="13574" width="13.7109375" style="19" customWidth="1"/>
    <col min="13575" max="13824" width="11.42578125" style="19"/>
    <col min="13825" max="13825" width="48" style="19" customWidth="1"/>
    <col min="13826" max="13826" width="19.7109375" style="19" customWidth="1"/>
    <col min="13827" max="13827" width="22.5703125" style="19" customWidth="1"/>
    <col min="13828" max="13828" width="13.140625" style="19" customWidth="1"/>
    <col min="13829" max="13829" width="12.85546875" style="19" customWidth="1"/>
    <col min="13830" max="13830" width="13.7109375" style="19" customWidth="1"/>
    <col min="13831" max="14080" width="11.42578125" style="19"/>
    <col min="14081" max="14081" width="48" style="19" customWidth="1"/>
    <col min="14082" max="14082" width="19.7109375" style="19" customWidth="1"/>
    <col min="14083" max="14083" width="22.5703125" style="19" customWidth="1"/>
    <col min="14084" max="14084" width="13.140625" style="19" customWidth="1"/>
    <col min="14085" max="14085" width="12.85546875" style="19" customWidth="1"/>
    <col min="14086" max="14086" width="13.7109375" style="19" customWidth="1"/>
    <col min="14087" max="14336" width="11.42578125" style="19"/>
    <col min="14337" max="14337" width="48" style="19" customWidth="1"/>
    <col min="14338" max="14338" width="19.7109375" style="19" customWidth="1"/>
    <col min="14339" max="14339" width="22.5703125" style="19" customWidth="1"/>
    <col min="14340" max="14340" width="13.140625" style="19" customWidth="1"/>
    <col min="14341" max="14341" width="12.85546875" style="19" customWidth="1"/>
    <col min="14342" max="14342" width="13.7109375" style="19" customWidth="1"/>
    <col min="14343" max="14592" width="11.42578125" style="19"/>
    <col min="14593" max="14593" width="48" style="19" customWidth="1"/>
    <col min="14594" max="14594" width="19.7109375" style="19" customWidth="1"/>
    <col min="14595" max="14595" width="22.5703125" style="19" customWidth="1"/>
    <col min="14596" max="14596" width="13.140625" style="19" customWidth="1"/>
    <col min="14597" max="14597" width="12.85546875" style="19" customWidth="1"/>
    <col min="14598" max="14598" width="13.7109375" style="19" customWidth="1"/>
    <col min="14599" max="14848" width="11.42578125" style="19"/>
    <col min="14849" max="14849" width="48" style="19" customWidth="1"/>
    <col min="14850" max="14850" width="19.7109375" style="19" customWidth="1"/>
    <col min="14851" max="14851" width="22.5703125" style="19" customWidth="1"/>
    <col min="14852" max="14852" width="13.140625" style="19" customWidth="1"/>
    <col min="14853" max="14853" width="12.85546875" style="19" customWidth="1"/>
    <col min="14854" max="14854" width="13.7109375" style="19" customWidth="1"/>
    <col min="14855" max="15104" width="11.42578125" style="19"/>
    <col min="15105" max="15105" width="48" style="19" customWidth="1"/>
    <col min="15106" max="15106" width="19.7109375" style="19" customWidth="1"/>
    <col min="15107" max="15107" width="22.5703125" style="19" customWidth="1"/>
    <col min="15108" max="15108" width="13.140625" style="19" customWidth="1"/>
    <col min="15109" max="15109" width="12.85546875" style="19" customWidth="1"/>
    <col min="15110" max="15110" width="13.7109375" style="19" customWidth="1"/>
    <col min="15111" max="15360" width="11.42578125" style="19"/>
    <col min="15361" max="15361" width="48" style="19" customWidth="1"/>
    <col min="15362" max="15362" width="19.7109375" style="19" customWidth="1"/>
    <col min="15363" max="15363" width="22.5703125" style="19" customWidth="1"/>
    <col min="15364" max="15364" width="13.140625" style="19" customWidth="1"/>
    <col min="15365" max="15365" width="12.85546875" style="19" customWidth="1"/>
    <col min="15366" max="15366" width="13.7109375" style="19" customWidth="1"/>
    <col min="15367" max="15616" width="11.42578125" style="19"/>
    <col min="15617" max="15617" width="48" style="19" customWidth="1"/>
    <col min="15618" max="15618" width="19.7109375" style="19" customWidth="1"/>
    <col min="15619" max="15619" width="22.5703125" style="19" customWidth="1"/>
    <col min="15620" max="15620" width="13.140625" style="19" customWidth="1"/>
    <col min="15621" max="15621" width="12.85546875" style="19" customWidth="1"/>
    <col min="15622" max="15622" width="13.7109375" style="19" customWidth="1"/>
    <col min="15623" max="15872" width="11.42578125" style="19"/>
    <col min="15873" max="15873" width="48" style="19" customWidth="1"/>
    <col min="15874" max="15874" width="19.7109375" style="19" customWidth="1"/>
    <col min="15875" max="15875" width="22.5703125" style="19" customWidth="1"/>
    <col min="15876" max="15876" width="13.140625" style="19" customWidth="1"/>
    <col min="15877" max="15877" width="12.85546875" style="19" customWidth="1"/>
    <col min="15878" max="15878" width="13.7109375" style="19" customWidth="1"/>
    <col min="15879" max="16128" width="11.42578125" style="19"/>
    <col min="16129" max="16129" width="48" style="19" customWidth="1"/>
    <col min="16130" max="16130" width="19.7109375" style="19" customWidth="1"/>
    <col min="16131" max="16131" width="22.5703125" style="19" customWidth="1"/>
    <col min="16132" max="16132" width="13.140625" style="19" customWidth="1"/>
    <col min="16133" max="16133" width="12.85546875" style="19" customWidth="1"/>
    <col min="16134" max="16134" width="13.7109375" style="19" customWidth="1"/>
    <col min="16135" max="16384" width="11.42578125" style="19"/>
  </cols>
  <sheetData>
    <row r="8" spans="1:13">
      <c r="K8" s="39"/>
    </row>
    <row r="9" spans="1:13">
      <c r="A9" s="2" t="s">
        <v>47</v>
      </c>
    </row>
    <row r="11" spans="1:13">
      <c r="A11" s="2" t="s">
        <v>36</v>
      </c>
      <c r="F11" s="39"/>
      <c r="G11" s="2" t="s">
        <v>37</v>
      </c>
      <c r="K11" s="60" t="s">
        <v>2</v>
      </c>
      <c r="L11" s="60"/>
      <c r="M11" s="60"/>
    </row>
    <row r="12" spans="1:13">
      <c r="B12" s="3" t="s">
        <v>3</v>
      </c>
      <c r="C12" s="3" t="s">
        <v>4</v>
      </c>
      <c r="D12" s="3" t="s">
        <v>5</v>
      </c>
      <c r="E12" s="3" t="s">
        <v>6</v>
      </c>
      <c r="F12" s="3" t="s">
        <v>38</v>
      </c>
      <c r="G12" s="4" t="s">
        <v>7</v>
      </c>
      <c r="H12" s="4" t="s">
        <v>8</v>
      </c>
      <c r="I12" s="4" t="s">
        <v>9</v>
      </c>
      <c r="J12" s="4" t="s">
        <v>10</v>
      </c>
      <c r="K12" s="19" t="s">
        <v>11</v>
      </c>
      <c r="L12" s="19" t="s">
        <v>12</v>
      </c>
      <c r="M12" s="19" t="s">
        <v>13</v>
      </c>
    </row>
    <row r="13" spans="1:13">
      <c r="A13" s="3" t="s">
        <v>14</v>
      </c>
      <c r="B13" s="27">
        <v>2255</v>
      </c>
      <c r="C13" s="27">
        <v>437</v>
      </c>
      <c r="D13" s="27">
        <v>319</v>
      </c>
      <c r="E13" s="27">
        <v>351</v>
      </c>
      <c r="F13" s="27">
        <v>3362</v>
      </c>
      <c r="G13" s="28">
        <v>11.1</v>
      </c>
      <c r="H13" s="28">
        <v>1.7</v>
      </c>
      <c r="I13" s="28">
        <v>87.3</v>
      </c>
      <c r="J13" s="28">
        <v>0</v>
      </c>
      <c r="K13" s="28">
        <v>4016</v>
      </c>
      <c r="L13" s="28">
        <v>3362</v>
      </c>
      <c r="M13" s="5">
        <v>-654</v>
      </c>
    </row>
    <row r="14" spans="1:13">
      <c r="A14" s="3" t="s">
        <v>15</v>
      </c>
      <c r="B14" s="27">
        <v>335.2</v>
      </c>
      <c r="C14" s="27">
        <v>349.4</v>
      </c>
      <c r="D14" s="27">
        <v>293.7</v>
      </c>
      <c r="E14" s="27"/>
      <c r="F14" s="27">
        <v>1276.4000000000001</v>
      </c>
      <c r="G14" s="28">
        <v>27.4</v>
      </c>
      <c r="H14" s="28">
        <v>2.2999999999999998</v>
      </c>
      <c r="I14" s="28">
        <v>67.5</v>
      </c>
      <c r="J14" s="28">
        <v>2.8</v>
      </c>
      <c r="K14" s="28">
        <v>1386.4</v>
      </c>
      <c r="L14" s="28">
        <v>1276.4000000000001</v>
      </c>
      <c r="M14" s="5">
        <v>-110</v>
      </c>
    </row>
    <row r="15" spans="1:13">
      <c r="A15" s="3" t="s">
        <v>16</v>
      </c>
      <c r="B15" s="27">
        <v>290</v>
      </c>
      <c r="C15" s="27">
        <v>46</v>
      </c>
      <c r="D15" s="29" t="s">
        <v>17</v>
      </c>
      <c r="E15" s="29" t="s">
        <v>17</v>
      </c>
      <c r="F15" s="27">
        <v>336</v>
      </c>
      <c r="G15" s="28">
        <v>22.2</v>
      </c>
      <c r="H15" s="28">
        <v>18.100000000000001</v>
      </c>
      <c r="I15" s="28">
        <v>58.9</v>
      </c>
      <c r="J15" s="28">
        <v>0.8</v>
      </c>
      <c r="K15" s="28">
        <v>253</v>
      </c>
      <c r="L15" s="28">
        <v>336</v>
      </c>
      <c r="M15" s="5">
        <v>83</v>
      </c>
    </row>
    <row r="16" spans="1:13">
      <c r="A16" s="3" t="s">
        <v>18</v>
      </c>
      <c r="B16" s="27">
        <v>337</v>
      </c>
      <c r="C16" s="27">
        <v>52</v>
      </c>
      <c r="D16" s="29" t="s">
        <v>17</v>
      </c>
      <c r="E16" s="27">
        <v>17</v>
      </c>
      <c r="F16" s="27">
        <v>472</v>
      </c>
      <c r="G16" s="28">
        <v>26.2</v>
      </c>
      <c r="H16" s="28">
        <v>3.3</v>
      </c>
      <c r="I16" s="28">
        <v>69.099999999999994</v>
      </c>
      <c r="J16" s="28">
        <v>1.4</v>
      </c>
      <c r="K16" s="28">
        <v>463</v>
      </c>
      <c r="L16" s="28">
        <v>472</v>
      </c>
      <c r="M16" s="5">
        <v>9</v>
      </c>
    </row>
    <row r="17" spans="1:13">
      <c r="A17" s="3" t="s">
        <v>19</v>
      </c>
      <c r="B17" s="27">
        <v>1</v>
      </c>
      <c r="C17" s="27">
        <v>6</v>
      </c>
      <c r="D17" s="27">
        <v>3</v>
      </c>
      <c r="E17" s="27">
        <v>2</v>
      </c>
      <c r="F17" s="27">
        <v>12</v>
      </c>
      <c r="G17" s="28">
        <v>31.3</v>
      </c>
      <c r="H17" s="28">
        <v>6.3</v>
      </c>
      <c r="I17" s="30">
        <v>62.5</v>
      </c>
      <c r="J17" s="31" t="s">
        <v>17</v>
      </c>
      <c r="K17" s="30">
        <v>16</v>
      </c>
      <c r="L17" s="30">
        <v>12</v>
      </c>
      <c r="M17" s="32">
        <v>-4</v>
      </c>
    </row>
    <row r="18" spans="1:13">
      <c r="A18" s="3" t="s">
        <v>21</v>
      </c>
      <c r="B18" s="27">
        <v>1</v>
      </c>
      <c r="C18" s="27">
        <v>5</v>
      </c>
      <c r="D18" s="29" t="s">
        <v>17</v>
      </c>
      <c r="E18" s="29" t="s">
        <v>17</v>
      </c>
      <c r="F18" s="27">
        <v>6</v>
      </c>
      <c r="G18" s="33">
        <v>10.6</v>
      </c>
      <c r="H18" s="34" t="s">
        <v>17</v>
      </c>
      <c r="I18" s="33">
        <v>89.4</v>
      </c>
      <c r="J18" s="34" t="s">
        <v>17</v>
      </c>
      <c r="K18" s="33">
        <v>47</v>
      </c>
      <c r="L18" s="33">
        <v>6</v>
      </c>
      <c r="M18" s="35">
        <v>-41</v>
      </c>
    </row>
    <row r="19" spans="1:13">
      <c r="A19" s="3" t="s">
        <v>22</v>
      </c>
      <c r="B19" s="27">
        <v>3219.2</v>
      </c>
      <c r="C19" s="27">
        <v>895.4</v>
      </c>
      <c r="D19" s="27">
        <v>615.70000000000005</v>
      </c>
      <c r="E19" s="27">
        <v>370</v>
      </c>
      <c r="F19" s="27">
        <v>5464.4</v>
      </c>
      <c r="G19" s="28">
        <f>[1]Calculos!G12</f>
        <v>16.389678713560034</v>
      </c>
      <c r="H19" s="28">
        <f>[1]Calculos!I12</f>
        <v>2.6246351959103116</v>
      </c>
      <c r="I19" s="28">
        <f>[1]Calculos!K12</f>
        <v>80.285307535509745</v>
      </c>
      <c r="J19" s="28">
        <f>[1]Calculos!M12</f>
        <v>0.7656064969100852</v>
      </c>
      <c r="K19" s="28">
        <f>SUM(K13:K18)</f>
        <v>6181.4</v>
      </c>
      <c r="L19" s="28">
        <f>SUM(L13:L18)</f>
        <v>5464.4</v>
      </c>
      <c r="M19" s="28">
        <f>SUM(M13:M18)</f>
        <v>-717</v>
      </c>
    </row>
    <row r="26" spans="1:13">
      <c r="L26" s="36"/>
    </row>
    <row r="41" spans="1:5">
      <c r="E41" s="2" t="s">
        <v>39</v>
      </c>
    </row>
    <row r="44" spans="1:5" ht="318.75">
      <c r="A44" s="37" t="s">
        <v>40</v>
      </c>
      <c r="B44" s="38"/>
    </row>
    <row r="45" spans="1:5">
      <c r="B45" s="38"/>
      <c r="E45" s="2"/>
    </row>
    <row r="46" spans="1:5">
      <c r="A46" s="19" t="s">
        <v>41</v>
      </c>
    </row>
  </sheetData>
  <sheetProtection selectLockedCells="1" selectUnlockedCells="1"/>
  <mergeCells count="1">
    <mergeCell ref="K11:M1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7:J19"/>
  <sheetViews>
    <sheetView tabSelected="1" workbookViewId="0">
      <selection activeCell="P25" sqref="P25"/>
    </sheetView>
  </sheetViews>
  <sheetFormatPr baseColWidth="10" defaultRowHeight="15"/>
  <cols>
    <col min="1" max="1" width="24.7109375" customWidth="1"/>
    <col min="2" max="3" width="21.42578125" customWidth="1"/>
    <col min="4" max="4" width="13.140625" customWidth="1"/>
    <col min="5" max="5" width="14.28515625" customWidth="1"/>
  </cols>
  <sheetData>
    <row r="7" spans="1:10">
      <c r="A7" s="2" t="s">
        <v>50</v>
      </c>
      <c r="B7" s="3"/>
      <c r="C7" s="3"/>
      <c r="D7" s="3"/>
    </row>
    <row r="8" spans="1:10">
      <c r="A8" s="56"/>
      <c r="B8" s="3"/>
      <c r="C8" s="58">
        <v>2010</v>
      </c>
      <c r="D8" s="58">
        <v>2011</v>
      </c>
      <c r="E8">
        <v>2012</v>
      </c>
      <c r="G8">
        <v>2011</v>
      </c>
      <c r="H8">
        <v>2011</v>
      </c>
      <c r="I8">
        <v>2012</v>
      </c>
      <c r="J8">
        <v>2012</v>
      </c>
    </row>
    <row r="9" spans="1:10">
      <c r="A9" s="56"/>
      <c r="B9" s="3"/>
      <c r="C9" s="3" t="s">
        <v>38</v>
      </c>
      <c r="D9" s="3" t="s">
        <v>38</v>
      </c>
      <c r="E9" s="3" t="s">
        <v>38</v>
      </c>
      <c r="G9" s="1" t="s">
        <v>11</v>
      </c>
      <c r="H9" s="1" t="s">
        <v>12</v>
      </c>
      <c r="I9" s="19" t="s">
        <v>11</v>
      </c>
      <c r="J9" s="19" t="s">
        <v>12</v>
      </c>
    </row>
    <row r="10" spans="1:10" ht="15.75">
      <c r="A10" s="57"/>
      <c r="B10" s="3" t="s">
        <v>14</v>
      </c>
      <c r="C10" s="59">
        <v>3362</v>
      </c>
      <c r="D10" s="59">
        <v>3362</v>
      </c>
      <c r="E10" s="59">
        <v>3362</v>
      </c>
      <c r="G10" s="5">
        <v>4016</v>
      </c>
      <c r="H10" s="5">
        <v>3362</v>
      </c>
      <c r="I10" s="5">
        <v>4016</v>
      </c>
      <c r="J10" s="5">
        <v>3362</v>
      </c>
    </row>
    <row r="11" spans="1:10" ht="15.75">
      <c r="A11" s="57"/>
      <c r="B11" s="3" t="s">
        <v>15</v>
      </c>
      <c r="C11" s="59">
        <v>1060.2</v>
      </c>
      <c r="D11" s="59">
        <v>1276.4000000000001</v>
      </c>
      <c r="E11" s="59">
        <v>1276.4000000000001</v>
      </c>
      <c r="G11" s="5">
        <v>1374</v>
      </c>
      <c r="H11" s="5">
        <v>1073</v>
      </c>
      <c r="I11" s="5">
        <v>1386.4</v>
      </c>
      <c r="J11" s="5">
        <v>1276.4000000000001</v>
      </c>
    </row>
    <row r="12" spans="1:10" ht="15.75">
      <c r="A12" s="57"/>
      <c r="B12" s="3" t="s">
        <v>16</v>
      </c>
      <c r="C12" s="59">
        <v>323.3</v>
      </c>
      <c r="D12" s="59">
        <v>336</v>
      </c>
      <c r="E12" s="59">
        <v>336</v>
      </c>
      <c r="G12" s="5">
        <v>253</v>
      </c>
      <c r="H12" s="5">
        <v>336</v>
      </c>
      <c r="I12" s="5">
        <v>253</v>
      </c>
      <c r="J12" s="5">
        <v>336</v>
      </c>
    </row>
    <row r="13" spans="1:10" ht="15.75">
      <c r="A13" s="57"/>
      <c r="B13" s="3" t="s">
        <v>18</v>
      </c>
      <c r="C13" s="59">
        <v>473</v>
      </c>
      <c r="D13" s="59">
        <v>472</v>
      </c>
      <c r="E13" s="59">
        <v>472</v>
      </c>
      <c r="G13" s="5">
        <v>463</v>
      </c>
      <c r="H13" s="5">
        <v>472</v>
      </c>
      <c r="I13" s="5">
        <v>463</v>
      </c>
      <c r="J13" s="5">
        <v>472</v>
      </c>
    </row>
    <row r="14" spans="1:10" ht="15.75">
      <c r="A14" s="57"/>
      <c r="B14" s="3" t="s">
        <v>19</v>
      </c>
      <c r="C14" s="59">
        <v>12</v>
      </c>
      <c r="D14" s="59">
        <v>12</v>
      </c>
      <c r="E14" s="59">
        <v>12</v>
      </c>
      <c r="G14" s="5">
        <v>16</v>
      </c>
      <c r="H14" s="5">
        <v>12</v>
      </c>
      <c r="I14" s="32">
        <v>16</v>
      </c>
      <c r="J14" s="32">
        <v>12</v>
      </c>
    </row>
    <row r="15" spans="1:10" ht="15.75">
      <c r="A15" s="57"/>
      <c r="B15" s="3" t="s">
        <v>21</v>
      </c>
      <c r="C15" s="59">
        <v>6</v>
      </c>
      <c r="D15" s="59">
        <v>6</v>
      </c>
      <c r="E15" s="59">
        <v>6</v>
      </c>
      <c r="G15" s="5">
        <v>47</v>
      </c>
      <c r="H15" s="5">
        <v>6</v>
      </c>
      <c r="I15" s="35">
        <v>47</v>
      </c>
      <c r="J15" s="35">
        <v>6</v>
      </c>
    </row>
    <row r="16" spans="1:10" ht="15.75">
      <c r="A16" s="57"/>
      <c r="B16" s="3" t="s">
        <v>22</v>
      </c>
      <c r="C16" s="59">
        <v>5236.5000000000009</v>
      </c>
      <c r="D16" s="59">
        <v>5464.4</v>
      </c>
      <c r="E16" s="59">
        <v>5464.4</v>
      </c>
      <c r="G16" s="5">
        <v>6169</v>
      </c>
      <c r="H16" s="5">
        <v>5261</v>
      </c>
      <c r="I16" s="5">
        <f>SUM(I10:I15)</f>
        <v>6181.4</v>
      </c>
      <c r="J16" s="5">
        <f>SUM(J10:J15)</f>
        <v>5464.4</v>
      </c>
    </row>
    <row r="17" spans="1:8">
      <c r="A17" s="56"/>
      <c r="B17" s="3"/>
      <c r="C17" s="3"/>
      <c r="D17" s="3"/>
      <c r="G17" s="28"/>
      <c r="H17" s="28"/>
    </row>
    <row r="18" spans="1:8">
      <c r="A18" s="56"/>
    </row>
    <row r="19" spans="1:8">
      <c r="A19" s="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Agua_Embals_Cue_Hidrog_And_2010</vt:lpstr>
      <vt:lpstr>Agua_Embals_Cue_Hidrog_And_2011</vt:lpstr>
      <vt:lpstr>Agua_Embals_Cue_Hidrog_And_2012</vt:lpstr>
      <vt:lpstr>Recursos_Disponibles_2010</vt:lpstr>
      <vt:lpstr>Recursos_Disponibles_2011</vt:lpstr>
      <vt:lpstr>Recursos_Disponibles_2012</vt:lpstr>
      <vt:lpstr>Evolución_Recursos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2015-01-27T08:56:00Z</dcterms:modified>
</cp:coreProperties>
</file>