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742"/>
  </bookViews>
  <sheets>
    <sheet name="Colecta germoplasma 2012" sheetId="5" r:id="rId1"/>
    <sheet name="Accesiones conservación" sheetId="7" r:id="rId2"/>
    <sheet name="Accesiones jardines" sheetId="6" r:id="rId3"/>
    <sheet name="Colecta germoplasma 2011" sheetId="4" r:id="rId4"/>
    <sheet name="Destino accesiones 2011" sheetId="3" r:id="rId5"/>
  </sheets>
  <definedNames>
    <definedName name="_xlnm.Print_Area" localSheetId="4">'Destino accesiones 2011'!$A$1:$A$11</definedName>
  </definedNames>
  <calcPr calcId="125725"/>
</workbook>
</file>

<file path=xl/calcChain.xml><?xml version="1.0" encoding="utf-8"?>
<calcChain xmlns="http://schemas.openxmlformats.org/spreadsheetml/2006/main">
  <c r="C10" i="7"/>
  <c r="B10"/>
  <c r="B9" i="3"/>
</calcChain>
</file>

<file path=xl/sharedStrings.xml><?xml version="1.0" encoding="utf-8"?>
<sst xmlns="http://schemas.openxmlformats.org/spreadsheetml/2006/main" count="56" uniqueCount="34">
  <si>
    <t>Total</t>
  </si>
  <si>
    <t>BGVA</t>
  </si>
  <si>
    <t>Destino de las accesiones colectadas en la red de jardines botánicos, 2011</t>
  </si>
  <si>
    <t>Proyectos de conservación</t>
  </si>
  <si>
    <t>Colecciones jardines botánicos</t>
  </si>
  <si>
    <t>Fuente: Consejería de Agricultura, Pesca y Medio Ambiente. Red de Información Ambiental de Andalucía, 2012.</t>
  </si>
  <si>
    <t>Colecta de germoplasma en la Red de Jardines Botánicos según destino de las accesiones, 2011.</t>
  </si>
  <si>
    <t>Jardín botánico</t>
  </si>
  <si>
    <t>Accesiones</t>
  </si>
  <si>
    <t>El Albardinal</t>
  </si>
  <si>
    <t>Umbría de la Virgen</t>
  </si>
  <si>
    <t>El Aljibe</t>
  </si>
  <si>
    <t>El Castillejo</t>
  </si>
  <si>
    <t>San Fernando</t>
  </si>
  <si>
    <t>Dunas del Odiel</t>
  </si>
  <si>
    <t>Hoya de Pedraza</t>
  </si>
  <si>
    <t>La Cortijuela</t>
  </si>
  <si>
    <t>Torre del Vinagre</t>
  </si>
  <si>
    <t>El Robledo</t>
  </si>
  <si>
    <t>El número total de taxones colectados en 2011 asciende a 516.</t>
  </si>
  <si>
    <t>Destino</t>
  </si>
  <si>
    <t>Colecta de germoplasma en la Red Andaluza de Jardines Botánicos, 2012</t>
  </si>
  <si>
    <t>Fuente: Consejería de Agricultura, Pesca y Medio Ambiente. Red de Información Ambiental de Andalucía, 2013.</t>
  </si>
  <si>
    <t>Destino de las accesiones colectadas en la red de jardines botánicos, 2012</t>
  </si>
  <si>
    <t>Nº ACCESIONES PROPAGADAS CON DESTINO A PROYECTOS DE CONSERVACION FLORA</t>
  </si>
  <si>
    <t>PROYECTO/Red JJBB</t>
  </si>
  <si>
    <t>Taxones</t>
  </si>
  <si>
    <t>Accesiones propagadas</t>
  </si>
  <si>
    <t>Proyecto de conservación de flora de Málaga</t>
  </si>
  <si>
    <r>
      <t xml:space="preserve">Proyecto de bulbosas y </t>
    </r>
    <r>
      <rPr>
        <i/>
        <sz val="10"/>
        <rFont val="Garamond"/>
        <family val="1"/>
      </rPr>
      <t>Orchidaceae</t>
    </r>
    <r>
      <rPr>
        <sz val="10"/>
        <rFont val="Garamond"/>
        <family val="1"/>
      </rPr>
      <t xml:space="preserve"> </t>
    </r>
  </si>
  <si>
    <t>Proyecto de conservación de pteridófitos</t>
  </si>
  <si>
    <t>Proyecto Altas Cumbres</t>
  </si>
  <si>
    <t>Otros</t>
  </si>
  <si>
    <t>TOTAL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</si>
</sst>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8"/>
      <color indexed="8"/>
      <name val="Arial"/>
      <family val="2"/>
    </font>
    <font>
      <b/>
      <sz val="10"/>
      <color indexed="9"/>
      <name val="Times New Roman"/>
      <family val="1"/>
    </font>
    <font>
      <sz val="10"/>
      <name val="Garamond"/>
      <family val="1"/>
    </font>
    <font>
      <i/>
      <sz val="10"/>
      <name val="Garamond"/>
      <family val="1"/>
    </font>
    <font>
      <b/>
      <sz val="10"/>
      <name val="Garamond"/>
      <family val="1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43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10" fontId="4" fillId="0" borderId="0" xfId="0" applyNumberFormat="1" applyFont="1"/>
    <xf numFmtId="0" fontId="4" fillId="0" borderId="0" xfId="0" applyFont="1"/>
    <xf numFmtId="0" fontId="4" fillId="0" borderId="0" xfId="0" applyFont="1" applyFill="1"/>
    <xf numFmtId="164" fontId="4" fillId="0" borderId="0" xfId="0" applyNumberFormat="1" applyFont="1"/>
    <xf numFmtId="0" fontId="5" fillId="0" borderId="0" xfId="0" applyFont="1"/>
    <xf numFmtId="0" fontId="5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0" xfId="1" applyFont="1"/>
    <xf numFmtId="0" fontId="3" fillId="0" borderId="0" xfId="1" applyFont="1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7" fillId="0" borderId="0" xfId="2" applyFont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left" vertical="top"/>
    </xf>
    <xf numFmtId="1" fontId="6" fillId="0" borderId="0" xfId="2" applyNumberFormat="1" applyFont="1" applyFill="1" applyBorder="1" applyAlignment="1" applyProtection="1">
      <alignment horizontal="left" vertical="top" indent="3"/>
    </xf>
    <xf numFmtId="0" fontId="7" fillId="0" borderId="0" xfId="2" applyFont="1" applyBorder="1">
      <alignment vertical="top"/>
    </xf>
    <xf numFmtId="0" fontId="6" fillId="0" borderId="1" xfId="2" applyNumberFormat="1" applyFont="1" applyFill="1" applyBorder="1" applyAlignment="1" applyProtection="1">
      <alignment horizontal="left" vertical="top"/>
    </xf>
    <xf numFmtId="0" fontId="7" fillId="0" borderId="1" xfId="2" applyNumberFormat="1" applyFont="1" applyFill="1" applyBorder="1" applyAlignment="1" applyProtection="1">
      <alignment horizontal="left" vertical="top"/>
    </xf>
    <xf numFmtId="1" fontId="7" fillId="0" borderId="1" xfId="2" applyNumberFormat="1" applyFont="1" applyFill="1" applyBorder="1" applyAlignment="1" applyProtection="1">
      <alignment horizontal="center" vertical="center"/>
    </xf>
    <xf numFmtId="1" fontId="6" fillId="0" borderId="1" xfId="2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 wrapText="1"/>
    </xf>
    <xf numFmtId="10" fontId="0" fillId="0" borderId="0" xfId="0" applyNumberFormat="1"/>
    <xf numFmtId="0" fontId="0" fillId="0" borderId="0" xfId="0" applyFill="1"/>
    <xf numFmtId="0" fontId="8" fillId="2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wrapText="1"/>
    </xf>
    <xf numFmtId="164" fontId="0" fillId="0" borderId="0" xfId="0" applyNumberFormat="1"/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0" fillId="0" borderId="1" xfId="0" applyBorder="1"/>
    <xf numFmtId="0" fontId="10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3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5.1938101487314085E-2"/>
          <c:y val="4.6296296296296315E-2"/>
          <c:w val="0.53888888888888908"/>
          <c:h val="0.89814814814814814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  <c:showLeaderLines val="1"/>
          </c:dLbls>
          <c:cat>
            <c:strRef>
              <c:f>'Accesiones conservación'!$A$5:$A$9</c:f>
              <c:strCache>
                <c:ptCount val="5"/>
                <c:pt idx="0">
                  <c:v>Proyecto de conservación de flora de Málaga</c:v>
                </c:pt>
                <c:pt idx="1">
                  <c:v>Proyecto de bulbosas y Orchidaceae </c:v>
                </c:pt>
                <c:pt idx="2">
                  <c:v>Proyecto de conservación de pteridófitos</c:v>
                </c:pt>
                <c:pt idx="3">
                  <c:v>Proyecto Altas Cumbres</c:v>
                </c:pt>
                <c:pt idx="4">
                  <c:v>Otros</c:v>
                </c:pt>
              </c:strCache>
            </c:strRef>
          </c:cat>
          <c:val>
            <c:numRef>
              <c:f>'Accesiones conservación'!$B$5:$B$9</c:f>
              <c:numCache>
                <c:formatCode>General</c:formatCode>
                <c:ptCount val="5"/>
                <c:pt idx="0">
                  <c:v>12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01210310001489"/>
          <c:y val="0.11450403019149234"/>
          <c:w val="0.34623728628462341"/>
          <c:h val="0.7671770022829989"/>
        </c:manualLayout>
      </c:layout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121237742740766"/>
          <c:y val="0.14333379991471321"/>
          <c:w val="0.4610399355721041"/>
          <c:h val="0.71000231120544011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Percent val="1"/>
            <c:showLeaderLines val="1"/>
          </c:dLbls>
          <c:cat>
            <c:strRef>
              <c:f>'Accesiones jardines'!$A$3:$A$5</c:f>
              <c:strCache>
                <c:ptCount val="3"/>
                <c:pt idx="0">
                  <c:v>Colecciones jardines botánicos</c:v>
                </c:pt>
                <c:pt idx="1">
                  <c:v>BGVA</c:v>
                </c:pt>
                <c:pt idx="2">
                  <c:v>Proyectos de conservación</c:v>
                </c:pt>
              </c:strCache>
            </c:strRef>
          </c:cat>
          <c:val>
            <c:numRef>
              <c:f>'Accesiones jardines'!$B$3:$B$5</c:f>
              <c:numCache>
                <c:formatCode>General</c:formatCode>
                <c:ptCount val="3"/>
                <c:pt idx="0">
                  <c:v>227</c:v>
                </c:pt>
                <c:pt idx="1">
                  <c:v>98</c:v>
                </c:pt>
                <c:pt idx="2">
                  <c:v>21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138587617076782E-2"/>
          <c:y val="0.87000283204046913"/>
          <c:w val="0.93506691158285871"/>
          <c:h val="8.0000260417514374E-2"/>
        </c:manualLayout>
      </c:layout>
    </c:legend>
    <c:plotVisOnly val="1"/>
    <c:dispBlanksAs val="zero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'Destino accesiones'!#REF!</c:f>
              <c:strCache>
                <c:ptCount val="1"/>
                <c:pt idx="0">
                  <c:v>Energía eléctrica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'Destino accesiones'!#REF!</c:f>
              <c:strCache>
                <c:ptCount val="1"/>
                <c:pt idx="0">
                  <c:v>Energías renovables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'Destino accesiones'!#REF!</c:f>
              <c:strCache>
                <c:ptCount val="1"/>
                <c:pt idx="0">
                  <c:v>Gas natural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'Destino accesiones'!#REF!</c:f>
              <c:strCache>
                <c:ptCount val="1"/>
                <c:pt idx="0">
                  <c:v>Productos petrolíferos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'Destino accesiones'!#REF!</c:f>
              <c:strCache>
                <c:ptCount val="1"/>
                <c:pt idx="0">
                  <c:v>Carbón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93544448"/>
        <c:axId val="93545984"/>
      </c:barChart>
      <c:catAx>
        <c:axId val="93544448"/>
        <c:scaling>
          <c:orientation val="minMax"/>
        </c:scaling>
        <c:axPos val="b"/>
        <c:numFmt formatCode="General" sourceLinked="1"/>
        <c:tickLblPos val="nextTo"/>
        <c:crossAx val="93545984"/>
        <c:crosses val="autoZero"/>
        <c:auto val="1"/>
        <c:lblAlgn val="ctr"/>
        <c:lblOffset val="100"/>
      </c:catAx>
      <c:valAx>
        <c:axId val="9354598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8.049537849219629E-2"/>
              <c:y val="5.3053697699552295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crossAx val="935444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8073394495412829"/>
          <c:y val="0.15113368714293629"/>
          <c:w val="0.43853211009174331"/>
          <c:h val="0.60201585378602962"/>
        </c:manualLayout>
      </c:layout>
      <c:pieChart>
        <c:varyColors val="1"/>
        <c:ser>
          <c:idx val="0"/>
          <c:order val="0"/>
          <c:dLbls>
            <c:spPr>
              <a:noFill/>
              <a:ln w="25400">
                <a:noFill/>
              </a:ln>
            </c:spPr>
            <c:showPercent val="1"/>
            <c:showLeaderLines val="1"/>
          </c:dLbls>
          <c:cat>
            <c:strRef>
              <c:f>'Destino accesiones 2011'!$A$6:$A$8</c:f>
              <c:strCache>
                <c:ptCount val="3"/>
                <c:pt idx="0">
                  <c:v>Colecciones jardines botánicos</c:v>
                </c:pt>
                <c:pt idx="1">
                  <c:v>BGVA</c:v>
                </c:pt>
                <c:pt idx="2">
                  <c:v>Proyectos de conservación</c:v>
                </c:pt>
              </c:strCache>
            </c:strRef>
          </c:cat>
          <c:val>
            <c:numRef>
              <c:f>'Destino accesiones 2011'!$B$6:$B$8</c:f>
              <c:numCache>
                <c:formatCode>General</c:formatCode>
                <c:ptCount val="3"/>
                <c:pt idx="0">
                  <c:v>358</c:v>
                </c:pt>
                <c:pt idx="1">
                  <c:v>288</c:v>
                </c:pt>
                <c:pt idx="2">
                  <c:v>91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064220183486298E-2"/>
          <c:y val="0.86398090666878302"/>
          <c:w val="0.84954128440366972"/>
          <c:h val="6.0453400503778378E-2"/>
        </c:manualLayout>
      </c:layout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2</xdr:col>
      <xdr:colOff>66675</xdr:colOff>
      <xdr:row>1</xdr:row>
      <xdr:rowOff>38100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13</xdr:row>
      <xdr:rowOff>133350</xdr:rowOff>
    </xdr:from>
    <xdr:to>
      <xdr:col>4</xdr:col>
      <xdr:colOff>47625</xdr:colOff>
      <xdr:row>29</xdr:row>
      <xdr:rowOff>38100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123825</xdr:rowOff>
    </xdr:from>
    <xdr:to>
      <xdr:col>1</xdr:col>
      <xdr:colOff>1066800</xdr:colOff>
      <xdr:row>0</xdr:row>
      <xdr:rowOff>1143000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23825"/>
          <a:ext cx="3343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2</xdr:row>
      <xdr:rowOff>171450</xdr:rowOff>
    </xdr:from>
    <xdr:to>
      <xdr:col>8</xdr:col>
      <xdr:colOff>552450</xdr:colOff>
      <xdr:row>17</xdr:row>
      <xdr:rowOff>66675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400050</xdr:colOff>
      <xdr:row>0</xdr:row>
      <xdr:rowOff>114300</xdr:rowOff>
    </xdr:from>
    <xdr:to>
      <xdr:col>4</xdr:col>
      <xdr:colOff>695325</xdr:colOff>
      <xdr:row>0</xdr:row>
      <xdr:rowOff>1133475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114300"/>
          <a:ext cx="3343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3</xdr:col>
      <xdr:colOff>142875</xdr:colOff>
      <xdr:row>0</xdr:row>
      <xdr:rowOff>1152525</xdr:rowOff>
    </xdr:to>
    <xdr:pic>
      <xdr:nvPicPr>
        <xdr:cNvPr id="27341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133350"/>
          <a:ext cx="3343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12</xdr:col>
      <xdr:colOff>114300</xdr:colOff>
      <xdr:row>0</xdr:row>
      <xdr:rowOff>0</xdr:rowOff>
    </xdr:to>
    <xdr:graphicFrame macro="">
      <xdr:nvGraphicFramePr>
        <xdr:cNvPr id="31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542925</xdr:colOff>
      <xdr:row>5</xdr:row>
      <xdr:rowOff>19050</xdr:rowOff>
    </xdr:from>
    <xdr:to>
      <xdr:col>8</xdr:col>
      <xdr:colOff>590550</xdr:colOff>
      <xdr:row>25</xdr:row>
      <xdr:rowOff>0</xdr:rowOff>
    </xdr:to>
    <xdr:graphicFrame macro="">
      <xdr:nvGraphicFramePr>
        <xdr:cNvPr id="31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133350</xdr:rowOff>
    </xdr:from>
    <xdr:to>
      <xdr:col>2</xdr:col>
      <xdr:colOff>609600</xdr:colOff>
      <xdr:row>0</xdr:row>
      <xdr:rowOff>1085850</xdr:rowOff>
    </xdr:to>
    <xdr:pic>
      <xdr:nvPicPr>
        <xdr:cNvPr id="311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725" y="1333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tabSelected="1" workbookViewId="0">
      <selection activeCell="A40" sqref="A40"/>
    </sheetView>
  </sheetViews>
  <sheetFormatPr baseColWidth="10" defaultColWidth="11.5703125" defaultRowHeight="12.75"/>
  <cols>
    <col min="1" max="1" width="37.5703125" style="19" customWidth="1"/>
    <col min="2" max="2" width="11.7109375" style="19" customWidth="1"/>
    <col min="3" max="256" width="11.5703125" style="19"/>
    <col min="257" max="257" width="37.5703125" style="19" customWidth="1"/>
    <col min="258" max="258" width="11.7109375" style="19" customWidth="1"/>
    <col min="259" max="512" width="11.5703125" style="19"/>
    <col min="513" max="513" width="37.5703125" style="19" customWidth="1"/>
    <col min="514" max="514" width="11.7109375" style="19" customWidth="1"/>
    <col min="515" max="768" width="11.5703125" style="19"/>
    <col min="769" max="769" width="37.5703125" style="19" customWidth="1"/>
    <col min="770" max="770" width="11.7109375" style="19" customWidth="1"/>
    <col min="771" max="1024" width="11.5703125" style="19"/>
    <col min="1025" max="1025" width="37.5703125" style="19" customWidth="1"/>
    <col min="1026" max="1026" width="11.7109375" style="19" customWidth="1"/>
    <col min="1027" max="1280" width="11.5703125" style="19"/>
    <col min="1281" max="1281" width="37.5703125" style="19" customWidth="1"/>
    <col min="1282" max="1282" width="11.7109375" style="19" customWidth="1"/>
    <col min="1283" max="1536" width="11.5703125" style="19"/>
    <col min="1537" max="1537" width="37.5703125" style="19" customWidth="1"/>
    <col min="1538" max="1538" width="11.7109375" style="19" customWidth="1"/>
    <col min="1539" max="1792" width="11.5703125" style="19"/>
    <col min="1793" max="1793" width="37.5703125" style="19" customWidth="1"/>
    <col min="1794" max="1794" width="11.7109375" style="19" customWidth="1"/>
    <col min="1795" max="2048" width="11.5703125" style="19"/>
    <col min="2049" max="2049" width="37.5703125" style="19" customWidth="1"/>
    <col min="2050" max="2050" width="11.7109375" style="19" customWidth="1"/>
    <col min="2051" max="2304" width="11.5703125" style="19"/>
    <col min="2305" max="2305" width="37.5703125" style="19" customWidth="1"/>
    <col min="2306" max="2306" width="11.7109375" style="19" customWidth="1"/>
    <col min="2307" max="2560" width="11.5703125" style="19"/>
    <col min="2561" max="2561" width="37.5703125" style="19" customWidth="1"/>
    <col min="2562" max="2562" width="11.7109375" style="19" customWidth="1"/>
    <col min="2563" max="2816" width="11.5703125" style="19"/>
    <col min="2817" max="2817" width="37.5703125" style="19" customWidth="1"/>
    <col min="2818" max="2818" width="11.7109375" style="19" customWidth="1"/>
    <col min="2819" max="3072" width="11.5703125" style="19"/>
    <col min="3073" max="3073" width="37.5703125" style="19" customWidth="1"/>
    <col min="3074" max="3074" width="11.7109375" style="19" customWidth="1"/>
    <col min="3075" max="3328" width="11.5703125" style="19"/>
    <col min="3329" max="3329" width="37.5703125" style="19" customWidth="1"/>
    <col min="3330" max="3330" width="11.7109375" style="19" customWidth="1"/>
    <col min="3331" max="3584" width="11.5703125" style="19"/>
    <col min="3585" max="3585" width="37.5703125" style="19" customWidth="1"/>
    <col min="3586" max="3586" width="11.7109375" style="19" customWidth="1"/>
    <col min="3587" max="3840" width="11.5703125" style="19"/>
    <col min="3841" max="3841" width="37.5703125" style="19" customWidth="1"/>
    <col min="3842" max="3842" width="11.7109375" style="19" customWidth="1"/>
    <col min="3843" max="4096" width="11.5703125" style="19"/>
    <col min="4097" max="4097" width="37.5703125" style="19" customWidth="1"/>
    <col min="4098" max="4098" width="11.7109375" style="19" customWidth="1"/>
    <col min="4099" max="4352" width="11.5703125" style="19"/>
    <col min="4353" max="4353" width="37.5703125" style="19" customWidth="1"/>
    <col min="4354" max="4354" width="11.7109375" style="19" customWidth="1"/>
    <col min="4355" max="4608" width="11.5703125" style="19"/>
    <col min="4609" max="4609" width="37.5703125" style="19" customWidth="1"/>
    <col min="4610" max="4610" width="11.7109375" style="19" customWidth="1"/>
    <col min="4611" max="4864" width="11.5703125" style="19"/>
    <col min="4865" max="4865" width="37.5703125" style="19" customWidth="1"/>
    <col min="4866" max="4866" width="11.7109375" style="19" customWidth="1"/>
    <col min="4867" max="5120" width="11.5703125" style="19"/>
    <col min="5121" max="5121" width="37.5703125" style="19" customWidth="1"/>
    <col min="5122" max="5122" width="11.7109375" style="19" customWidth="1"/>
    <col min="5123" max="5376" width="11.5703125" style="19"/>
    <col min="5377" max="5377" width="37.5703125" style="19" customWidth="1"/>
    <col min="5378" max="5378" width="11.7109375" style="19" customWidth="1"/>
    <col min="5379" max="5632" width="11.5703125" style="19"/>
    <col min="5633" max="5633" width="37.5703125" style="19" customWidth="1"/>
    <col min="5634" max="5634" width="11.7109375" style="19" customWidth="1"/>
    <col min="5635" max="5888" width="11.5703125" style="19"/>
    <col min="5889" max="5889" width="37.5703125" style="19" customWidth="1"/>
    <col min="5890" max="5890" width="11.7109375" style="19" customWidth="1"/>
    <col min="5891" max="6144" width="11.5703125" style="19"/>
    <col min="6145" max="6145" width="37.5703125" style="19" customWidth="1"/>
    <col min="6146" max="6146" width="11.7109375" style="19" customWidth="1"/>
    <col min="6147" max="6400" width="11.5703125" style="19"/>
    <col min="6401" max="6401" width="37.5703125" style="19" customWidth="1"/>
    <col min="6402" max="6402" width="11.7109375" style="19" customWidth="1"/>
    <col min="6403" max="6656" width="11.5703125" style="19"/>
    <col min="6657" max="6657" width="37.5703125" style="19" customWidth="1"/>
    <col min="6658" max="6658" width="11.7109375" style="19" customWidth="1"/>
    <col min="6659" max="6912" width="11.5703125" style="19"/>
    <col min="6913" max="6913" width="37.5703125" style="19" customWidth="1"/>
    <col min="6914" max="6914" width="11.7109375" style="19" customWidth="1"/>
    <col min="6915" max="7168" width="11.5703125" style="19"/>
    <col min="7169" max="7169" width="37.5703125" style="19" customWidth="1"/>
    <col min="7170" max="7170" width="11.7109375" style="19" customWidth="1"/>
    <col min="7171" max="7424" width="11.5703125" style="19"/>
    <col min="7425" max="7425" width="37.5703125" style="19" customWidth="1"/>
    <col min="7426" max="7426" width="11.7109375" style="19" customWidth="1"/>
    <col min="7427" max="7680" width="11.5703125" style="19"/>
    <col min="7681" max="7681" width="37.5703125" style="19" customWidth="1"/>
    <col min="7682" max="7682" width="11.7109375" style="19" customWidth="1"/>
    <col min="7683" max="7936" width="11.5703125" style="19"/>
    <col min="7937" max="7937" width="37.5703125" style="19" customWidth="1"/>
    <col min="7938" max="7938" width="11.7109375" style="19" customWidth="1"/>
    <col min="7939" max="8192" width="11.5703125" style="19"/>
    <col min="8193" max="8193" width="37.5703125" style="19" customWidth="1"/>
    <col min="8194" max="8194" width="11.7109375" style="19" customWidth="1"/>
    <col min="8195" max="8448" width="11.5703125" style="19"/>
    <col min="8449" max="8449" width="37.5703125" style="19" customWidth="1"/>
    <col min="8450" max="8450" width="11.7109375" style="19" customWidth="1"/>
    <col min="8451" max="8704" width="11.5703125" style="19"/>
    <col min="8705" max="8705" width="37.5703125" style="19" customWidth="1"/>
    <col min="8706" max="8706" width="11.7109375" style="19" customWidth="1"/>
    <col min="8707" max="8960" width="11.5703125" style="19"/>
    <col min="8961" max="8961" width="37.5703125" style="19" customWidth="1"/>
    <col min="8962" max="8962" width="11.7109375" style="19" customWidth="1"/>
    <col min="8963" max="9216" width="11.5703125" style="19"/>
    <col min="9217" max="9217" width="37.5703125" style="19" customWidth="1"/>
    <col min="9218" max="9218" width="11.7109375" style="19" customWidth="1"/>
    <col min="9219" max="9472" width="11.5703125" style="19"/>
    <col min="9473" max="9473" width="37.5703125" style="19" customWidth="1"/>
    <col min="9474" max="9474" width="11.7109375" style="19" customWidth="1"/>
    <col min="9475" max="9728" width="11.5703125" style="19"/>
    <col min="9729" max="9729" width="37.5703125" style="19" customWidth="1"/>
    <col min="9730" max="9730" width="11.7109375" style="19" customWidth="1"/>
    <col min="9731" max="9984" width="11.5703125" style="19"/>
    <col min="9985" max="9985" width="37.5703125" style="19" customWidth="1"/>
    <col min="9986" max="9986" width="11.7109375" style="19" customWidth="1"/>
    <col min="9987" max="10240" width="11.5703125" style="19"/>
    <col min="10241" max="10241" width="37.5703125" style="19" customWidth="1"/>
    <col min="10242" max="10242" width="11.7109375" style="19" customWidth="1"/>
    <col min="10243" max="10496" width="11.5703125" style="19"/>
    <col min="10497" max="10497" width="37.5703125" style="19" customWidth="1"/>
    <col min="10498" max="10498" width="11.7109375" style="19" customWidth="1"/>
    <col min="10499" max="10752" width="11.5703125" style="19"/>
    <col min="10753" max="10753" width="37.5703125" style="19" customWidth="1"/>
    <col min="10754" max="10754" width="11.7109375" style="19" customWidth="1"/>
    <col min="10755" max="11008" width="11.5703125" style="19"/>
    <col min="11009" max="11009" width="37.5703125" style="19" customWidth="1"/>
    <col min="11010" max="11010" width="11.7109375" style="19" customWidth="1"/>
    <col min="11011" max="11264" width="11.5703125" style="19"/>
    <col min="11265" max="11265" width="37.5703125" style="19" customWidth="1"/>
    <col min="11266" max="11266" width="11.7109375" style="19" customWidth="1"/>
    <col min="11267" max="11520" width="11.5703125" style="19"/>
    <col min="11521" max="11521" width="37.5703125" style="19" customWidth="1"/>
    <col min="11522" max="11522" width="11.7109375" style="19" customWidth="1"/>
    <col min="11523" max="11776" width="11.5703125" style="19"/>
    <col min="11777" max="11777" width="37.5703125" style="19" customWidth="1"/>
    <col min="11778" max="11778" width="11.7109375" style="19" customWidth="1"/>
    <col min="11779" max="12032" width="11.5703125" style="19"/>
    <col min="12033" max="12033" width="37.5703125" style="19" customWidth="1"/>
    <col min="12034" max="12034" width="11.7109375" style="19" customWidth="1"/>
    <col min="12035" max="12288" width="11.5703125" style="19"/>
    <col min="12289" max="12289" width="37.5703125" style="19" customWidth="1"/>
    <col min="12290" max="12290" width="11.7109375" style="19" customWidth="1"/>
    <col min="12291" max="12544" width="11.5703125" style="19"/>
    <col min="12545" max="12545" width="37.5703125" style="19" customWidth="1"/>
    <col min="12546" max="12546" width="11.7109375" style="19" customWidth="1"/>
    <col min="12547" max="12800" width="11.5703125" style="19"/>
    <col min="12801" max="12801" width="37.5703125" style="19" customWidth="1"/>
    <col min="12802" max="12802" width="11.7109375" style="19" customWidth="1"/>
    <col min="12803" max="13056" width="11.5703125" style="19"/>
    <col min="13057" max="13057" width="37.5703125" style="19" customWidth="1"/>
    <col min="13058" max="13058" width="11.7109375" style="19" customWidth="1"/>
    <col min="13059" max="13312" width="11.5703125" style="19"/>
    <col min="13313" max="13313" width="37.5703125" style="19" customWidth="1"/>
    <col min="13314" max="13314" width="11.7109375" style="19" customWidth="1"/>
    <col min="13315" max="13568" width="11.5703125" style="19"/>
    <col min="13569" max="13569" width="37.5703125" style="19" customWidth="1"/>
    <col min="13570" max="13570" width="11.7109375" style="19" customWidth="1"/>
    <col min="13571" max="13824" width="11.5703125" style="19"/>
    <col min="13825" max="13825" width="37.5703125" style="19" customWidth="1"/>
    <col min="13826" max="13826" width="11.7109375" style="19" customWidth="1"/>
    <col min="13827" max="14080" width="11.5703125" style="19"/>
    <col min="14081" max="14081" width="37.5703125" style="19" customWidth="1"/>
    <col min="14082" max="14082" width="11.7109375" style="19" customWidth="1"/>
    <col min="14083" max="14336" width="11.5703125" style="19"/>
    <col min="14337" max="14337" width="37.5703125" style="19" customWidth="1"/>
    <col min="14338" max="14338" width="11.7109375" style="19" customWidth="1"/>
    <col min="14339" max="14592" width="11.5703125" style="19"/>
    <col min="14593" max="14593" width="37.5703125" style="19" customWidth="1"/>
    <col min="14594" max="14594" width="11.7109375" style="19" customWidth="1"/>
    <col min="14595" max="14848" width="11.5703125" style="19"/>
    <col min="14849" max="14849" width="37.5703125" style="19" customWidth="1"/>
    <col min="14850" max="14850" width="11.7109375" style="19" customWidth="1"/>
    <col min="14851" max="15104" width="11.5703125" style="19"/>
    <col min="15105" max="15105" width="37.5703125" style="19" customWidth="1"/>
    <col min="15106" max="15106" width="11.7109375" style="19" customWidth="1"/>
    <col min="15107" max="15360" width="11.5703125" style="19"/>
    <col min="15361" max="15361" width="37.5703125" style="19" customWidth="1"/>
    <col min="15362" max="15362" width="11.7109375" style="19" customWidth="1"/>
    <col min="15363" max="15616" width="11.5703125" style="19"/>
    <col min="15617" max="15617" width="37.5703125" style="19" customWidth="1"/>
    <col min="15618" max="15618" width="11.7109375" style="19" customWidth="1"/>
    <col min="15619" max="15872" width="11.5703125" style="19"/>
    <col min="15873" max="15873" width="37.5703125" style="19" customWidth="1"/>
    <col min="15874" max="15874" width="11.7109375" style="19" customWidth="1"/>
    <col min="15875" max="16128" width="11.5703125" style="19"/>
    <col min="16129" max="16129" width="37.5703125" style="19" customWidth="1"/>
    <col min="16130" max="16130" width="11.7109375" style="19" customWidth="1"/>
    <col min="16131" max="16384" width="11.5703125" style="19"/>
  </cols>
  <sheetData>
    <row r="1" spans="1:2" ht="78" customHeight="1">
      <c r="A1" s="18"/>
      <c r="B1" s="18"/>
    </row>
    <row r="2" spans="1:2">
      <c r="A2" s="18"/>
      <c r="B2" s="18"/>
    </row>
    <row r="3" spans="1:2">
      <c r="A3" s="18"/>
      <c r="B3" s="18"/>
    </row>
    <row r="4" spans="1:2" ht="36.75" customHeight="1">
      <c r="A4" s="20" t="s">
        <v>21</v>
      </c>
      <c r="B4" s="20"/>
    </row>
    <row r="5" spans="1:2">
      <c r="A5" s="24" t="s">
        <v>7</v>
      </c>
      <c r="B5" s="24" t="s">
        <v>8</v>
      </c>
    </row>
    <row r="6" spans="1:2">
      <c r="A6" s="25" t="s">
        <v>9</v>
      </c>
      <c r="B6" s="26">
        <v>21</v>
      </c>
    </row>
    <row r="7" spans="1:2">
      <c r="A7" s="25" t="s">
        <v>10</v>
      </c>
      <c r="B7" s="26">
        <v>17</v>
      </c>
    </row>
    <row r="8" spans="1:2">
      <c r="A8" s="25" t="s">
        <v>11</v>
      </c>
      <c r="B8" s="26">
        <v>9</v>
      </c>
    </row>
    <row r="9" spans="1:2">
      <c r="A9" s="25" t="s">
        <v>12</v>
      </c>
      <c r="B9" s="26">
        <v>48</v>
      </c>
    </row>
    <row r="10" spans="1:2">
      <c r="A10" s="25" t="s">
        <v>13</v>
      </c>
      <c r="B10" s="26">
        <v>32</v>
      </c>
    </row>
    <row r="11" spans="1:2">
      <c r="A11" s="25" t="s">
        <v>14</v>
      </c>
      <c r="B11" s="26">
        <v>15</v>
      </c>
    </row>
    <row r="12" spans="1:2">
      <c r="A12" s="25" t="s">
        <v>15</v>
      </c>
      <c r="B12" s="26">
        <v>94</v>
      </c>
    </row>
    <row r="13" spans="1:2">
      <c r="A13" s="25" t="s">
        <v>16</v>
      </c>
      <c r="B13" s="26">
        <v>13</v>
      </c>
    </row>
    <row r="14" spans="1:2">
      <c r="A14" s="25" t="s">
        <v>17</v>
      </c>
      <c r="B14" s="26">
        <v>63</v>
      </c>
    </row>
    <row r="15" spans="1:2">
      <c r="A15" s="25" t="s">
        <v>18</v>
      </c>
      <c r="B15" s="26">
        <v>11</v>
      </c>
    </row>
    <row r="16" spans="1:2">
      <c r="A16" s="24" t="s">
        <v>0</v>
      </c>
      <c r="B16" s="27">
        <v>323</v>
      </c>
    </row>
    <row r="17" spans="1:2">
      <c r="A17" s="21"/>
      <c r="B17" s="22"/>
    </row>
    <row r="18" spans="1:2">
      <c r="A18" s="23"/>
      <c r="B18" s="23"/>
    </row>
    <row r="19" spans="1:2">
      <c r="A19" s="23" t="s">
        <v>22</v>
      </c>
      <c r="B19" s="2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2"/>
  <sheetViews>
    <sheetView workbookViewId="0"/>
  </sheetViews>
  <sheetFormatPr baseColWidth="10" defaultRowHeight="12.75"/>
  <cols>
    <col min="1" max="1" width="35.5703125" customWidth="1"/>
    <col min="2" max="2" width="19.140625" bestFit="1" customWidth="1"/>
    <col min="257" max="257" width="35.5703125" customWidth="1"/>
    <col min="258" max="258" width="19.140625" bestFit="1" customWidth="1"/>
    <col min="513" max="513" width="35.5703125" customWidth="1"/>
    <col min="514" max="514" width="19.140625" bestFit="1" customWidth="1"/>
    <col min="769" max="769" width="35.5703125" customWidth="1"/>
    <col min="770" max="770" width="19.140625" bestFit="1" customWidth="1"/>
    <col min="1025" max="1025" width="35.5703125" customWidth="1"/>
    <col min="1026" max="1026" width="19.140625" bestFit="1" customWidth="1"/>
    <col min="1281" max="1281" width="35.5703125" customWidth="1"/>
    <col min="1282" max="1282" width="19.140625" bestFit="1" customWidth="1"/>
    <col min="1537" max="1537" width="35.5703125" customWidth="1"/>
    <col min="1538" max="1538" width="19.140625" bestFit="1" customWidth="1"/>
    <col min="1793" max="1793" width="35.5703125" customWidth="1"/>
    <col min="1794" max="1794" width="19.140625" bestFit="1" customWidth="1"/>
    <col min="2049" max="2049" width="35.5703125" customWidth="1"/>
    <col min="2050" max="2050" width="19.140625" bestFit="1" customWidth="1"/>
    <col min="2305" max="2305" width="35.5703125" customWidth="1"/>
    <col min="2306" max="2306" width="19.140625" bestFit="1" customWidth="1"/>
    <col min="2561" max="2561" width="35.5703125" customWidth="1"/>
    <col min="2562" max="2562" width="19.140625" bestFit="1" customWidth="1"/>
    <col min="2817" max="2817" width="35.5703125" customWidth="1"/>
    <col min="2818" max="2818" width="19.140625" bestFit="1" customWidth="1"/>
    <col min="3073" max="3073" width="35.5703125" customWidth="1"/>
    <col min="3074" max="3074" width="19.140625" bestFit="1" customWidth="1"/>
    <col min="3329" max="3329" width="35.5703125" customWidth="1"/>
    <col min="3330" max="3330" width="19.140625" bestFit="1" customWidth="1"/>
    <col min="3585" max="3585" width="35.5703125" customWidth="1"/>
    <col min="3586" max="3586" width="19.140625" bestFit="1" customWidth="1"/>
    <col min="3841" max="3841" width="35.5703125" customWidth="1"/>
    <col min="3842" max="3842" width="19.140625" bestFit="1" customWidth="1"/>
    <col min="4097" max="4097" width="35.5703125" customWidth="1"/>
    <col min="4098" max="4098" width="19.140625" bestFit="1" customWidth="1"/>
    <col min="4353" max="4353" width="35.5703125" customWidth="1"/>
    <col min="4354" max="4354" width="19.140625" bestFit="1" customWidth="1"/>
    <col min="4609" max="4609" width="35.5703125" customWidth="1"/>
    <col min="4610" max="4610" width="19.140625" bestFit="1" customWidth="1"/>
    <col min="4865" max="4865" width="35.5703125" customWidth="1"/>
    <col min="4866" max="4866" width="19.140625" bestFit="1" customWidth="1"/>
    <col min="5121" max="5121" width="35.5703125" customWidth="1"/>
    <col min="5122" max="5122" width="19.140625" bestFit="1" customWidth="1"/>
    <col min="5377" max="5377" width="35.5703125" customWidth="1"/>
    <col min="5378" max="5378" width="19.140625" bestFit="1" customWidth="1"/>
    <col min="5633" max="5633" width="35.5703125" customWidth="1"/>
    <col min="5634" max="5634" width="19.140625" bestFit="1" customWidth="1"/>
    <col min="5889" max="5889" width="35.5703125" customWidth="1"/>
    <col min="5890" max="5890" width="19.140625" bestFit="1" customWidth="1"/>
    <col min="6145" max="6145" width="35.5703125" customWidth="1"/>
    <col min="6146" max="6146" width="19.140625" bestFit="1" customWidth="1"/>
    <col min="6401" max="6401" width="35.5703125" customWidth="1"/>
    <col min="6402" max="6402" width="19.140625" bestFit="1" customWidth="1"/>
    <col min="6657" max="6657" width="35.5703125" customWidth="1"/>
    <col min="6658" max="6658" width="19.140625" bestFit="1" customWidth="1"/>
    <col min="6913" max="6913" width="35.5703125" customWidth="1"/>
    <col min="6914" max="6914" width="19.140625" bestFit="1" customWidth="1"/>
    <col min="7169" max="7169" width="35.5703125" customWidth="1"/>
    <col min="7170" max="7170" width="19.140625" bestFit="1" customWidth="1"/>
    <col min="7425" max="7425" width="35.5703125" customWidth="1"/>
    <col min="7426" max="7426" width="19.140625" bestFit="1" customWidth="1"/>
    <col min="7681" max="7681" width="35.5703125" customWidth="1"/>
    <col min="7682" max="7682" width="19.140625" bestFit="1" customWidth="1"/>
    <col min="7937" max="7937" width="35.5703125" customWidth="1"/>
    <col min="7938" max="7938" width="19.140625" bestFit="1" customWidth="1"/>
    <col min="8193" max="8193" width="35.5703125" customWidth="1"/>
    <col min="8194" max="8194" width="19.140625" bestFit="1" customWidth="1"/>
    <col min="8449" max="8449" width="35.5703125" customWidth="1"/>
    <col min="8450" max="8450" width="19.140625" bestFit="1" customWidth="1"/>
    <col min="8705" max="8705" width="35.5703125" customWidth="1"/>
    <col min="8706" max="8706" width="19.140625" bestFit="1" customWidth="1"/>
    <col min="8961" max="8961" width="35.5703125" customWidth="1"/>
    <col min="8962" max="8962" width="19.140625" bestFit="1" customWidth="1"/>
    <col min="9217" max="9217" width="35.5703125" customWidth="1"/>
    <col min="9218" max="9218" width="19.140625" bestFit="1" customWidth="1"/>
    <col min="9473" max="9473" width="35.5703125" customWidth="1"/>
    <col min="9474" max="9474" width="19.140625" bestFit="1" customWidth="1"/>
    <col min="9729" max="9729" width="35.5703125" customWidth="1"/>
    <col min="9730" max="9730" width="19.140625" bestFit="1" customWidth="1"/>
    <col min="9985" max="9985" width="35.5703125" customWidth="1"/>
    <col min="9986" max="9986" width="19.140625" bestFit="1" customWidth="1"/>
    <col min="10241" max="10241" width="35.5703125" customWidth="1"/>
    <col min="10242" max="10242" width="19.140625" bestFit="1" customWidth="1"/>
    <col min="10497" max="10497" width="35.5703125" customWidth="1"/>
    <col min="10498" max="10498" width="19.140625" bestFit="1" customWidth="1"/>
    <col min="10753" max="10753" width="35.5703125" customWidth="1"/>
    <col min="10754" max="10754" width="19.140625" bestFit="1" customWidth="1"/>
    <col min="11009" max="11009" width="35.5703125" customWidth="1"/>
    <col min="11010" max="11010" width="19.140625" bestFit="1" customWidth="1"/>
    <col min="11265" max="11265" width="35.5703125" customWidth="1"/>
    <col min="11266" max="11266" width="19.140625" bestFit="1" customWidth="1"/>
    <col min="11521" max="11521" width="35.5703125" customWidth="1"/>
    <col min="11522" max="11522" width="19.140625" bestFit="1" customWidth="1"/>
    <col min="11777" max="11777" width="35.5703125" customWidth="1"/>
    <col min="11778" max="11778" width="19.140625" bestFit="1" customWidth="1"/>
    <col min="12033" max="12033" width="35.5703125" customWidth="1"/>
    <col min="12034" max="12034" width="19.140625" bestFit="1" customWidth="1"/>
    <col min="12289" max="12289" width="35.5703125" customWidth="1"/>
    <col min="12290" max="12290" width="19.140625" bestFit="1" customWidth="1"/>
    <col min="12545" max="12545" width="35.5703125" customWidth="1"/>
    <col min="12546" max="12546" width="19.140625" bestFit="1" customWidth="1"/>
    <col min="12801" max="12801" width="35.5703125" customWidth="1"/>
    <col min="12802" max="12802" width="19.140625" bestFit="1" customWidth="1"/>
    <col min="13057" max="13057" width="35.5703125" customWidth="1"/>
    <col min="13058" max="13058" width="19.140625" bestFit="1" customWidth="1"/>
    <col min="13313" max="13313" width="35.5703125" customWidth="1"/>
    <col min="13314" max="13314" width="19.140625" bestFit="1" customWidth="1"/>
    <col min="13569" max="13569" width="35.5703125" customWidth="1"/>
    <col min="13570" max="13570" width="19.140625" bestFit="1" customWidth="1"/>
    <col min="13825" max="13825" width="35.5703125" customWidth="1"/>
    <col min="13826" max="13826" width="19.140625" bestFit="1" customWidth="1"/>
    <col min="14081" max="14081" width="35.5703125" customWidth="1"/>
    <col min="14082" max="14082" width="19.140625" bestFit="1" customWidth="1"/>
    <col min="14337" max="14337" width="35.5703125" customWidth="1"/>
    <col min="14338" max="14338" width="19.140625" bestFit="1" customWidth="1"/>
    <col min="14593" max="14593" width="35.5703125" customWidth="1"/>
    <col min="14594" max="14594" width="19.140625" bestFit="1" customWidth="1"/>
    <col min="14849" max="14849" width="35.5703125" customWidth="1"/>
    <col min="14850" max="14850" width="19.140625" bestFit="1" customWidth="1"/>
    <col min="15105" max="15105" width="35.5703125" customWidth="1"/>
    <col min="15106" max="15106" width="19.140625" bestFit="1" customWidth="1"/>
    <col min="15361" max="15361" width="35.5703125" customWidth="1"/>
    <col min="15362" max="15362" width="19.140625" bestFit="1" customWidth="1"/>
    <col min="15617" max="15617" width="35.5703125" customWidth="1"/>
    <col min="15618" max="15618" width="19.140625" bestFit="1" customWidth="1"/>
    <col min="15873" max="15873" width="35.5703125" customWidth="1"/>
    <col min="15874" max="15874" width="19.140625" bestFit="1" customWidth="1"/>
    <col min="16129" max="16129" width="35.5703125" customWidth="1"/>
    <col min="16130" max="16130" width="19.140625" bestFit="1" customWidth="1"/>
  </cols>
  <sheetData>
    <row r="1" spans="1:3" ht="109.9" customHeight="1"/>
    <row r="2" spans="1:3">
      <c r="A2" s="1" t="s">
        <v>24</v>
      </c>
    </row>
    <row r="4" spans="1:3" ht="12.75" customHeight="1">
      <c r="A4" s="35" t="s">
        <v>25</v>
      </c>
      <c r="B4" s="36" t="s">
        <v>26</v>
      </c>
      <c r="C4" s="36" t="s">
        <v>27</v>
      </c>
    </row>
    <row r="5" spans="1:3" ht="12.75" customHeight="1">
      <c r="A5" s="37" t="s">
        <v>28</v>
      </c>
      <c r="B5" s="38">
        <v>12</v>
      </c>
      <c r="C5" s="39">
        <v>17</v>
      </c>
    </row>
    <row r="6" spans="1:3" ht="12.75" customHeight="1">
      <c r="A6" s="37" t="s">
        <v>29</v>
      </c>
      <c r="B6" s="38">
        <v>1</v>
      </c>
      <c r="C6" s="39">
        <v>4</v>
      </c>
    </row>
    <row r="7" spans="1:3" ht="12.75" customHeight="1">
      <c r="A7" s="37" t="s">
        <v>30</v>
      </c>
      <c r="B7" s="38">
        <v>4</v>
      </c>
      <c r="C7" s="39">
        <v>6</v>
      </c>
    </row>
    <row r="8" spans="1:3" ht="12.75" customHeight="1">
      <c r="A8" s="37" t="s">
        <v>31</v>
      </c>
      <c r="B8" s="38">
        <v>9</v>
      </c>
      <c r="C8" s="39">
        <v>12</v>
      </c>
    </row>
    <row r="9" spans="1:3" ht="12.75" customHeight="1">
      <c r="A9" s="37" t="s">
        <v>32</v>
      </c>
      <c r="B9" s="38">
        <v>1</v>
      </c>
      <c r="C9" s="39">
        <v>2</v>
      </c>
    </row>
    <row r="10" spans="1:3" ht="12.75" customHeight="1">
      <c r="A10" s="40" t="s">
        <v>33</v>
      </c>
      <c r="B10" s="41">
        <f>SUM(B5:B9)</f>
        <v>27</v>
      </c>
      <c r="C10" s="41">
        <f>SUM(C5:C9)</f>
        <v>41</v>
      </c>
    </row>
    <row r="11" spans="1:3">
      <c r="A11" s="42"/>
    </row>
    <row r="32" spans="1:1">
      <c r="A32" t="s">
        <v>22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pane ySplit="1" activePane="bottomLeft"/>
      <selection pane="bottomLeft" activeCell="G1" sqref="G1"/>
    </sheetView>
  </sheetViews>
  <sheetFormatPr baseColWidth="10" defaultRowHeight="12.75"/>
  <sheetData>
    <row r="1" spans="1:5" ht="93" customHeight="1">
      <c r="A1" s="2"/>
      <c r="B1" s="29"/>
    </row>
    <row r="2" spans="1:5" ht="24" customHeight="1">
      <c r="A2" s="3" t="s">
        <v>23</v>
      </c>
      <c r="B2" s="30"/>
      <c r="C2" s="30"/>
      <c r="D2" s="30"/>
      <c r="E2" s="30"/>
    </row>
    <row r="3" spans="1:5" ht="33.75">
      <c r="A3" s="31" t="s">
        <v>4</v>
      </c>
      <c r="B3" s="32">
        <v>227</v>
      </c>
      <c r="E3" s="3"/>
    </row>
    <row r="4" spans="1:5">
      <c r="A4" s="31" t="s">
        <v>1</v>
      </c>
      <c r="B4" s="32">
        <v>98</v>
      </c>
    </row>
    <row r="5" spans="1:5" ht="33.75">
      <c r="A5" s="31" t="s">
        <v>3</v>
      </c>
      <c r="B5" s="32">
        <v>21</v>
      </c>
      <c r="C5" s="30"/>
      <c r="D5" s="30"/>
      <c r="E5" s="30"/>
    </row>
    <row r="6" spans="1:5">
      <c r="A6" s="33" t="s">
        <v>0</v>
      </c>
      <c r="B6" s="32">
        <v>323</v>
      </c>
    </row>
    <row r="7" spans="1:5">
      <c r="A7" s="1"/>
      <c r="B7" s="34"/>
    </row>
    <row r="21" spans="1:1">
      <c r="A21" t="s">
        <v>22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C41" sqref="C41:C49"/>
    </sheetView>
  </sheetViews>
  <sheetFormatPr baseColWidth="10" defaultRowHeight="12.75"/>
  <cols>
    <col min="1" max="1" width="23.140625" style="15" customWidth="1"/>
    <col min="2" max="2" width="14.42578125" style="15" customWidth="1"/>
    <col min="3" max="16384" width="11.42578125" style="15"/>
  </cols>
  <sheetData>
    <row r="1" spans="1:2" s="13" customFormat="1" ht="96.75" customHeight="1"/>
    <row r="2" spans="1:2" s="13" customFormat="1"/>
    <row r="3" spans="1:2">
      <c r="A3" s="14" t="s">
        <v>6</v>
      </c>
    </row>
    <row r="5" spans="1:2">
      <c r="A5" s="16" t="s">
        <v>7</v>
      </c>
      <c r="B5" s="16" t="s">
        <v>8</v>
      </c>
    </row>
    <row r="6" spans="1:2">
      <c r="A6" s="15" t="s">
        <v>9</v>
      </c>
      <c r="B6" s="15">
        <v>55</v>
      </c>
    </row>
    <row r="7" spans="1:2">
      <c r="A7" s="15" t="s">
        <v>10</v>
      </c>
      <c r="B7" s="15">
        <v>61</v>
      </c>
    </row>
    <row r="8" spans="1:2">
      <c r="A8" s="15" t="s">
        <v>11</v>
      </c>
      <c r="B8" s="15">
        <v>63</v>
      </c>
    </row>
    <row r="9" spans="1:2">
      <c r="A9" s="15" t="s">
        <v>12</v>
      </c>
      <c r="B9" s="15">
        <v>120</v>
      </c>
    </row>
    <row r="10" spans="1:2">
      <c r="A10" s="15" t="s">
        <v>13</v>
      </c>
      <c r="B10" s="15">
        <v>37</v>
      </c>
    </row>
    <row r="11" spans="1:2">
      <c r="A11" s="15" t="s">
        <v>14</v>
      </c>
      <c r="B11" s="15">
        <v>38</v>
      </c>
    </row>
    <row r="12" spans="1:2">
      <c r="A12" s="15" t="s">
        <v>15</v>
      </c>
      <c r="B12" s="15">
        <v>132</v>
      </c>
    </row>
    <row r="13" spans="1:2">
      <c r="A13" s="15" t="s">
        <v>16</v>
      </c>
      <c r="B13" s="15">
        <v>30</v>
      </c>
    </row>
    <row r="14" spans="1:2">
      <c r="A14" s="15" t="s">
        <v>17</v>
      </c>
      <c r="B14" s="15">
        <v>89</v>
      </c>
    </row>
    <row r="15" spans="1:2">
      <c r="A15" s="15" t="s">
        <v>18</v>
      </c>
      <c r="B15" s="15">
        <v>42</v>
      </c>
    </row>
    <row r="16" spans="1:2">
      <c r="A16" s="15" t="s">
        <v>0</v>
      </c>
      <c r="B16" s="15">
        <v>667</v>
      </c>
    </row>
    <row r="18" spans="1:1">
      <c r="A18" s="15" t="s">
        <v>19</v>
      </c>
    </row>
    <row r="19" spans="1:1">
      <c r="A19" s="15" t="s">
        <v>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G34" sqref="G34"/>
    </sheetView>
  </sheetViews>
  <sheetFormatPr baseColWidth="10" defaultColWidth="11.7109375" defaultRowHeight="12.75"/>
  <cols>
    <col min="1" max="1" width="26.7109375" style="5" bestFit="1" customWidth="1"/>
    <col min="2" max="2" width="12.28515625" style="5" bestFit="1" customWidth="1"/>
    <col min="3" max="3" width="11.140625" style="5" customWidth="1"/>
    <col min="4" max="4" width="11.7109375" style="5"/>
    <col min="5" max="5" width="19.140625" style="5" bestFit="1" customWidth="1"/>
    <col min="6" max="16384" width="11.7109375" style="5"/>
  </cols>
  <sheetData>
    <row r="1" spans="1:5" ht="100.5" customHeight="1">
      <c r="A1" s="2"/>
      <c r="B1" s="4"/>
    </row>
    <row r="2" spans="1:5" ht="13.5" customHeight="1">
      <c r="A2" s="2"/>
      <c r="B2" s="4"/>
    </row>
    <row r="3" spans="1:5">
      <c r="A3" s="3" t="s">
        <v>2</v>
      </c>
      <c r="B3" s="6"/>
      <c r="C3" s="6"/>
      <c r="D3" s="6"/>
      <c r="E3" s="6"/>
    </row>
    <row r="4" spans="1:5">
      <c r="A4" s="3"/>
      <c r="B4" s="6"/>
      <c r="C4" s="6"/>
      <c r="D4" s="6"/>
      <c r="E4" s="6"/>
    </row>
    <row r="5" spans="1:5">
      <c r="A5" s="17" t="s">
        <v>20</v>
      </c>
      <c r="B5" s="17" t="s">
        <v>8</v>
      </c>
      <c r="C5" s="6"/>
      <c r="D5" s="6"/>
      <c r="E5" s="6"/>
    </row>
    <row r="6" spans="1:5" ht="25.5">
      <c r="A6" s="10" t="s">
        <v>4</v>
      </c>
      <c r="B6" s="11">
        <v>358</v>
      </c>
      <c r="C6" s="8"/>
      <c r="D6" s="8"/>
      <c r="E6" s="3"/>
    </row>
    <row r="7" spans="1:5" s="8" customFormat="1">
      <c r="A7" s="10" t="s">
        <v>1</v>
      </c>
      <c r="B7" s="11">
        <v>288</v>
      </c>
    </row>
    <row r="8" spans="1:5" s="8" customFormat="1">
      <c r="A8" s="10" t="s">
        <v>3</v>
      </c>
      <c r="B8" s="11">
        <v>91</v>
      </c>
      <c r="C8" s="9"/>
      <c r="D8" s="9"/>
      <c r="E8" s="9"/>
    </row>
    <row r="9" spans="1:5" s="8" customFormat="1">
      <c r="A9" s="12" t="s">
        <v>0</v>
      </c>
      <c r="B9" s="11">
        <f>SUM(B6:B8)</f>
        <v>737</v>
      </c>
    </row>
    <row r="10" spans="1:5">
      <c r="A10" s="1"/>
      <c r="B10" s="7"/>
    </row>
    <row r="12" spans="1:5" ht="44.25" customHeight="1">
      <c r="A12" s="28" t="s">
        <v>5</v>
      </c>
      <c r="B12" s="28"/>
    </row>
  </sheetData>
  <mergeCells count="1">
    <mergeCell ref="A12:B12"/>
  </mergeCells>
  <phoneticPr fontId="0" type="noConversion"/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Colecta germoplasma 2012</vt:lpstr>
      <vt:lpstr>Accesiones conservación</vt:lpstr>
      <vt:lpstr>Accesiones jardines</vt:lpstr>
      <vt:lpstr>Colecta germoplasma 2011</vt:lpstr>
      <vt:lpstr>Destino accesiones 2011</vt:lpstr>
      <vt:lpstr>'Destino accesiones 2011'!Área_de_impresión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2015-01-22T12:22:30Z</dcterms:modified>
</cp:coreProperties>
</file>