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5570" windowHeight="12345" activeTab="1"/>
  </bookViews>
  <sheets>
    <sheet name="DATOS_CHLA" sheetId="1" r:id="rId1"/>
    <sheet name="DATOS_MEDIA_CLIMAT" sheetId="2" r:id="rId2"/>
    <sheet name="Gráfico media_mensual" sheetId="4" r:id="rId3"/>
  </sheets>
  <calcPr calcId="125725"/>
</workbook>
</file>

<file path=xl/calcChain.xml><?xml version="1.0" encoding="utf-8"?>
<calcChain xmlns="http://schemas.openxmlformats.org/spreadsheetml/2006/main">
  <c r="C39" i="1"/>
  <c r="D39"/>
  <c r="E39"/>
  <c r="F39"/>
  <c r="C160" i="2"/>
  <c r="C159"/>
  <c r="C158"/>
  <c r="C157"/>
  <c r="C156"/>
  <c r="C155"/>
  <c r="C154"/>
  <c r="C153"/>
  <c r="C152"/>
  <c r="C151"/>
  <c r="C150"/>
  <c r="C149"/>
  <c r="D20" i="1"/>
  <c r="D150" i="2"/>
  <c r="C20" i="1"/>
  <c r="D149" i="2"/>
  <c r="E20" i="1"/>
  <c r="D151" i="2"/>
  <c r="F20" i="1"/>
  <c r="D140" i="2"/>
  <c r="G20" i="1"/>
  <c r="D153" i="2"/>
  <c r="H20" i="1"/>
  <c r="D154" i="2"/>
  <c r="I20" i="1"/>
  <c r="D155" i="2"/>
  <c r="J20" i="1"/>
  <c r="D144" i="2"/>
  <c r="K20" i="1"/>
  <c r="D157" i="2"/>
  <c r="L20" i="1"/>
  <c r="D158" i="2"/>
  <c r="M20" i="1"/>
  <c r="D147" i="2"/>
  <c r="N20" i="1"/>
  <c r="D148" i="2"/>
  <c r="D137"/>
  <c r="E38" i="1"/>
  <c r="F27"/>
  <c r="F28"/>
  <c r="F29"/>
  <c r="F30"/>
  <c r="F31"/>
  <c r="F32"/>
  <c r="F33"/>
  <c r="F34"/>
  <c r="F35"/>
  <c r="F36"/>
  <c r="F37"/>
  <c r="F38"/>
  <c r="D38"/>
  <c r="C38"/>
  <c r="C148" i="2"/>
  <c r="C147"/>
  <c r="C146"/>
  <c r="C145"/>
  <c r="C144"/>
  <c r="C143"/>
  <c r="C142"/>
  <c r="C141"/>
  <c r="C140"/>
  <c r="C139"/>
  <c r="C138"/>
  <c r="C137"/>
  <c r="D138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D7"/>
  <c r="D23"/>
  <c r="D15"/>
  <c r="D143"/>
  <c r="D139"/>
  <c r="D146"/>
  <c r="D142"/>
  <c r="D141"/>
  <c r="D145"/>
  <c r="D152"/>
  <c r="D156"/>
  <c r="D160"/>
  <c r="D159"/>
  <c r="D12"/>
  <c r="D8"/>
  <c r="D16"/>
  <c r="D20"/>
  <c r="D24"/>
  <c r="D28"/>
  <c r="D32"/>
  <c r="D36"/>
  <c r="D40"/>
  <c r="D44"/>
  <c r="D48"/>
  <c r="D52"/>
  <c r="D56"/>
  <c r="D60"/>
  <c r="D64"/>
  <c r="D68"/>
  <c r="D72"/>
  <c r="D76"/>
  <c r="D80"/>
  <c r="D84"/>
  <c r="D88"/>
  <c r="D92"/>
  <c r="D96"/>
  <c r="D100"/>
  <c r="D104"/>
  <c r="D108"/>
  <c r="D112"/>
  <c r="D116"/>
  <c r="D120"/>
  <c r="D124"/>
  <c r="D128"/>
  <c r="D132"/>
  <c r="D136"/>
  <c r="D11"/>
  <c r="D19"/>
  <c r="D27"/>
  <c r="D31"/>
  <c r="D35"/>
  <c r="D39"/>
  <c r="D43"/>
  <c r="D47"/>
  <c r="D51"/>
  <c r="D55"/>
  <c r="D59"/>
  <c r="D63"/>
  <c r="D67"/>
  <c r="D71"/>
  <c r="D75"/>
  <c r="D79"/>
  <c r="D83"/>
  <c r="D87"/>
  <c r="D91"/>
  <c r="D95"/>
  <c r="D99"/>
  <c r="D103"/>
  <c r="D107"/>
  <c r="D111"/>
  <c r="D115"/>
  <c r="D119"/>
  <c r="D123"/>
  <c r="D127"/>
  <c r="D131"/>
  <c r="D135"/>
  <c r="D6"/>
  <c r="D10"/>
  <c r="D14"/>
  <c r="D18"/>
  <c r="D22"/>
  <c r="D26"/>
  <c r="D30"/>
  <c r="D34"/>
  <c r="D38"/>
  <c r="D42"/>
  <c r="D46"/>
  <c r="D50"/>
  <c r="D54"/>
  <c r="D58"/>
  <c r="D62"/>
  <c r="D66"/>
  <c r="D70"/>
  <c r="D74"/>
  <c r="D78"/>
  <c r="D82"/>
  <c r="D86"/>
  <c r="D90"/>
  <c r="D94"/>
  <c r="D98"/>
  <c r="D102"/>
  <c r="D106"/>
  <c r="D110"/>
  <c r="D114"/>
  <c r="D118"/>
  <c r="D122"/>
  <c r="D126"/>
  <c r="D130"/>
  <c r="D134"/>
  <c r="D5"/>
  <c r="D9"/>
  <c r="D13"/>
  <c r="D17"/>
  <c r="D21"/>
  <c r="D25"/>
  <c r="D29"/>
  <c r="D33"/>
  <c r="D37"/>
  <c r="D41"/>
  <c r="D45"/>
  <c r="D49"/>
  <c r="D53"/>
  <c r="D57"/>
  <c r="D61"/>
  <c r="D65"/>
  <c r="D69"/>
  <c r="D73"/>
  <c r="D77"/>
  <c r="D81"/>
  <c r="D85"/>
  <c r="D89"/>
  <c r="D93"/>
  <c r="D97"/>
  <c r="D101"/>
  <c r="D105"/>
  <c r="D109"/>
  <c r="D113"/>
  <c r="D117"/>
  <c r="D121"/>
  <c r="D125"/>
  <c r="D129"/>
  <c r="D133"/>
</calcChain>
</file>

<file path=xl/sharedStrings.xml><?xml version="1.0" encoding="utf-8"?>
<sst xmlns="http://schemas.openxmlformats.org/spreadsheetml/2006/main" count="201" uniqueCount="50">
  <si>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</si>
  <si>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</si>
  <si>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</si>
  <si>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</si>
  <si>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</si>
  <si>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</si>
  <si>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</si>
  <si>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</si>
  <si>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</si>
  <si>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</si>
  <si>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</si>
  <si>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</si>
  <si>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AÑOS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</si>
  <si>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</si>
  <si>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</si>
  <si>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</si>
  <si>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</si>
  <si>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</si>
  <si>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</si>
  <si>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</si>
  <si>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</si>
  <si>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</si>
  <si>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</si>
  <si>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</si>
  <si>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</si>
  <si>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</si>
  <si>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MEDIAS MENSUALES DE CLOROFILA-A</t>
  </si>
  <si>
    <t>MEDIAS HISTÓRICAS DE CLOROFILA-A</t>
  </si>
  <si>
    <t>Primavera</t>
  </si>
  <si>
    <t>Verano</t>
  </si>
  <si>
    <t>Otoño</t>
  </si>
  <si>
    <t>Invierno</t>
  </si>
  <si>
    <t>MEDIAS ESTACIONALES DE CLOROFILA-A</t>
  </si>
  <si>
    <t>ene</t>
  </si>
  <si>
    <t>feb</t>
  </si>
  <si>
    <t xml:space="preserve">mar </t>
  </si>
  <si>
    <t>abr</t>
  </si>
  <si>
    <t>may</t>
  </si>
  <si>
    <t>jun</t>
  </si>
  <si>
    <t>jul</t>
  </si>
  <si>
    <t>ago</t>
  </si>
  <si>
    <t>sept</t>
  </si>
  <si>
    <t>oct</t>
  </si>
  <si>
    <t>nov</t>
  </si>
  <si>
    <t>dic</t>
  </si>
  <si>
    <t xml:space="preserve">MEDIAS HISTÓRICAS </t>
  </si>
  <si>
    <t>Media de clorofila-a</t>
  </si>
  <si>
    <t>Media histórica de clorofila-a</t>
  </si>
  <si>
    <t>Fuente: Consejería de Agricultura, Pesca y Medio Ambiente. Red de Información Ambiental de Andalucía, 2013.</t>
  </si>
  <si>
    <t>Variaciones de la turbidez del agua del litoral: concentración de clorofila-a, 2012.</t>
  </si>
</sst>
</file>

<file path=xl/styles.xml><?xml version="1.0" encoding="utf-8"?>
<styleSheet xmlns="http://schemas.openxmlformats.org/spreadsheetml/2006/main">
  <numFmts count="1">
    <numFmt numFmtId="164" formatCode="0.0000"/>
  </numFmts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9">
    <border>
      <left/>
      <right/>
      <top/>
      <bottom/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57"/>
      </left>
      <right style="thin">
        <color indexed="57"/>
      </right>
      <top style="double">
        <color indexed="57"/>
      </top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double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57"/>
      </left>
      <right/>
      <top style="thin">
        <color indexed="57"/>
      </top>
      <bottom style="thin">
        <color indexed="57"/>
      </bottom>
      <diagonal/>
    </border>
    <border>
      <left style="thin">
        <color indexed="57"/>
      </left>
      <right/>
      <top style="thin">
        <color indexed="57"/>
      </top>
      <bottom/>
      <diagonal/>
    </border>
  </borders>
  <cellStyleXfs count="6">
    <xf numFmtId="0" fontId="0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4" fillId="6" borderId="1" xfId="4" applyNumberFormat="1" applyBorder="1" applyAlignment="1">
      <alignment horizontal="center"/>
    </xf>
    <xf numFmtId="164" fontId="4" fillId="7" borderId="1" xfId="5" applyNumberFormat="1" applyBorder="1" applyAlignment="1">
      <alignment horizontal="center"/>
    </xf>
    <xf numFmtId="0" fontId="3" fillId="4" borderId="1" xfId="2" applyBorder="1" applyAlignment="1">
      <alignment horizontal="center"/>
    </xf>
    <xf numFmtId="0" fontId="3" fillId="5" borderId="2" xfId="3" applyBorder="1" applyAlignment="1">
      <alignment horizontal="center"/>
    </xf>
    <xf numFmtId="164" fontId="4" fillId="7" borderId="2" xfId="5" applyNumberFormat="1" applyBorder="1" applyAlignment="1">
      <alignment horizontal="center" vertical="center"/>
    </xf>
    <xf numFmtId="2" fontId="4" fillId="6" borderId="3" xfId="4" applyNumberFormat="1" applyBorder="1" applyAlignment="1">
      <alignment horizontal="center"/>
    </xf>
    <xf numFmtId="2" fontId="4" fillId="6" borderId="1" xfId="4" applyNumberFormat="1" applyBorder="1" applyAlignment="1">
      <alignment horizontal="center"/>
    </xf>
    <xf numFmtId="2" fontId="4" fillId="6" borderId="4" xfId="4" applyNumberFormat="1" applyBorder="1" applyAlignment="1">
      <alignment horizontal="center"/>
    </xf>
    <xf numFmtId="164" fontId="3" fillId="3" borderId="3" xfId="1" applyNumberFormat="1" applyBorder="1" applyAlignment="1">
      <alignment horizontal="center"/>
    </xf>
    <xf numFmtId="164" fontId="3" fillId="3" borderId="3" xfId="1" applyNumberFormat="1" applyBorder="1" applyAlignment="1">
      <alignment horizontal="center" vertical="center"/>
    </xf>
    <xf numFmtId="164" fontId="3" fillId="3" borderId="1" xfId="1" applyNumberFormat="1" applyBorder="1" applyAlignment="1">
      <alignment horizontal="center"/>
    </xf>
    <xf numFmtId="164" fontId="3" fillId="3" borderId="1" xfId="1" applyNumberFormat="1" applyBorder="1" applyAlignment="1">
      <alignment horizontal="center" vertical="center"/>
    </xf>
    <xf numFmtId="164" fontId="3" fillId="3" borderId="4" xfId="1" applyNumberFormat="1" applyBorder="1" applyAlignment="1">
      <alignment horizontal="center"/>
    </xf>
    <xf numFmtId="164" fontId="3" fillId="3" borderId="4" xfId="1" applyNumberFormat="1" applyBorder="1" applyAlignment="1">
      <alignment horizontal="center" vertical="center"/>
    </xf>
    <xf numFmtId="2" fontId="4" fillId="6" borderId="5" xfId="4" applyNumberFormat="1" applyBorder="1" applyAlignment="1">
      <alignment horizontal="center"/>
    </xf>
    <xf numFmtId="164" fontId="3" fillId="3" borderId="5" xfId="1" applyNumberFormat="1" applyBorder="1" applyAlignment="1">
      <alignment horizontal="center"/>
    </xf>
    <xf numFmtId="164" fontId="3" fillId="3" borderId="5" xfId="1" applyNumberFormat="1" applyBorder="1" applyAlignment="1">
      <alignment horizontal="center" vertical="center"/>
    </xf>
    <xf numFmtId="164" fontId="1" fillId="5" borderId="2" xfId="3" applyNumberFormat="1" applyFont="1" applyBorder="1" applyAlignment="1">
      <alignment horizontal="center"/>
    </xf>
    <xf numFmtId="164" fontId="4" fillId="6" borderId="5" xfId="4" applyNumberFormat="1" applyBorder="1" applyAlignment="1">
      <alignment horizontal="center"/>
    </xf>
    <xf numFmtId="0" fontId="3" fillId="5" borderId="6" xfId="3" applyBorder="1" applyAlignment="1">
      <alignment horizontal="center"/>
    </xf>
    <xf numFmtId="164" fontId="0" fillId="2" borderId="6" xfId="0" applyNumberFormat="1" applyFill="1" applyBorder="1" applyAlignment="1">
      <alignment horizontal="center" vertical="center"/>
    </xf>
    <xf numFmtId="0" fontId="4" fillId="6" borderId="5" xfId="4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164" fontId="4" fillId="6" borderId="7" xfId="4" applyNumberFormat="1" applyBorder="1" applyAlignment="1">
      <alignment horizontal="center"/>
    </xf>
    <xf numFmtId="164" fontId="4" fillId="6" borderId="8" xfId="4" applyNumberFormat="1" applyBorder="1" applyAlignment="1">
      <alignment horizontal="center"/>
    </xf>
    <xf numFmtId="0" fontId="1" fillId="4" borderId="1" xfId="2" applyFont="1" applyBorder="1" applyAlignment="1">
      <alignment horizontal="center" vertical="center"/>
    </xf>
    <xf numFmtId="0" fontId="3" fillId="4" borderId="1" xfId="2" applyBorder="1" applyAlignment="1">
      <alignment horizontal="center" vertical="center"/>
    </xf>
    <xf numFmtId="0" fontId="4" fillId="7" borderId="1" xfId="5" applyBorder="1" applyAlignment="1">
      <alignment horizontal="center" vertical="center"/>
    </xf>
    <xf numFmtId="0" fontId="3" fillId="5" borderId="2" xfId="3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6" borderId="3" xfId="4" applyBorder="1" applyAlignment="1">
      <alignment horizontal="center" vertical="center" wrapText="1"/>
    </xf>
    <xf numFmtId="0" fontId="4" fillId="6" borderId="1" xfId="4" applyBorder="1" applyAlignment="1">
      <alignment horizontal="center" vertical="center" wrapText="1"/>
    </xf>
    <xf numFmtId="0" fontId="4" fillId="6" borderId="4" xfId="4" applyBorder="1" applyAlignment="1">
      <alignment horizontal="center" vertical="center" wrapText="1"/>
    </xf>
    <xf numFmtId="0" fontId="4" fillId="6" borderId="5" xfId="4" applyBorder="1" applyAlignment="1">
      <alignment horizontal="center" vertical="center" wrapText="1"/>
    </xf>
    <xf numFmtId="0" fontId="5" fillId="0" borderId="0" xfId="0" applyFont="1"/>
  </cellXfs>
  <cellStyles count="6">
    <cellStyle name="20% - Énfasis3" xfId="1" builtinId="38"/>
    <cellStyle name="40% - Énfasis3" xfId="2" builtinId="39"/>
    <cellStyle name="40% - Énfasis6" xfId="3" builtinId="51"/>
    <cellStyle name="Énfasis3" xfId="4" builtinId="37"/>
    <cellStyle name="Énfasis6" xfId="5" builtinId="49"/>
    <cellStyle name="Normal" xfId="0" builtinId="0"/>
  </cellStyles>
  <dxfs count="23">
    <dxf>
      <alignment horizontal="center" vertical="center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numFmt numFmtId="164" formatCode="0.0000"/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</dxf>
    <dxf>
      <numFmt numFmtId="164" formatCode="0.0000"/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</dxf>
    <dxf>
      <numFmt numFmtId="164" formatCode="0.0000"/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</dxf>
    <dxf>
      <numFmt numFmtId="164" formatCode="0.0000"/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</dxf>
    <dxf>
      <border outline="0">
        <right style="thin">
          <color indexed="57"/>
        </right>
      </border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57"/>
        </left>
        <right style="thin">
          <color indexed="57"/>
        </right>
        <top/>
        <bottom/>
      </border>
    </dxf>
    <dxf>
      <numFmt numFmtId="164" formatCode="0.0000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57"/>
        </left>
        <right/>
        <top style="thin">
          <color indexed="57"/>
        </top>
        <bottom style="thin">
          <color indexed="57"/>
        </bottom>
      </border>
    </dxf>
    <dxf>
      <numFmt numFmtId="164" formatCode="0.0000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57"/>
        </left>
        <right style="thin">
          <color indexed="57"/>
        </right>
        <top style="thin">
          <color indexed="57"/>
        </top>
        <bottom style="thin">
          <color indexed="57"/>
        </bottom>
      </border>
    </dxf>
    <dxf>
      <numFmt numFmtId="164" formatCode="0.0000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57"/>
        </left>
        <right style="thin">
          <color indexed="57"/>
        </right>
        <top style="thin">
          <color indexed="57"/>
        </top>
        <bottom style="thin">
          <color indexed="57"/>
        </bottom>
      </border>
    </dxf>
    <dxf>
      <numFmt numFmtId="164" formatCode="0.0000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57"/>
        </left>
        <right style="thin">
          <color indexed="57"/>
        </right>
        <top style="thin">
          <color indexed="57"/>
        </top>
        <bottom style="thin">
          <color indexed="57"/>
        </bottom>
      </border>
    </dxf>
    <dxf>
      <numFmt numFmtId="164" formatCode="0.0000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57"/>
        </left>
        <right style="thin">
          <color indexed="57"/>
        </right>
        <top style="thin">
          <color indexed="57"/>
        </top>
        <bottom style="thin">
          <color indexed="57"/>
        </bottom>
      </border>
    </dxf>
    <dxf>
      <numFmt numFmtId="164" formatCode="0.0000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57"/>
        </left>
        <right style="thin">
          <color indexed="57"/>
        </right>
        <top style="thin">
          <color indexed="57"/>
        </top>
        <bottom style="thin">
          <color indexed="57"/>
        </bottom>
      </border>
    </dxf>
    <dxf>
      <numFmt numFmtId="164" formatCode="0.0000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57"/>
        </left>
        <right style="thin">
          <color indexed="57"/>
        </right>
        <top style="thin">
          <color indexed="57"/>
        </top>
        <bottom style="thin">
          <color indexed="57"/>
        </bottom>
      </border>
    </dxf>
    <dxf>
      <numFmt numFmtId="164" formatCode="0.0000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57"/>
        </left>
        <right style="thin">
          <color indexed="57"/>
        </right>
        <top style="thin">
          <color indexed="57"/>
        </top>
        <bottom style="thin">
          <color indexed="57"/>
        </bottom>
      </border>
    </dxf>
    <dxf>
      <numFmt numFmtId="164" formatCode="0.0000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57"/>
        </left>
        <right style="thin">
          <color indexed="57"/>
        </right>
        <top style="thin">
          <color indexed="57"/>
        </top>
        <bottom style="thin">
          <color indexed="57"/>
        </bottom>
      </border>
    </dxf>
    <dxf>
      <numFmt numFmtId="164" formatCode="0.0000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57"/>
        </left>
        <right style="thin">
          <color indexed="57"/>
        </right>
        <top style="thin">
          <color indexed="57"/>
        </top>
        <bottom style="thin">
          <color indexed="57"/>
        </bottom>
      </border>
    </dxf>
    <dxf>
      <numFmt numFmtId="164" formatCode="0.0000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57"/>
        </left>
        <right style="thin">
          <color indexed="57"/>
        </right>
        <top style="thin">
          <color indexed="57"/>
        </top>
        <bottom style="thin">
          <color indexed="57"/>
        </bottom>
      </border>
    </dxf>
    <dxf>
      <numFmt numFmtId="164" formatCode="0.0000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57"/>
        </left>
        <right style="thin">
          <color indexed="57"/>
        </right>
        <top style="thin">
          <color indexed="57"/>
        </top>
        <bottom style="thin">
          <color indexed="57"/>
        </bottom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57"/>
        </left>
        <right style="thin">
          <color indexed="57"/>
        </right>
        <top style="thin">
          <color indexed="57"/>
        </top>
        <bottom style="thin">
          <color indexed="57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3495970825971287"/>
          <c:y val="0.14606737331642342"/>
          <c:w val="0.80781401524510665"/>
          <c:h val="0.5203409631024315"/>
        </c:manualLayout>
      </c:layout>
      <c:lineChart>
        <c:grouping val="standard"/>
        <c:ser>
          <c:idx val="2"/>
          <c:order val="0"/>
          <c:tx>
            <c:strRef>
              <c:f>DATOS_MEDIA_CLIMAT!$C$4</c:f>
              <c:strCache>
                <c:ptCount val="1"/>
                <c:pt idx="0">
                  <c:v>Media de clorofila-a</c:v>
                </c:pt>
              </c:strCache>
            </c:strRef>
          </c:tx>
          <c:marker>
            <c:symbol val="none"/>
          </c:marker>
          <c:cat>
            <c:multiLvlStrRef>
              <c:f>DATOS_MEDIA_CLIMAT!$A$5:$B$160</c:f>
              <c:multiLvlStrCache>
                <c:ptCount val="156"/>
                <c:lvl>
                  <c:pt idx="0">
                    <c:v>ene</c:v>
                  </c:pt>
                  <c:pt idx="1">
                    <c:v>feb</c:v>
                  </c:pt>
                  <c:pt idx="2">
                    <c:v>mar 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sept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 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sept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 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sept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 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sept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 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sept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 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</c:v>
                  </c:pt>
                  <c:pt idx="67">
                    <c:v>ago</c:v>
                  </c:pt>
                  <c:pt idx="68">
                    <c:v>sept</c:v>
                  </c:pt>
                  <c:pt idx="69">
                    <c:v>oct</c:v>
                  </c:pt>
                  <c:pt idx="70">
                    <c:v>nov</c:v>
                  </c:pt>
                  <c:pt idx="71">
                    <c:v>dic</c:v>
                  </c:pt>
                  <c:pt idx="72">
                    <c:v>ene</c:v>
                  </c:pt>
                  <c:pt idx="73">
                    <c:v>feb</c:v>
                  </c:pt>
                  <c:pt idx="74">
                    <c:v>mar </c:v>
                  </c:pt>
                  <c:pt idx="75">
                    <c:v>abr</c:v>
                  </c:pt>
                  <c:pt idx="76">
                    <c:v>may</c:v>
                  </c:pt>
                  <c:pt idx="77">
                    <c:v>jun</c:v>
                  </c:pt>
                  <c:pt idx="78">
                    <c:v>jul</c:v>
                  </c:pt>
                  <c:pt idx="79">
                    <c:v>ago</c:v>
                  </c:pt>
                  <c:pt idx="80">
                    <c:v>sept</c:v>
                  </c:pt>
                  <c:pt idx="81">
                    <c:v>oct</c:v>
                  </c:pt>
                  <c:pt idx="82">
                    <c:v>nov</c:v>
                  </c:pt>
                  <c:pt idx="83">
                    <c:v>dic</c:v>
                  </c:pt>
                  <c:pt idx="84">
                    <c:v>ene</c:v>
                  </c:pt>
                  <c:pt idx="85">
                    <c:v>feb</c:v>
                  </c:pt>
                  <c:pt idx="86">
                    <c:v>mar </c:v>
                  </c:pt>
                  <c:pt idx="87">
                    <c:v>abr</c:v>
                  </c:pt>
                  <c:pt idx="88">
                    <c:v>may</c:v>
                  </c:pt>
                  <c:pt idx="89">
                    <c:v>jun</c:v>
                  </c:pt>
                  <c:pt idx="90">
                    <c:v>jul</c:v>
                  </c:pt>
                  <c:pt idx="91">
                    <c:v>ago</c:v>
                  </c:pt>
                  <c:pt idx="92">
                    <c:v>sept</c:v>
                  </c:pt>
                  <c:pt idx="93">
                    <c:v>oct</c:v>
                  </c:pt>
                  <c:pt idx="94">
                    <c:v>nov</c:v>
                  </c:pt>
                  <c:pt idx="95">
                    <c:v>dic</c:v>
                  </c:pt>
                  <c:pt idx="96">
                    <c:v>ene</c:v>
                  </c:pt>
                  <c:pt idx="97">
                    <c:v>feb</c:v>
                  </c:pt>
                  <c:pt idx="98">
                    <c:v>mar </c:v>
                  </c:pt>
                  <c:pt idx="99">
                    <c:v>abr</c:v>
                  </c:pt>
                  <c:pt idx="100">
                    <c:v>may</c:v>
                  </c:pt>
                  <c:pt idx="101">
                    <c:v>jun</c:v>
                  </c:pt>
                  <c:pt idx="102">
                    <c:v>jul</c:v>
                  </c:pt>
                  <c:pt idx="103">
                    <c:v>ago</c:v>
                  </c:pt>
                  <c:pt idx="104">
                    <c:v>sept</c:v>
                  </c:pt>
                  <c:pt idx="105">
                    <c:v>oct</c:v>
                  </c:pt>
                  <c:pt idx="106">
                    <c:v>nov</c:v>
                  </c:pt>
                  <c:pt idx="107">
                    <c:v>dic</c:v>
                  </c:pt>
                  <c:pt idx="108">
                    <c:v>ene</c:v>
                  </c:pt>
                  <c:pt idx="109">
                    <c:v>feb</c:v>
                  </c:pt>
                  <c:pt idx="110">
                    <c:v>mar </c:v>
                  </c:pt>
                  <c:pt idx="111">
                    <c:v>abr</c:v>
                  </c:pt>
                  <c:pt idx="112">
                    <c:v>may</c:v>
                  </c:pt>
                  <c:pt idx="113">
                    <c:v>jun</c:v>
                  </c:pt>
                  <c:pt idx="114">
                    <c:v>jul</c:v>
                  </c:pt>
                  <c:pt idx="115">
                    <c:v>ago</c:v>
                  </c:pt>
                  <c:pt idx="116">
                    <c:v>sept</c:v>
                  </c:pt>
                  <c:pt idx="117">
                    <c:v>oct</c:v>
                  </c:pt>
                  <c:pt idx="118">
                    <c:v>nov</c:v>
                  </c:pt>
                  <c:pt idx="119">
                    <c:v>dic</c:v>
                  </c:pt>
                  <c:pt idx="120">
                    <c:v>ene</c:v>
                  </c:pt>
                  <c:pt idx="121">
                    <c:v>feb</c:v>
                  </c:pt>
                  <c:pt idx="122">
                    <c:v>mar </c:v>
                  </c:pt>
                  <c:pt idx="123">
                    <c:v>abr</c:v>
                  </c:pt>
                  <c:pt idx="124">
                    <c:v>may</c:v>
                  </c:pt>
                  <c:pt idx="125">
                    <c:v>jun</c:v>
                  </c:pt>
                  <c:pt idx="126">
                    <c:v>jul</c:v>
                  </c:pt>
                  <c:pt idx="127">
                    <c:v>ago</c:v>
                  </c:pt>
                  <c:pt idx="128">
                    <c:v>sept</c:v>
                  </c:pt>
                  <c:pt idx="129">
                    <c:v>oct</c:v>
                  </c:pt>
                  <c:pt idx="130">
                    <c:v>nov</c:v>
                  </c:pt>
                  <c:pt idx="131">
                    <c:v>dic</c:v>
                  </c:pt>
                  <c:pt idx="132">
                    <c:v>ene</c:v>
                  </c:pt>
                  <c:pt idx="133">
                    <c:v>feb</c:v>
                  </c:pt>
                  <c:pt idx="134">
                    <c:v>mar </c:v>
                  </c:pt>
                  <c:pt idx="135">
                    <c:v>abr</c:v>
                  </c:pt>
                  <c:pt idx="136">
                    <c:v>may</c:v>
                  </c:pt>
                  <c:pt idx="137">
                    <c:v>jun</c:v>
                  </c:pt>
                  <c:pt idx="138">
                    <c:v>jul</c:v>
                  </c:pt>
                  <c:pt idx="139">
                    <c:v>ago</c:v>
                  </c:pt>
                  <c:pt idx="140">
                    <c:v>sept</c:v>
                  </c:pt>
                  <c:pt idx="141">
                    <c:v>oct</c:v>
                  </c:pt>
                  <c:pt idx="142">
                    <c:v>nov</c:v>
                  </c:pt>
                  <c:pt idx="143">
                    <c:v>dic</c:v>
                  </c:pt>
                  <c:pt idx="144">
                    <c:v>ene</c:v>
                  </c:pt>
                  <c:pt idx="145">
                    <c:v>feb</c:v>
                  </c:pt>
                  <c:pt idx="146">
                    <c:v>mar </c:v>
                  </c:pt>
                  <c:pt idx="147">
                    <c:v>abr</c:v>
                  </c:pt>
                  <c:pt idx="148">
                    <c:v>may</c:v>
                  </c:pt>
                  <c:pt idx="149">
                    <c:v>jun</c:v>
                  </c:pt>
                  <c:pt idx="150">
                    <c:v>jul</c:v>
                  </c:pt>
                  <c:pt idx="151">
                    <c:v>ago</c:v>
                  </c:pt>
                  <c:pt idx="152">
                    <c:v>sept</c:v>
                  </c:pt>
                  <c:pt idx="153">
                    <c:v>oct</c:v>
                  </c:pt>
                  <c:pt idx="154">
                    <c:v>nov</c:v>
                  </c:pt>
                  <c:pt idx="155">
                    <c:v>dic</c:v>
                  </c:pt>
                </c:lvl>
                <c:lvl>
                  <c:pt idx="0">
                    <c:v>2000</c:v>
                  </c:pt>
                  <c:pt idx="12">
                    <c:v>2001</c:v>
                  </c:pt>
                  <c:pt idx="24">
                    <c:v>2002</c:v>
                  </c:pt>
                  <c:pt idx="36">
                    <c:v>2003</c:v>
                  </c:pt>
                  <c:pt idx="48">
                    <c:v>2004</c:v>
                  </c:pt>
                  <c:pt idx="60">
                    <c:v>2005</c:v>
                  </c:pt>
                  <c:pt idx="72">
                    <c:v>2006</c:v>
                  </c:pt>
                  <c:pt idx="84">
                    <c:v>2007</c:v>
                  </c:pt>
                  <c:pt idx="96">
                    <c:v>2008</c:v>
                  </c:pt>
                  <c:pt idx="108">
                    <c:v>2009</c:v>
                  </c:pt>
                  <c:pt idx="120">
                    <c:v>2010</c:v>
                  </c:pt>
                  <c:pt idx="132">
                    <c:v>2011</c:v>
                  </c:pt>
                  <c:pt idx="144">
                    <c:v>2012</c:v>
                  </c:pt>
                </c:lvl>
              </c:multiLvlStrCache>
            </c:multiLvlStrRef>
          </c:cat>
          <c:val>
            <c:numRef>
              <c:f>DATOS_MEDIA_CLIMAT!$C$5:$C$160</c:f>
              <c:numCache>
                <c:formatCode>0.0000</c:formatCode>
                <c:ptCount val="156"/>
                <c:pt idx="0">
                  <c:v>0.62339999999999995</c:v>
                </c:pt>
                <c:pt idx="1">
                  <c:v>0.88949999999999996</c:v>
                </c:pt>
                <c:pt idx="2">
                  <c:v>0.57640000000000002</c:v>
                </c:pt>
                <c:pt idx="3">
                  <c:v>1.0046999999999999</c:v>
                </c:pt>
                <c:pt idx="4">
                  <c:v>0.43490000000000001</c:v>
                </c:pt>
                <c:pt idx="5">
                  <c:v>0.41170000000000001</c:v>
                </c:pt>
                <c:pt idx="6">
                  <c:v>0.44800000000000001</c:v>
                </c:pt>
                <c:pt idx="7">
                  <c:v>0.35820000000000002</c:v>
                </c:pt>
                <c:pt idx="8">
                  <c:v>0.40889999999999999</c:v>
                </c:pt>
                <c:pt idx="9">
                  <c:v>0.57189999999999996</c:v>
                </c:pt>
                <c:pt idx="10">
                  <c:v>0.57130000000000003</c:v>
                </c:pt>
                <c:pt idx="11">
                  <c:v>0.69450000000000001</c:v>
                </c:pt>
                <c:pt idx="12">
                  <c:v>1.5419</c:v>
                </c:pt>
                <c:pt idx="13">
                  <c:v>1.3048</c:v>
                </c:pt>
                <c:pt idx="14">
                  <c:v>1.5640000000000001</c:v>
                </c:pt>
                <c:pt idx="15">
                  <c:v>0.85870000000000002</c:v>
                </c:pt>
                <c:pt idx="16">
                  <c:v>0.69640000000000002</c:v>
                </c:pt>
                <c:pt idx="17">
                  <c:v>0.52610000000000001</c:v>
                </c:pt>
                <c:pt idx="18">
                  <c:v>0.62660000000000005</c:v>
                </c:pt>
                <c:pt idx="19">
                  <c:v>0.49469999999999997</c:v>
                </c:pt>
                <c:pt idx="20">
                  <c:v>0.46989999999999998</c:v>
                </c:pt>
                <c:pt idx="21">
                  <c:v>0.63460000000000005</c:v>
                </c:pt>
                <c:pt idx="22">
                  <c:v>0.70660000000000001</c:v>
                </c:pt>
                <c:pt idx="23">
                  <c:v>0.75919999999999999</c:v>
                </c:pt>
                <c:pt idx="24">
                  <c:v>0.98040000000000005</c:v>
                </c:pt>
                <c:pt idx="25">
                  <c:v>0.80259999999999998</c:v>
                </c:pt>
                <c:pt idx="26">
                  <c:v>0.83530000000000004</c:v>
                </c:pt>
                <c:pt idx="27">
                  <c:v>0.60860000000000003</c:v>
                </c:pt>
                <c:pt idx="28">
                  <c:v>0.64070000000000005</c:v>
                </c:pt>
                <c:pt idx="29">
                  <c:v>0.6966</c:v>
                </c:pt>
                <c:pt idx="30">
                  <c:v>0.53110000000000002</c:v>
                </c:pt>
                <c:pt idx="31">
                  <c:v>0.69510000000000005</c:v>
                </c:pt>
                <c:pt idx="32">
                  <c:v>0.65410000000000001</c:v>
                </c:pt>
                <c:pt idx="33">
                  <c:v>0.66359999999999997</c:v>
                </c:pt>
                <c:pt idx="34">
                  <c:v>0.6764</c:v>
                </c:pt>
                <c:pt idx="35">
                  <c:v>0.68369999999999997</c:v>
                </c:pt>
                <c:pt idx="36">
                  <c:v>0.77880000000000005</c:v>
                </c:pt>
                <c:pt idx="37">
                  <c:v>0.74990000000000001</c:v>
                </c:pt>
                <c:pt idx="38">
                  <c:v>1.1557999999999999</c:v>
                </c:pt>
                <c:pt idx="39">
                  <c:v>0.83430000000000004</c:v>
                </c:pt>
                <c:pt idx="40">
                  <c:v>0.71630000000000005</c:v>
                </c:pt>
                <c:pt idx="41">
                  <c:v>0.58299999999999996</c:v>
                </c:pt>
                <c:pt idx="42">
                  <c:v>0.60040000000000004</c:v>
                </c:pt>
                <c:pt idx="43">
                  <c:v>0.30399999999999999</c:v>
                </c:pt>
                <c:pt idx="44">
                  <c:v>0.35039999999999999</c:v>
                </c:pt>
                <c:pt idx="45">
                  <c:v>0.27979999999999999</c:v>
                </c:pt>
                <c:pt idx="46">
                  <c:v>0.64029999999999998</c:v>
                </c:pt>
                <c:pt idx="47">
                  <c:v>0.84</c:v>
                </c:pt>
                <c:pt idx="48">
                  <c:v>0.85880000000000001</c:v>
                </c:pt>
                <c:pt idx="49">
                  <c:v>0.69340000000000002</c:v>
                </c:pt>
                <c:pt idx="50">
                  <c:v>1.0693999999999999</c:v>
                </c:pt>
                <c:pt idx="51">
                  <c:v>0.73719999999999997</c:v>
                </c:pt>
                <c:pt idx="52">
                  <c:v>0.50370000000000004</c:v>
                </c:pt>
                <c:pt idx="53">
                  <c:v>0.31440000000000001</c:v>
                </c:pt>
                <c:pt idx="54">
                  <c:v>0.41549999999999998</c:v>
                </c:pt>
                <c:pt idx="55">
                  <c:v>0.373</c:v>
                </c:pt>
                <c:pt idx="56">
                  <c:v>0.37069999999999997</c:v>
                </c:pt>
                <c:pt idx="57">
                  <c:v>0.3901</c:v>
                </c:pt>
                <c:pt idx="58">
                  <c:v>0.52610000000000001</c:v>
                </c:pt>
                <c:pt idx="59">
                  <c:v>0.68069999999999997</c:v>
                </c:pt>
                <c:pt idx="60">
                  <c:v>0.40989999999999999</c:v>
                </c:pt>
                <c:pt idx="61">
                  <c:v>0.42559999999999998</c:v>
                </c:pt>
                <c:pt idx="62">
                  <c:v>0.63900000000000001</c:v>
                </c:pt>
                <c:pt idx="63">
                  <c:v>0.9829</c:v>
                </c:pt>
                <c:pt idx="64">
                  <c:v>0.55579999999999996</c:v>
                </c:pt>
                <c:pt idx="65">
                  <c:v>0.35659999999999997</c:v>
                </c:pt>
                <c:pt idx="66">
                  <c:v>0.42080000000000001</c:v>
                </c:pt>
                <c:pt idx="67">
                  <c:v>0.29239999999999999</c:v>
                </c:pt>
                <c:pt idx="68">
                  <c:v>0.29659999999999997</c:v>
                </c:pt>
                <c:pt idx="69">
                  <c:v>0.30399999999999999</c:v>
                </c:pt>
                <c:pt idx="70">
                  <c:v>0.50219999999999998</c:v>
                </c:pt>
                <c:pt idx="71">
                  <c:v>0.4642</c:v>
                </c:pt>
                <c:pt idx="72">
                  <c:v>0.54022700000000001</c:v>
                </c:pt>
                <c:pt idx="73">
                  <c:v>0.58942899999999998</c:v>
                </c:pt>
                <c:pt idx="74">
                  <c:v>1.6795199999999999</c:v>
                </c:pt>
                <c:pt idx="75">
                  <c:v>0.68803999999999998</c:v>
                </c:pt>
                <c:pt idx="76">
                  <c:v>0.63357399999999997</c:v>
                </c:pt>
                <c:pt idx="77">
                  <c:v>0.37773499999999999</c:v>
                </c:pt>
                <c:pt idx="78">
                  <c:v>0.336476</c:v>
                </c:pt>
                <c:pt idx="79">
                  <c:v>0.32014399999999998</c:v>
                </c:pt>
                <c:pt idx="80">
                  <c:v>0.331453</c:v>
                </c:pt>
                <c:pt idx="81">
                  <c:v>0.43582799999999999</c:v>
                </c:pt>
                <c:pt idx="82">
                  <c:v>0.49630800000000003</c:v>
                </c:pt>
                <c:pt idx="83">
                  <c:v>0.48642000000000002</c:v>
                </c:pt>
                <c:pt idx="84">
                  <c:v>0.58892699999999998</c:v>
                </c:pt>
                <c:pt idx="85">
                  <c:v>0.84782900000000005</c:v>
                </c:pt>
                <c:pt idx="86">
                  <c:v>0.89876</c:v>
                </c:pt>
                <c:pt idx="87">
                  <c:v>0.48718699999999998</c:v>
                </c:pt>
                <c:pt idx="88">
                  <c:v>0.64011300000000004</c:v>
                </c:pt>
                <c:pt idx="89">
                  <c:v>0.54752500000000004</c:v>
                </c:pt>
                <c:pt idx="90">
                  <c:v>0.46805000000000002</c:v>
                </c:pt>
                <c:pt idx="91">
                  <c:v>0.36298000000000002</c:v>
                </c:pt>
                <c:pt idx="92">
                  <c:v>0.26993899999999998</c:v>
                </c:pt>
                <c:pt idx="93">
                  <c:v>0.24795800000000001</c:v>
                </c:pt>
                <c:pt idx="94">
                  <c:v>0.32474500000000001</c:v>
                </c:pt>
                <c:pt idx="95">
                  <c:v>0.38245499999999999</c:v>
                </c:pt>
                <c:pt idx="96">
                  <c:v>0.70194699999999999</c:v>
                </c:pt>
                <c:pt idx="97">
                  <c:v>0.51916499999999999</c:v>
                </c:pt>
                <c:pt idx="98">
                  <c:v>0.65875799999999995</c:v>
                </c:pt>
                <c:pt idx="99">
                  <c:v>1.8158300000000001</c:v>
                </c:pt>
                <c:pt idx="100">
                  <c:v>0.63724700000000001</c:v>
                </c:pt>
                <c:pt idx="101">
                  <c:v>0.43443999999999999</c:v>
                </c:pt>
                <c:pt idx="102">
                  <c:v>0.38497700000000001</c:v>
                </c:pt>
                <c:pt idx="103">
                  <c:v>0.448938</c:v>
                </c:pt>
                <c:pt idx="104">
                  <c:v>0.35749999999999998</c:v>
                </c:pt>
                <c:pt idx="105">
                  <c:v>0.33810000000000001</c:v>
                </c:pt>
                <c:pt idx="106">
                  <c:v>0.50390000000000001</c:v>
                </c:pt>
                <c:pt idx="107">
                  <c:v>0.57110000000000005</c:v>
                </c:pt>
                <c:pt idx="108">
                  <c:v>0.53028399999999998</c:v>
                </c:pt>
                <c:pt idx="109">
                  <c:v>0.71967199999999998</c:v>
                </c:pt>
                <c:pt idx="110">
                  <c:v>1.1599999999999999</c:v>
                </c:pt>
                <c:pt idx="111">
                  <c:v>0.96176899999999999</c:v>
                </c:pt>
                <c:pt idx="112">
                  <c:v>0.61150499999999997</c:v>
                </c:pt>
                <c:pt idx="113">
                  <c:v>0.471941</c:v>
                </c:pt>
                <c:pt idx="114">
                  <c:v>0.69189000000000001</c:v>
                </c:pt>
                <c:pt idx="115">
                  <c:v>0.34834999999999999</c:v>
                </c:pt>
                <c:pt idx="116">
                  <c:v>0.32794400000000001</c:v>
                </c:pt>
                <c:pt idx="117">
                  <c:v>0.32636999999999999</c:v>
                </c:pt>
                <c:pt idx="118">
                  <c:v>0.59786600000000001</c:v>
                </c:pt>
                <c:pt idx="119">
                  <c:v>0.59718599999999999</c:v>
                </c:pt>
                <c:pt idx="120">
                  <c:v>1.0551999999999999</c:v>
                </c:pt>
                <c:pt idx="121">
                  <c:v>0.94430000000000003</c:v>
                </c:pt>
                <c:pt idx="122">
                  <c:v>1.1768000000000001</c:v>
                </c:pt>
                <c:pt idx="123">
                  <c:v>0.78069999999999995</c:v>
                </c:pt>
                <c:pt idx="124">
                  <c:v>0.64739999999999998</c:v>
                </c:pt>
                <c:pt idx="125">
                  <c:v>0.26989999999999997</c:v>
                </c:pt>
                <c:pt idx="126">
                  <c:v>0.27229999999999999</c:v>
                </c:pt>
                <c:pt idx="127">
                  <c:v>0.19800000000000001</c:v>
                </c:pt>
                <c:pt idx="128">
                  <c:v>0.1988</c:v>
                </c:pt>
                <c:pt idx="129">
                  <c:v>0.2422</c:v>
                </c:pt>
                <c:pt idx="130">
                  <c:v>0.38279999999999997</c:v>
                </c:pt>
                <c:pt idx="131">
                  <c:v>0.58689999999999998</c:v>
                </c:pt>
                <c:pt idx="132">
                  <c:v>0.81089999999999995</c:v>
                </c:pt>
                <c:pt idx="133">
                  <c:v>0.92110000000000003</c:v>
                </c:pt>
                <c:pt idx="134">
                  <c:v>0.71199999999999997</c:v>
                </c:pt>
                <c:pt idx="135">
                  <c:v>0.50719999999999998</c:v>
                </c:pt>
                <c:pt idx="136">
                  <c:v>0.33800000000000002</c:v>
                </c:pt>
                <c:pt idx="137">
                  <c:v>0.29470000000000002</c:v>
                </c:pt>
                <c:pt idx="138">
                  <c:v>0.374</c:v>
                </c:pt>
                <c:pt idx="139">
                  <c:v>0.28910000000000002</c:v>
                </c:pt>
                <c:pt idx="140">
                  <c:v>0.307</c:v>
                </c:pt>
                <c:pt idx="141">
                  <c:v>0.26329999999999998</c:v>
                </c:pt>
                <c:pt idx="142">
                  <c:v>0.43309999999999998</c:v>
                </c:pt>
                <c:pt idx="143">
                  <c:v>0.5625</c:v>
                </c:pt>
                <c:pt idx="144">
                  <c:v>0.49709999999999999</c:v>
                </c:pt>
                <c:pt idx="145">
                  <c:v>0.71560000000000001</c:v>
                </c:pt>
                <c:pt idx="146">
                  <c:v>1.0337000000000001</c:v>
                </c:pt>
                <c:pt idx="147">
                  <c:v>1.0777000000000001</c:v>
                </c:pt>
                <c:pt idx="148">
                  <c:v>0.60970000000000002</c:v>
                </c:pt>
                <c:pt idx="149">
                  <c:v>0.45950000000000002</c:v>
                </c:pt>
                <c:pt idx="150">
                  <c:v>0.41949999999999998</c:v>
                </c:pt>
                <c:pt idx="151">
                  <c:v>0.39050000000000001</c:v>
                </c:pt>
                <c:pt idx="152">
                  <c:v>0.32040000000000002</c:v>
                </c:pt>
                <c:pt idx="153">
                  <c:v>0.40660000000000002</c:v>
                </c:pt>
                <c:pt idx="154">
                  <c:v>0.50280000000000002</c:v>
                </c:pt>
                <c:pt idx="155">
                  <c:v>0.57669999999999999</c:v>
                </c:pt>
              </c:numCache>
            </c:numRef>
          </c:val>
        </c:ser>
        <c:ser>
          <c:idx val="3"/>
          <c:order val="1"/>
          <c:tx>
            <c:strRef>
              <c:f>DATOS_MEDIA_CLIMAT!$D$4</c:f>
              <c:strCache>
                <c:ptCount val="1"/>
                <c:pt idx="0">
                  <c:v>Media histórica de clorofila-a</c:v>
                </c:pt>
              </c:strCache>
            </c:strRef>
          </c:tx>
          <c:marker>
            <c:symbol val="none"/>
          </c:marker>
          <c:cat>
            <c:multiLvlStrRef>
              <c:f>DATOS_MEDIA_CLIMAT!$A$5:$B$160</c:f>
              <c:multiLvlStrCache>
                <c:ptCount val="156"/>
                <c:lvl>
                  <c:pt idx="0">
                    <c:v>ene</c:v>
                  </c:pt>
                  <c:pt idx="1">
                    <c:v>feb</c:v>
                  </c:pt>
                  <c:pt idx="2">
                    <c:v>mar 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sept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 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sept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 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sept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 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sept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 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sept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 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</c:v>
                  </c:pt>
                  <c:pt idx="67">
                    <c:v>ago</c:v>
                  </c:pt>
                  <c:pt idx="68">
                    <c:v>sept</c:v>
                  </c:pt>
                  <c:pt idx="69">
                    <c:v>oct</c:v>
                  </c:pt>
                  <c:pt idx="70">
                    <c:v>nov</c:v>
                  </c:pt>
                  <c:pt idx="71">
                    <c:v>dic</c:v>
                  </c:pt>
                  <c:pt idx="72">
                    <c:v>ene</c:v>
                  </c:pt>
                  <c:pt idx="73">
                    <c:v>feb</c:v>
                  </c:pt>
                  <c:pt idx="74">
                    <c:v>mar </c:v>
                  </c:pt>
                  <c:pt idx="75">
                    <c:v>abr</c:v>
                  </c:pt>
                  <c:pt idx="76">
                    <c:v>may</c:v>
                  </c:pt>
                  <c:pt idx="77">
                    <c:v>jun</c:v>
                  </c:pt>
                  <c:pt idx="78">
                    <c:v>jul</c:v>
                  </c:pt>
                  <c:pt idx="79">
                    <c:v>ago</c:v>
                  </c:pt>
                  <c:pt idx="80">
                    <c:v>sept</c:v>
                  </c:pt>
                  <c:pt idx="81">
                    <c:v>oct</c:v>
                  </c:pt>
                  <c:pt idx="82">
                    <c:v>nov</c:v>
                  </c:pt>
                  <c:pt idx="83">
                    <c:v>dic</c:v>
                  </c:pt>
                  <c:pt idx="84">
                    <c:v>ene</c:v>
                  </c:pt>
                  <c:pt idx="85">
                    <c:v>feb</c:v>
                  </c:pt>
                  <c:pt idx="86">
                    <c:v>mar </c:v>
                  </c:pt>
                  <c:pt idx="87">
                    <c:v>abr</c:v>
                  </c:pt>
                  <c:pt idx="88">
                    <c:v>may</c:v>
                  </c:pt>
                  <c:pt idx="89">
                    <c:v>jun</c:v>
                  </c:pt>
                  <c:pt idx="90">
                    <c:v>jul</c:v>
                  </c:pt>
                  <c:pt idx="91">
                    <c:v>ago</c:v>
                  </c:pt>
                  <c:pt idx="92">
                    <c:v>sept</c:v>
                  </c:pt>
                  <c:pt idx="93">
                    <c:v>oct</c:v>
                  </c:pt>
                  <c:pt idx="94">
                    <c:v>nov</c:v>
                  </c:pt>
                  <c:pt idx="95">
                    <c:v>dic</c:v>
                  </c:pt>
                  <c:pt idx="96">
                    <c:v>ene</c:v>
                  </c:pt>
                  <c:pt idx="97">
                    <c:v>feb</c:v>
                  </c:pt>
                  <c:pt idx="98">
                    <c:v>mar </c:v>
                  </c:pt>
                  <c:pt idx="99">
                    <c:v>abr</c:v>
                  </c:pt>
                  <c:pt idx="100">
                    <c:v>may</c:v>
                  </c:pt>
                  <c:pt idx="101">
                    <c:v>jun</c:v>
                  </c:pt>
                  <c:pt idx="102">
                    <c:v>jul</c:v>
                  </c:pt>
                  <c:pt idx="103">
                    <c:v>ago</c:v>
                  </c:pt>
                  <c:pt idx="104">
                    <c:v>sept</c:v>
                  </c:pt>
                  <c:pt idx="105">
                    <c:v>oct</c:v>
                  </c:pt>
                  <c:pt idx="106">
                    <c:v>nov</c:v>
                  </c:pt>
                  <c:pt idx="107">
                    <c:v>dic</c:v>
                  </c:pt>
                  <c:pt idx="108">
                    <c:v>ene</c:v>
                  </c:pt>
                  <c:pt idx="109">
                    <c:v>feb</c:v>
                  </c:pt>
                  <c:pt idx="110">
                    <c:v>mar </c:v>
                  </c:pt>
                  <c:pt idx="111">
                    <c:v>abr</c:v>
                  </c:pt>
                  <c:pt idx="112">
                    <c:v>may</c:v>
                  </c:pt>
                  <c:pt idx="113">
                    <c:v>jun</c:v>
                  </c:pt>
                  <c:pt idx="114">
                    <c:v>jul</c:v>
                  </c:pt>
                  <c:pt idx="115">
                    <c:v>ago</c:v>
                  </c:pt>
                  <c:pt idx="116">
                    <c:v>sept</c:v>
                  </c:pt>
                  <c:pt idx="117">
                    <c:v>oct</c:v>
                  </c:pt>
                  <c:pt idx="118">
                    <c:v>nov</c:v>
                  </c:pt>
                  <c:pt idx="119">
                    <c:v>dic</c:v>
                  </c:pt>
                  <c:pt idx="120">
                    <c:v>ene</c:v>
                  </c:pt>
                  <c:pt idx="121">
                    <c:v>feb</c:v>
                  </c:pt>
                  <c:pt idx="122">
                    <c:v>mar </c:v>
                  </c:pt>
                  <c:pt idx="123">
                    <c:v>abr</c:v>
                  </c:pt>
                  <c:pt idx="124">
                    <c:v>may</c:v>
                  </c:pt>
                  <c:pt idx="125">
                    <c:v>jun</c:v>
                  </c:pt>
                  <c:pt idx="126">
                    <c:v>jul</c:v>
                  </c:pt>
                  <c:pt idx="127">
                    <c:v>ago</c:v>
                  </c:pt>
                  <c:pt idx="128">
                    <c:v>sept</c:v>
                  </c:pt>
                  <c:pt idx="129">
                    <c:v>oct</c:v>
                  </c:pt>
                  <c:pt idx="130">
                    <c:v>nov</c:v>
                  </c:pt>
                  <c:pt idx="131">
                    <c:v>dic</c:v>
                  </c:pt>
                  <c:pt idx="132">
                    <c:v>ene</c:v>
                  </c:pt>
                  <c:pt idx="133">
                    <c:v>feb</c:v>
                  </c:pt>
                  <c:pt idx="134">
                    <c:v>mar </c:v>
                  </c:pt>
                  <c:pt idx="135">
                    <c:v>abr</c:v>
                  </c:pt>
                  <c:pt idx="136">
                    <c:v>may</c:v>
                  </c:pt>
                  <c:pt idx="137">
                    <c:v>jun</c:v>
                  </c:pt>
                  <c:pt idx="138">
                    <c:v>jul</c:v>
                  </c:pt>
                  <c:pt idx="139">
                    <c:v>ago</c:v>
                  </c:pt>
                  <c:pt idx="140">
                    <c:v>sept</c:v>
                  </c:pt>
                  <c:pt idx="141">
                    <c:v>oct</c:v>
                  </c:pt>
                  <c:pt idx="142">
                    <c:v>nov</c:v>
                  </c:pt>
                  <c:pt idx="143">
                    <c:v>dic</c:v>
                  </c:pt>
                  <c:pt idx="144">
                    <c:v>ene</c:v>
                  </c:pt>
                  <c:pt idx="145">
                    <c:v>feb</c:v>
                  </c:pt>
                  <c:pt idx="146">
                    <c:v>mar </c:v>
                  </c:pt>
                  <c:pt idx="147">
                    <c:v>abr</c:v>
                  </c:pt>
                  <c:pt idx="148">
                    <c:v>may</c:v>
                  </c:pt>
                  <c:pt idx="149">
                    <c:v>jun</c:v>
                  </c:pt>
                  <c:pt idx="150">
                    <c:v>jul</c:v>
                  </c:pt>
                  <c:pt idx="151">
                    <c:v>ago</c:v>
                  </c:pt>
                  <c:pt idx="152">
                    <c:v>sept</c:v>
                  </c:pt>
                  <c:pt idx="153">
                    <c:v>oct</c:v>
                  </c:pt>
                  <c:pt idx="154">
                    <c:v>nov</c:v>
                  </c:pt>
                  <c:pt idx="155">
                    <c:v>dic</c:v>
                  </c:pt>
                </c:lvl>
                <c:lvl>
                  <c:pt idx="0">
                    <c:v>2000</c:v>
                  </c:pt>
                  <c:pt idx="12">
                    <c:v>2001</c:v>
                  </c:pt>
                  <c:pt idx="24">
                    <c:v>2002</c:v>
                  </c:pt>
                  <c:pt idx="36">
                    <c:v>2003</c:v>
                  </c:pt>
                  <c:pt idx="48">
                    <c:v>2004</c:v>
                  </c:pt>
                  <c:pt idx="60">
                    <c:v>2005</c:v>
                  </c:pt>
                  <c:pt idx="72">
                    <c:v>2006</c:v>
                  </c:pt>
                  <c:pt idx="84">
                    <c:v>2007</c:v>
                  </c:pt>
                  <c:pt idx="96">
                    <c:v>2008</c:v>
                  </c:pt>
                  <c:pt idx="108">
                    <c:v>2009</c:v>
                  </c:pt>
                  <c:pt idx="120">
                    <c:v>2010</c:v>
                  </c:pt>
                  <c:pt idx="132">
                    <c:v>2011</c:v>
                  </c:pt>
                  <c:pt idx="144">
                    <c:v>2012</c:v>
                  </c:pt>
                </c:lvl>
              </c:multiLvlStrCache>
            </c:multiLvlStrRef>
          </c:cat>
          <c:val>
            <c:numRef>
              <c:f>DATOS_MEDIA_CLIMAT!$D$5:$D$160</c:f>
              <c:numCache>
                <c:formatCode>0.0000</c:formatCode>
                <c:ptCount val="156"/>
                <c:pt idx="0">
                  <c:v>0.76290653846153844</c:v>
                </c:pt>
                <c:pt idx="1">
                  <c:v>0.77868423076923088</c:v>
                </c:pt>
                <c:pt idx="2">
                  <c:v>1.0122644615384615</c:v>
                </c:pt>
                <c:pt idx="3">
                  <c:v>0.87267892307692307</c:v>
                </c:pt>
                <c:pt idx="4">
                  <c:v>0.58964146153846164</c:v>
                </c:pt>
                <c:pt idx="5">
                  <c:v>0.441857</c:v>
                </c:pt>
                <c:pt idx="6">
                  <c:v>0.46073792307692302</c:v>
                </c:pt>
                <c:pt idx="7">
                  <c:v>0.37503169230769234</c:v>
                </c:pt>
                <c:pt idx="8">
                  <c:v>0.35874123076923081</c:v>
                </c:pt>
                <c:pt idx="9">
                  <c:v>0.39264276923076924</c:v>
                </c:pt>
                <c:pt idx="10">
                  <c:v>0.52803223076923067</c:v>
                </c:pt>
                <c:pt idx="11">
                  <c:v>0.60658161538461541</c:v>
                </c:pt>
                <c:pt idx="12">
                  <c:v>0.76290653846153844</c:v>
                </c:pt>
                <c:pt idx="13">
                  <c:v>0.77868423076923088</c:v>
                </c:pt>
                <c:pt idx="14">
                  <c:v>1.0122644615384615</c:v>
                </c:pt>
                <c:pt idx="15">
                  <c:v>0.87267892307692307</c:v>
                </c:pt>
                <c:pt idx="16">
                  <c:v>0.58964146153846164</c:v>
                </c:pt>
                <c:pt idx="17">
                  <c:v>0.441857</c:v>
                </c:pt>
                <c:pt idx="18">
                  <c:v>0.46073792307692302</c:v>
                </c:pt>
                <c:pt idx="19">
                  <c:v>0.37503169230769234</c:v>
                </c:pt>
                <c:pt idx="20">
                  <c:v>0.35874123076923081</c:v>
                </c:pt>
                <c:pt idx="21">
                  <c:v>0.39264276923076924</c:v>
                </c:pt>
                <c:pt idx="22">
                  <c:v>0.52803223076923067</c:v>
                </c:pt>
                <c:pt idx="23">
                  <c:v>0.60658161538461541</c:v>
                </c:pt>
                <c:pt idx="24">
                  <c:v>0.76290653846153844</c:v>
                </c:pt>
                <c:pt idx="25">
                  <c:v>0.77868423076923088</c:v>
                </c:pt>
                <c:pt idx="26">
                  <c:v>1.0122644615384615</c:v>
                </c:pt>
                <c:pt idx="27">
                  <c:v>0.87267892307692307</c:v>
                </c:pt>
                <c:pt idx="28">
                  <c:v>0.58964146153846164</c:v>
                </c:pt>
                <c:pt idx="29">
                  <c:v>0.441857</c:v>
                </c:pt>
                <c:pt idx="30">
                  <c:v>0.46073792307692302</c:v>
                </c:pt>
                <c:pt idx="31">
                  <c:v>0.37503169230769234</c:v>
                </c:pt>
                <c:pt idx="32">
                  <c:v>0.35874123076923081</c:v>
                </c:pt>
                <c:pt idx="33">
                  <c:v>0.39264276923076924</c:v>
                </c:pt>
                <c:pt idx="34">
                  <c:v>0.52803223076923067</c:v>
                </c:pt>
                <c:pt idx="35">
                  <c:v>0.60658161538461541</c:v>
                </c:pt>
                <c:pt idx="36">
                  <c:v>0.76290653846153844</c:v>
                </c:pt>
                <c:pt idx="37">
                  <c:v>0.77868423076923088</c:v>
                </c:pt>
                <c:pt idx="38">
                  <c:v>1.0122644615384615</c:v>
                </c:pt>
                <c:pt idx="39">
                  <c:v>0.87267892307692307</c:v>
                </c:pt>
                <c:pt idx="40">
                  <c:v>0.58964146153846164</c:v>
                </c:pt>
                <c:pt idx="41">
                  <c:v>0.441857</c:v>
                </c:pt>
                <c:pt idx="42">
                  <c:v>0.46073792307692302</c:v>
                </c:pt>
                <c:pt idx="43">
                  <c:v>0.37503169230769234</c:v>
                </c:pt>
                <c:pt idx="44">
                  <c:v>0.35874123076923081</c:v>
                </c:pt>
                <c:pt idx="45">
                  <c:v>0.39264276923076924</c:v>
                </c:pt>
                <c:pt idx="46">
                  <c:v>0.52803223076923067</c:v>
                </c:pt>
                <c:pt idx="47">
                  <c:v>0.60658161538461541</c:v>
                </c:pt>
                <c:pt idx="48">
                  <c:v>0.76290653846153844</c:v>
                </c:pt>
                <c:pt idx="49">
                  <c:v>0.77868423076923088</c:v>
                </c:pt>
                <c:pt idx="50">
                  <c:v>1.0122644615384615</c:v>
                </c:pt>
                <c:pt idx="51">
                  <c:v>0.87267892307692307</c:v>
                </c:pt>
                <c:pt idx="52">
                  <c:v>0.58964146153846164</c:v>
                </c:pt>
                <c:pt idx="53">
                  <c:v>0.441857</c:v>
                </c:pt>
                <c:pt idx="54">
                  <c:v>0.46073792307692302</c:v>
                </c:pt>
                <c:pt idx="55">
                  <c:v>0.37503169230769234</c:v>
                </c:pt>
                <c:pt idx="56">
                  <c:v>0.35874123076923081</c:v>
                </c:pt>
                <c:pt idx="57">
                  <c:v>0.39264276923076924</c:v>
                </c:pt>
                <c:pt idx="58">
                  <c:v>0.52803223076923067</c:v>
                </c:pt>
                <c:pt idx="59">
                  <c:v>0.60658161538461541</c:v>
                </c:pt>
                <c:pt idx="60">
                  <c:v>0.76290653846153844</c:v>
                </c:pt>
                <c:pt idx="61">
                  <c:v>0.77868423076923088</c:v>
                </c:pt>
                <c:pt idx="62">
                  <c:v>1.0122644615384615</c:v>
                </c:pt>
                <c:pt idx="63">
                  <c:v>0.87267892307692307</c:v>
                </c:pt>
                <c:pt idx="64">
                  <c:v>0.58964146153846164</c:v>
                </c:pt>
                <c:pt idx="65">
                  <c:v>0.441857</c:v>
                </c:pt>
                <c:pt idx="66">
                  <c:v>0.46073792307692302</c:v>
                </c:pt>
                <c:pt idx="67">
                  <c:v>0.37503169230769234</c:v>
                </c:pt>
                <c:pt idx="68">
                  <c:v>0.35874123076923081</c:v>
                </c:pt>
                <c:pt idx="69">
                  <c:v>0.39264276923076924</c:v>
                </c:pt>
                <c:pt idx="70">
                  <c:v>0.52803223076923067</c:v>
                </c:pt>
                <c:pt idx="71">
                  <c:v>0.60658161538461541</c:v>
                </c:pt>
                <c:pt idx="72">
                  <c:v>0.76290653846153844</c:v>
                </c:pt>
                <c:pt idx="73">
                  <c:v>0.77868423076923088</c:v>
                </c:pt>
                <c:pt idx="74">
                  <c:v>1.0122644615384615</c:v>
                </c:pt>
                <c:pt idx="75">
                  <c:v>0.87267892307692307</c:v>
                </c:pt>
                <c:pt idx="76">
                  <c:v>0.58964146153846164</c:v>
                </c:pt>
                <c:pt idx="77">
                  <c:v>0.441857</c:v>
                </c:pt>
                <c:pt idx="78">
                  <c:v>0.46073792307692302</c:v>
                </c:pt>
                <c:pt idx="79">
                  <c:v>0.37503169230769234</c:v>
                </c:pt>
                <c:pt idx="80">
                  <c:v>0.35874123076923081</c:v>
                </c:pt>
                <c:pt idx="81">
                  <c:v>0.39264276923076924</c:v>
                </c:pt>
                <c:pt idx="82">
                  <c:v>0.52803223076923067</c:v>
                </c:pt>
                <c:pt idx="83">
                  <c:v>0.60658161538461541</c:v>
                </c:pt>
                <c:pt idx="84">
                  <c:v>0.76290653846153844</c:v>
                </c:pt>
                <c:pt idx="85">
                  <c:v>0.77868423076923088</c:v>
                </c:pt>
                <c:pt idx="86">
                  <c:v>1.0122644615384615</c:v>
                </c:pt>
                <c:pt idx="87">
                  <c:v>0.87267892307692307</c:v>
                </c:pt>
                <c:pt idx="88">
                  <c:v>0.58964146153846164</c:v>
                </c:pt>
                <c:pt idx="89">
                  <c:v>0.441857</c:v>
                </c:pt>
                <c:pt idx="90">
                  <c:v>0.46073792307692302</c:v>
                </c:pt>
                <c:pt idx="91">
                  <c:v>0.37503169230769234</c:v>
                </c:pt>
                <c:pt idx="92">
                  <c:v>0.35874123076923081</c:v>
                </c:pt>
                <c:pt idx="93">
                  <c:v>0.39264276923076924</c:v>
                </c:pt>
                <c:pt idx="94">
                  <c:v>0.52803223076923067</c:v>
                </c:pt>
                <c:pt idx="95">
                  <c:v>0.60658161538461541</c:v>
                </c:pt>
                <c:pt idx="96">
                  <c:v>0.76290653846153844</c:v>
                </c:pt>
                <c:pt idx="97">
                  <c:v>0.77868423076923088</c:v>
                </c:pt>
                <c:pt idx="98">
                  <c:v>1.0122644615384615</c:v>
                </c:pt>
                <c:pt idx="99">
                  <c:v>0.87267892307692307</c:v>
                </c:pt>
                <c:pt idx="100">
                  <c:v>0.58964146153846164</c:v>
                </c:pt>
                <c:pt idx="101">
                  <c:v>0.441857</c:v>
                </c:pt>
                <c:pt idx="102">
                  <c:v>0.46073792307692302</c:v>
                </c:pt>
                <c:pt idx="103">
                  <c:v>0.37503169230769234</c:v>
                </c:pt>
                <c:pt idx="104">
                  <c:v>0.35874123076923081</c:v>
                </c:pt>
                <c:pt idx="105">
                  <c:v>0.39264276923076924</c:v>
                </c:pt>
                <c:pt idx="106">
                  <c:v>0.52803223076923067</c:v>
                </c:pt>
                <c:pt idx="107">
                  <c:v>0.60658161538461541</c:v>
                </c:pt>
                <c:pt idx="108">
                  <c:v>0.76290653846153844</c:v>
                </c:pt>
                <c:pt idx="109">
                  <c:v>0.77868423076923088</c:v>
                </c:pt>
                <c:pt idx="110">
                  <c:v>1.0122644615384615</c:v>
                </c:pt>
                <c:pt idx="111">
                  <c:v>0.87267892307692307</c:v>
                </c:pt>
                <c:pt idx="112">
                  <c:v>0.58964146153846164</c:v>
                </c:pt>
                <c:pt idx="113">
                  <c:v>0.441857</c:v>
                </c:pt>
                <c:pt idx="114">
                  <c:v>0.46073792307692302</c:v>
                </c:pt>
                <c:pt idx="115">
                  <c:v>0.37503169230769234</c:v>
                </c:pt>
                <c:pt idx="116">
                  <c:v>0.35874123076923081</c:v>
                </c:pt>
                <c:pt idx="117">
                  <c:v>0.39264276923076924</c:v>
                </c:pt>
                <c:pt idx="118">
                  <c:v>0.52803223076923067</c:v>
                </c:pt>
                <c:pt idx="119">
                  <c:v>0.60658161538461541</c:v>
                </c:pt>
                <c:pt idx="120">
                  <c:v>0.76290653846153844</c:v>
                </c:pt>
                <c:pt idx="121">
                  <c:v>0.77868423076923088</c:v>
                </c:pt>
                <c:pt idx="122">
                  <c:v>1.0122644615384615</c:v>
                </c:pt>
                <c:pt idx="123">
                  <c:v>0.87267892307692307</c:v>
                </c:pt>
                <c:pt idx="124">
                  <c:v>0.58964146153846164</c:v>
                </c:pt>
                <c:pt idx="125">
                  <c:v>0.441857</c:v>
                </c:pt>
                <c:pt idx="126">
                  <c:v>0.46073792307692302</c:v>
                </c:pt>
                <c:pt idx="127">
                  <c:v>0.37503169230769234</c:v>
                </c:pt>
                <c:pt idx="128">
                  <c:v>0.35874123076923081</c:v>
                </c:pt>
                <c:pt idx="129">
                  <c:v>0.39264276923076924</c:v>
                </c:pt>
                <c:pt idx="130">
                  <c:v>0.52803223076923067</c:v>
                </c:pt>
                <c:pt idx="131">
                  <c:v>0.60658161538461541</c:v>
                </c:pt>
                <c:pt idx="132">
                  <c:v>0.76290653846153844</c:v>
                </c:pt>
                <c:pt idx="133">
                  <c:v>0.77868423076923088</c:v>
                </c:pt>
                <c:pt idx="134">
                  <c:v>1.0122644615384615</c:v>
                </c:pt>
                <c:pt idx="135">
                  <c:v>0.87267892307692307</c:v>
                </c:pt>
                <c:pt idx="136">
                  <c:v>0.58964146153846164</c:v>
                </c:pt>
                <c:pt idx="137">
                  <c:v>0.441857</c:v>
                </c:pt>
                <c:pt idx="138">
                  <c:v>0.46073792307692302</c:v>
                </c:pt>
                <c:pt idx="139">
                  <c:v>0.37503169230769234</c:v>
                </c:pt>
                <c:pt idx="140">
                  <c:v>0.35874123076923081</c:v>
                </c:pt>
                <c:pt idx="141">
                  <c:v>0.39264276923076924</c:v>
                </c:pt>
                <c:pt idx="142">
                  <c:v>0.52803223076923067</c:v>
                </c:pt>
                <c:pt idx="143">
                  <c:v>0.60658161538461541</c:v>
                </c:pt>
                <c:pt idx="144">
                  <c:v>0.76290653846153844</c:v>
                </c:pt>
                <c:pt idx="145">
                  <c:v>0.77868423076923088</c:v>
                </c:pt>
                <c:pt idx="146">
                  <c:v>1.0122644615384615</c:v>
                </c:pt>
                <c:pt idx="147">
                  <c:v>0.87267892307692307</c:v>
                </c:pt>
                <c:pt idx="148">
                  <c:v>0.58964146153846164</c:v>
                </c:pt>
                <c:pt idx="149">
                  <c:v>0.441857</c:v>
                </c:pt>
                <c:pt idx="150">
                  <c:v>0.46073792307692302</c:v>
                </c:pt>
                <c:pt idx="151">
                  <c:v>0.37503169230769234</c:v>
                </c:pt>
                <c:pt idx="152">
                  <c:v>0.35874123076923081</c:v>
                </c:pt>
                <c:pt idx="153">
                  <c:v>0.39264276923076924</c:v>
                </c:pt>
                <c:pt idx="154">
                  <c:v>0.52803223076923067</c:v>
                </c:pt>
                <c:pt idx="155">
                  <c:v>0.60658161538461541</c:v>
                </c:pt>
              </c:numCache>
            </c:numRef>
          </c:val>
        </c:ser>
        <c:marker val="1"/>
        <c:axId val="93697152"/>
        <c:axId val="93698688"/>
      </c:lineChart>
      <c:catAx>
        <c:axId val="93697152"/>
        <c:scaling>
          <c:orientation val="minMax"/>
        </c:scaling>
        <c:axPos val="b"/>
        <c:numFmt formatCode="0.00" sourceLinked="1"/>
        <c:majorTickMark val="none"/>
        <c:tickLblPos val="nextTo"/>
        <c:txPr>
          <a:bodyPr/>
          <a:lstStyle/>
          <a:p>
            <a:pPr>
              <a:defRPr sz="900">
                <a:solidFill>
                  <a:schemeClr val="accent3">
                    <a:lumMod val="50000"/>
                  </a:schemeClr>
                </a:solidFill>
              </a:defRPr>
            </a:pPr>
            <a:endParaRPr lang="es-ES"/>
          </a:p>
        </c:txPr>
        <c:crossAx val="93698688"/>
        <c:crosses val="autoZero"/>
        <c:auto val="1"/>
        <c:lblAlgn val="ctr"/>
        <c:lblOffset val="100"/>
      </c:catAx>
      <c:valAx>
        <c:axId val="93698688"/>
        <c:scaling>
          <c:orientation val="minMax"/>
          <c:max val="2"/>
          <c:min val="0"/>
        </c:scaling>
        <c:axPos val="l"/>
        <c:majorGridlines/>
        <c:minorGridlines>
          <c:spPr>
            <a:ln>
              <a:prstDash val="sysDot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mg/cm3</a:t>
                </a:r>
              </a:p>
            </c:rich>
          </c:tx>
          <c:layout>
            <c:manualLayout>
              <c:xMode val="edge"/>
              <c:yMode val="edge"/>
              <c:x val="8.4721784776902884E-2"/>
              <c:y val="9.2999814417137255E-2"/>
            </c:manualLayout>
          </c:layout>
          <c:spPr>
            <a:noFill/>
            <a:ln w="25400">
              <a:noFill/>
            </a:ln>
          </c:spPr>
        </c:title>
        <c:numFmt formatCode="0.0" sourceLinked="0"/>
        <c:majorTickMark val="none"/>
        <c:tickLblPos val="nextTo"/>
        <c:spPr>
          <a:ln>
            <a:prstDash val="sysDash"/>
          </a:ln>
        </c:spPr>
        <c:txPr>
          <a:bodyPr/>
          <a:lstStyle/>
          <a:p>
            <a:pPr>
              <a:defRPr sz="900">
                <a:solidFill>
                  <a:schemeClr val="accent3">
                    <a:lumMod val="50000"/>
                  </a:schemeClr>
                </a:solidFill>
              </a:defRPr>
            </a:pPr>
            <a:endParaRPr lang="es-ES"/>
          </a:p>
        </c:txPr>
        <c:crossAx val="93697152"/>
        <c:crosses val="autoZero"/>
        <c:crossBetween val="between"/>
        <c:minorUnit val="4.0000000000000022E-2"/>
      </c:valAx>
      <c:spPr>
        <a:solidFill>
          <a:srgbClr val="9BBB59">
            <a:lumMod val="20000"/>
            <a:lumOff val="80000"/>
            <a:alpha val="43000"/>
          </a:srgbClr>
        </a:solidFill>
        <a:ln>
          <a:solidFill>
            <a:schemeClr val="bg1">
              <a:lumMod val="50000"/>
            </a:schemeClr>
          </a:solidFill>
          <a:prstDash val="sysDot"/>
        </a:ln>
      </c:spPr>
    </c:plotArea>
    <c:legend>
      <c:legendPos val="r"/>
      <c:layout>
        <c:manualLayout>
          <c:xMode val="edge"/>
          <c:yMode val="edge"/>
          <c:x val="0.37708333333333333"/>
          <c:y val="0.8232323232323232"/>
          <c:w val="0.359375"/>
          <c:h val="3.703703703703709E-2"/>
        </c:manualLayout>
      </c:layout>
      <c:txPr>
        <a:bodyPr/>
        <a:lstStyle/>
        <a:p>
          <a:pPr>
            <a:defRPr sz="900">
              <a:solidFill>
                <a:schemeClr val="accent3">
                  <a:lumMod val="50000"/>
                </a:schemeClr>
              </a:solidFill>
            </a:defRPr>
          </a:pPr>
          <a:endParaRPr lang="es-ES"/>
        </a:p>
      </c:txPr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180975</xdr:rowOff>
    </xdr:from>
    <xdr:to>
      <xdr:col>5</xdr:col>
      <xdr:colOff>333375</xdr:colOff>
      <xdr:row>0</xdr:row>
      <xdr:rowOff>1047750</xdr:rowOff>
    </xdr:to>
    <xdr:pic>
      <xdr:nvPicPr>
        <xdr:cNvPr id="1027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0" y="180975"/>
          <a:ext cx="34861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47625</xdr:rowOff>
    </xdr:from>
    <xdr:to>
      <xdr:col>3</xdr:col>
      <xdr:colOff>752475</xdr:colOff>
      <xdr:row>0</xdr:row>
      <xdr:rowOff>914400</xdr:rowOff>
    </xdr:to>
    <xdr:pic>
      <xdr:nvPicPr>
        <xdr:cNvPr id="3073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450" y="47625"/>
          <a:ext cx="34861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3" name="Tabla3" displayName="Tabla3" ref="B5:N19" totalsRowShown="0" headerRowDxfId="9" dataDxfId="8" tableBorderDxfId="7" dataCellStyle="Énfasis3">
  <autoFilter ref="B5:N19"/>
  <tableColumns count="13">
    <tableColumn id="1" name="Columna1" dataDxfId="22" dataCellStyle="40% - Énfasis3"/>
    <tableColumn id="2" name="Columna2" dataDxfId="21" dataCellStyle="Énfasis3"/>
    <tableColumn id="3" name="Columna3" dataDxfId="20" dataCellStyle="Énfasis3"/>
    <tableColumn id="4" name="Columna4" dataDxfId="19" dataCellStyle="Énfasis3"/>
    <tableColumn id="5" name="Columna5" dataDxfId="18" dataCellStyle="Énfasis3"/>
    <tableColumn id="6" name="Columna6" dataDxfId="17" dataCellStyle="Énfasis3"/>
    <tableColumn id="7" name="Columna7" dataDxfId="16" dataCellStyle="Énfasis3"/>
    <tableColumn id="8" name="Columna8" dataDxfId="15" dataCellStyle="Énfasis3"/>
    <tableColumn id="9" name="Columna9" dataDxfId="14" dataCellStyle="Énfasis3"/>
    <tableColumn id="10" name="Columna10" dataDxfId="13" dataCellStyle="Énfasis3"/>
    <tableColumn id="11" name="Columna11" dataDxfId="12" dataCellStyle="Énfasis3"/>
    <tableColumn id="12" name="Columna12" dataDxfId="11" dataCellStyle="Énfasis3"/>
    <tableColumn id="13" name="Columna13" dataDxfId="10" dataCellStyle="Énfasis3"/>
  </tableColumns>
  <tableStyleInfo name="TableStyleMedium25" showFirstColumn="0" showLastColumn="0" showRowStripes="1" showColumnStripes="0"/>
</table>
</file>

<file path=xl/tables/table2.xml><?xml version="1.0" encoding="utf-8"?>
<table xmlns="http://schemas.openxmlformats.org/spreadsheetml/2006/main" id="5" name="Tabla5" displayName="Tabla5" ref="B25:F40" totalsRowShown="0" headerRowDxfId="1" dataDxfId="0" dataCellStyle="Énfasis6">
  <autoFilter ref="B25:F40"/>
  <tableColumns count="5">
    <tableColumn id="1" name="Columna1" dataDxfId="6" dataCellStyle="40% - Énfasis6"/>
    <tableColumn id="2" name="Columna2" dataDxfId="5" dataCellStyle="Énfasis6"/>
    <tableColumn id="3" name="Columna3" dataDxfId="4" dataCellStyle="Énfasis6"/>
    <tableColumn id="4" name="Columna4" dataDxfId="3" dataCellStyle="Énfasis6"/>
    <tableColumn id="5" name="Columna5" dataDxfId="2" dataCellStyle="Énfasis6"/>
  </tableColumns>
  <tableStyleInfo name="TableStyleMedium2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44"/>
  <sheetViews>
    <sheetView topLeftCell="B1" workbookViewId="0">
      <selection activeCell="I30" sqref="I30"/>
    </sheetView>
  </sheetViews>
  <sheetFormatPr baseColWidth="10" defaultRowHeight="15"/>
  <cols>
    <col min="2" max="2" width="14.5703125" bestFit="1" customWidth="1"/>
    <col min="3" max="10" width="11.85546875" customWidth="1"/>
    <col min="11" max="14" width="12.85546875" customWidth="1"/>
  </cols>
  <sheetData>
    <row r="1" spans="2:14" ht="117" customHeight="1"/>
    <row r="2" spans="2:14" ht="19.5" customHeight="1">
      <c r="B2" s="37" t="s">
        <v>49</v>
      </c>
    </row>
    <row r="4" spans="2:14">
      <c r="C4" s="28" t="s">
        <v>26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2:14" hidden="1">
      <c r="B5" s="1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5" t="s">
        <v>25</v>
      </c>
    </row>
    <row r="6" spans="2:14">
      <c r="B6" s="5" t="s">
        <v>12</v>
      </c>
      <c r="C6" s="2" t="s">
        <v>0</v>
      </c>
      <c r="D6" s="2" t="s">
        <v>1</v>
      </c>
      <c r="E6" s="2" t="s">
        <v>2</v>
      </c>
      <c r="F6" s="2" t="s">
        <v>3</v>
      </c>
      <c r="G6" s="2" t="s">
        <v>4</v>
      </c>
      <c r="H6" s="2" t="s">
        <v>5</v>
      </c>
      <c r="I6" s="2" t="s">
        <v>6</v>
      </c>
      <c r="J6" s="2" t="s">
        <v>7</v>
      </c>
      <c r="K6" s="2" t="s">
        <v>8</v>
      </c>
      <c r="L6" s="2" t="s">
        <v>9</v>
      </c>
      <c r="M6" s="2" t="s">
        <v>10</v>
      </c>
      <c r="N6" s="25" t="s">
        <v>11</v>
      </c>
    </row>
    <row r="7" spans="2:14">
      <c r="B7" s="5">
        <v>2000</v>
      </c>
      <c r="C7" s="3">
        <v>0.62339999999999995</v>
      </c>
      <c r="D7" s="3">
        <v>0.88949999999999996</v>
      </c>
      <c r="E7" s="3">
        <v>0.57640000000000002</v>
      </c>
      <c r="F7" s="3">
        <v>1.0046999999999999</v>
      </c>
      <c r="G7" s="3">
        <v>0.43490000000000001</v>
      </c>
      <c r="H7" s="3">
        <v>0.41170000000000001</v>
      </c>
      <c r="I7" s="3">
        <v>0.44800000000000001</v>
      </c>
      <c r="J7" s="3">
        <v>0.35820000000000002</v>
      </c>
      <c r="K7" s="3">
        <v>0.40889999999999999</v>
      </c>
      <c r="L7" s="3">
        <v>0.57189999999999996</v>
      </c>
      <c r="M7" s="3">
        <v>0.57130000000000003</v>
      </c>
      <c r="N7" s="26">
        <v>0.69450000000000001</v>
      </c>
    </row>
    <row r="8" spans="2:14">
      <c r="B8" s="5">
        <v>2001</v>
      </c>
      <c r="C8" s="3">
        <v>1.5419</v>
      </c>
      <c r="D8" s="3">
        <v>1.3048</v>
      </c>
      <c r="E8" s="3">
        <v>1.5640000000000001</v>
      </c>
      <c r="F8" s="3">
        <v>0.85870000000000002</v>
      </c>
      <c r="G8" s="3">
        <v>0.69640000000000002</v>
      </c>
      <c r="H8" s="3">
        <v>0.52610000000000001</v>
      </c>
      <c r="I8" s="3">
        <v>0.62660000000000005</v>
      </c>
      <c r="J8" s="3">
        <v>0.49469999999999997</v>
      </c>
      <c r="K8" s="3">
        <v>0.46989999999999998</v>
      </c>
      <c r="L8" s="3">
        <v>0.63460000000000005</v>
      </c>
      <c r="M8" s="3">
        <v>0.70660000000000001</v>
      </c>
      <c r="N8" s="26">
        <v>0.75919999999999999</v>
      </c>
    </row>
    <row r="9" spans="2:14">
      <c r="B9" s="5">
        <v>2002</v>
      </c>
      <c r="C9" s="3">
        <v>0.98040000000000005</v>
      </c>
      <c r="D9" s="3">
        <v>0.80259999999999998</v>
      </c>
      <c r="E9" s="3">
        <v>0.83530000000000004</v>
      </c>
      <c r="F9" s="3">
        <v>0.60860000000000003</v>
      </c>
      <c r="G9" s="3">
        <v>0.64070000000000005</v>
      </c>
      <c r="H9" s="3">
        <v>0.6966</v>
      </c>
      <c r="I9" s="3">
        <v>0.53110000000000002</v>
      </c>
      <c r="J9" s="3">
        <v>0.69510000000000005</v>
      </c>
      <c r="K9" s="3">
        <v>0.65410000000000001</v>
      </c>
      <c r="L9" s="3">
        <v>0.66359999999999997</v>
      </c>
      <c r="M9" s="3">
        <v>0.6764</v>
      </c>
      <c r="N9" s="26">
        <v>0.68369999999999997</v>
      </c>
    </row>
    <row r="10" spans="2:14">
      <c r="B10" s="5">
        <v>2003</v>
      </c>
      <c r="C10" s="3">
        <v>0.77880000000000005</v>
      </c>
      <c r="D10" s="3">
        <v>0.74990000000000001</v>
      </c>
      <c r="E10" s="3">
        <v>1.1557999999999999</v>
      </c>
      <c r="F10" s="3">
        <v>0.83430000000000004</v>
      </c>
      <c r="G10" s="3">
        <v>0.71630000000000005</v>
      </c>
      <c r="H10" s="3">
        <v>0.58299999999999996</v>
      </c>
      <c r="I10" s="3">
        <v>0.60040000000000004</v>
      </c>
      <c r="J10" s="3">
        <v>0.30399999999999999</v>
      </c>
      <c r="K10" s="3">
        <v>0.35039999999999999</v>
      </c>
      <c r="L10" s="3">
        <v>0.27979999999999999</v>
      </c>
      <c r="M10" s="3">
        <v>0.64029999999999998</v>
      </c>
      <c r="N10" s="26">
        <v>0.84</v>
      </c>
    </row>
    <row r="11" spans="2:14">
      <c r="B11" s="5">
        <v>2004</v>
      </c>
      <c r="C11" s="3">
        <v>0.85880000000000001</v>
      </c>
      <c r="D11" s="3">
        <v>0.69340000000000002</v>
      </c>
      <c r="E11" s="3">
        <v>1.0693999999999999</v>
      </c>
      <c r="F11" s="3">
        <v>0.73719999999999997</v>
      </c>
      <c r="G11" s="3">
        <v>0.50370000000000004</v>
      </c>
      <c r="H11" s="3">
        <v>0.31440000000000001</v>
      </c>
      <c r="I11" s="3">
        <v>0.41549999999999998</v>
      </c>
      <c r="J11" s="3">
        <v>0.373</v>
      </c>
      <c r="K11" s="3">
        <v>0.37069999999999997</v>
      </c>
      <c r="L11" s="3">
        <v>0.3901</v>
      </c>
      <c r="M11" s="3">
        <v>0.52610000000000001</v>
      </c>
      <c r="N11" s="26">
        <v>0.68069999999999997</v>
      </c>
    </row>
    <row r="12" spans="2:14">
      <c r="B12" s="5">
        <v>2005</v>
      </c>
      <c r="C12" s="3">
        <v>0.40989999999999999</v>
      </c>
      <c r="D12" s="3">
        <v>0.42559999999999998</v>
      </c>
      <c r="E12" s="3">
        <v>0.63900000000000001</v>
      </c>
      <c r="F12" s="3">
        <v>0.9829</v>
      </c>
      <c r="G12" s="3">
        <v>0.55579999999999996</v>
      </c>
      <c r="H12" s="3">
        <v>0.35659999999999997</v>
      </c>
      <c r="I12" s="3">
        <v>0.42080000000000001</v>
      </c>
      <c r="J12" s="3">
        <v>0.29239999999999999</v>
      </c>
      <c r="K12" s="3">
        <v>0.29659999999999997</v>
      </c>
      <c r="L12" s="3">
        <v>0.30399999999999999</v>
      </c>
      <c r="M12" s="3">
        <v>0.50219999999999998</v>
      </c>
      <c r="N12" s="26">
        <v>0.4642</v>
      </c>
    </row>
    <row r="13" spans="2:14">
      <c r="B13" s="5">
        <v>2006</v>
      </c>
      <c r="C13" s="3">
        <v>0.54022700000000001</v>
      </c>
      <c r="D13" s="3">
        <v>0.58942899999999998</v>
      </c>
      <c r="E13" s="3">
        <v>1.6795199999999999</v>
      </c>
      <c r="F13" s="3">
        <v>0.68803999999999998</v>
      </c>
      <c r="G13" s="3">
        <v>0.63357399999999997</v>
      </c>
      <c r="H13" s="3">
        <v>0.37773499999999999</v>
      </c>
      <c r="I13" s="3">
        <v>0.336476</v>
      </c>
      <c r="J13" s="3">
        <v>0.32014399999999998</v>
      </c>
      <c r="K13" s="3">
        <v>0.331453</v>
      </c>
      <c r="L13" s="3">
        <v>0.43582799999999999</v>
      </c>
      <c r="M13" s="3">
        <v>0.49630800000000003</v>
      </c>
      <c r="N13" s="26">
        <v>0.48642000000000002</v>
      </c>
    </row>
    <row r="14" spans="2:14">
      <c r="B14" s="5">
        <v>2007</v>
      </c>
      <c r="C14" s="3">
        <v>0.58892699999999998</v>
      </c>
      <c r="D14" s="3">
        <v>0.84782900000000005</v>
      </c>
      <c r="E14" s="3">
        <v>0.89876</v>
      </c>
      <c r="F14" s="3">
        <v>0.48718699999999998</v>
      </c>
      <c r="G14" s="3">
        <v>0.64011300000000004</v>
      </c>
      <c r="H14" s="3">
        <v>0.54752500000000004</v>
      </c>
      <c r="I14" s="3">
        <v>0.46805000000000002</v>
      </c>
      <c r="J14" s="3">
        <v>0.36298000000000002</v>
      </c>
      <c r="K14" s="3">
        <v>0.26993899999999998</v>
      </c>
      <c r="L14" s="3">
        <v>0.24795800000000001</v>
      </c>
      <c r="M14" s="3">
        <v>0.32474500000000001</v>
      </c>
      <c r="N14" s="26">
        <v>0.38245499999999999</v>
      </c>
    </row>
    <row r="15" spans="2:14">
      <c r="B15" s="5">
        <v>2008</v>
      </c>
      <c r="C15" s="3">
        <v>0.70194699999999999</v>
      </c>
      <c r="D15" s="3">
        <v>0.51916499999999999</v>
      </c>
      <c r="E15" s="3">
        <v>0.65875799999999995</v>
      </c>
      <c r="F15" s="3">
        <v>1.8158300000000001</v>
      </c>
      <c r="G15" s="3">
        <v>0.63724700000000001</v>
      </c>
      <c r="H15" s="3">
        <v>0.43443999999999999</v>
      </c>
      <c r="I15" s="3">
        <v>0.38497700000000001</v>
      </c>
      <c r="J15" s="3">
        <v>0.448938</v>
      </c>
      <c r="K15" s="3">
        <v>0.35749999999999998</v>
      </c>
      <c r="L15" s="3">
        <v>0.33810000000000001</v>
      </c>
      <c r="M15" s="3">
        <v>0.50390000000000001</v>
      </c>
      <c r="N15" s="26">
        <v>0.57110000000000005</v>
      </c>
    </row>
    <row r="16" spans="2:14">
      <c r="B16" s="5">
        <v>2009</v>
      </c>
      <c r="C16" s="3">
        <v>0.53028399999999998</v>
      </c>
      <c r="D16" s="3">
        <v>0.71967199999999998</v>
      </c>
      <c r="E16" s="3">
        <v>1.1599999999999999</v>
      </c>
      <c r="F16" s="3">
        <v>0.96176899999999999</v>
      </c>
      <c r="G16" s="3">
        <v>0.61150499999999997</v>
      </c>
      <c r="H16" s="3">
        <v>0.471941</v>
      </c>
      <c r="I16" s="3">
        <v>0.69189000000000001</v>
      </c>
      <c r="J16" s="3">
        <v>0.34834999999999999</v>
      </c>
      <c r="K16" s="3">
        <v>0.32794400000000001</v>
      </c>
      <c r="L16" s="3">
        <v>0.32636999999999999</v>
      </c>
      <c r="M16" s="3">
        <v>0.59786600000000001</v>
      </c>
      <c r="N16" s="26">
        <v>0.59718599999999999</v>
      </c>
    </row>
    <row r="17" spans="2:14">
      <c r="B17" s="5">
        <v>2010</v>
      </c>
      <c r="C17" s="3">
        <v>1.0551999999999999</v>
      </c>
      <c r="D17" s="3">
        <v>0.94430000000000003</v>
      </c>
      <c r="E17" s="3">
        <v>1.1768000000000001</v>
      </c>
      <c r="F17" s="3">
        <v>0.78069999999999995</v>
      </c>
      <c r="G17" s="3">
        <v>0.64739999999999998</v>
      </c>
      <c r="H17" s="3">
        <v>0.26989999999999997</v>
      </c>
      <c r="I17" s="3">
        <v>0.27229999999999999</v>
      </c>
      <c r="J17" s="3">
        <v>0.19800000000000001</v>
      </c>
      <c r="K17" s="3">
        <v>0.1988</v>
      </c>
      <c r="L17" s="3">
        <v>0.2422</v>
      </c>
      <c r="M17" s="3">
        <v>0.38279999999999997</v>
      </c>
      <c r="N17" s="26">
        <v>0.58689999999999998</v>
      </c>
    </row>
    <row r="18" spans="2:14">
      <c r="B18" s="5">
        <v>2011</v>
      </c>
      <c r="C18" s="3">
        <v>0.81089999999999995</v>
      </c>
      <c r="D18" s="3">
        <v>0.92110000000000003</v>
      </c>
      <c r="E18" s="3">
        <v>0.71199999999999997</v>
      </c>
      <c r="F18" s="3">
        <v>0.50719999999999998</v>
      </c>
      <c r="G18" s="3">
        <v>0.33800000000000002</v>
      </c>
      <c r="H18" s="3">
        <v>0.29470000000000002</v>
      </c>
      <c r="I18" s="3">
        <v>0.374</v>
      </c>
      <c r="J18" s="3">
        <v>0.28910000000000002</v>
      </c>
      <c r="K18" s="3">
        <v>0.307</v>
      </c>
      <c r="L18" s="3">
        <v>0.26329999999999998</v>
      </c>
      <c r="M18" s="3">
        <v>0.43309999999999998</v>
      </c>
      <c r="N18" s="26">
        <v>0.5625</v>
      </c>
    </row>
    <row r="19" spans="2:14">
      <c r="B19" s="5">
        <v>2012</v>
      </c>
      <c r="C19" s="21">
        <v>0.49709999999999999</v>
      </c>
      <c r="D19" s="21">
        <v>0.71560000000000001</v>
      </c>
      <c r="E19" s="21">
        <v>1.0337000000000001</v>
      </c>
      <c r="F19" s="21">
        <v>1.0777000000000001</v>
      </c>
      <c r="G19" s="21">
        <v>0.60970000000000002</v>
      </c>
      <c r="H19" s="21">
        <v>0.45950000000000002</v>
      </c>
      <c r="I19" s="21">
        <v>0.41949999999999998</v>
      </c>
      <c r="J19" s="21">
        <v>0.39050000000000001</v>
      </c>
      <c r="K19" s="21">
        <v>0.32040000000000002</v>
      </c>
      <c r="L19" s="21">
        <v>0.40660000000000002</v>
      </c>
      <c r="M19" s="21">
        <v>0.50280000000000002</v>
      </c>
      <c r="N19" s="27">
        <v>0.57669999999999999</v>
      </c>
    </row>
    <row r="20" spans="2:14">
      <c r="B20" s="1"/>
      <c r="C20" s="4">
        <f t="shared" ref="C20:N20" si="0">AVERAGE(C7:C19)</f>
        <v>0.76290653846153844</v>
      </c>
      <c r="D20" s="4">
        <f t="shared" si="0"/>
        <v>0.77868423076923088</v>
      </c>
      <c r="E20" s="4">
        <f t="shared" si="0"/>
        <v>1.0122644615384615</v>
      </c>
      <c r="F20" s="4">
        <f t="shared" si="0"/>
        <v>0.87267892307692307</v>
      </c>
      <c r="G20" s="4">
        <f t="shared" si="0"/>
        <v>0.58964146153846164</v>
      </c>
      <c r="H20" s="4">
        <f t="shared" si="0"/>
        <v>0.441857</v>
      </c>
      <c r="I20" s="4">
        <f t="shared" si="0"/>
        <v>0.46073792307692302</v>
      </c>
      <c r="J20" s="4">
        <f t="shared" si="0"/>
        <v>0.37503169230769234</v>
      </c>
      <c r="K20" s="4">
        <f t="shared" si="0"/>
        <v>0.35874123076923081</v>
      </c>
      <c r="L20" s="4">
        <f t="shared" si="0"/>
        <v>0.39264276923076924</v>
      </c>
      <c r="M20" s="4">
        <f t="shared" si="0"/>
        <v>0.52803223076923067</v>
      </c>
      <c r="N20" s="4">
        <f t="shared" si="0"/>
        <v>0.60658161538461541</v>
      </c>
    </row>
    <row r="21" spans="2:14">
      <c r="C21" s="30" t="s">
        <v>27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4" spans="2:14">
      <c r="C24" s="31" t="s">
        <v>32</v>
      </c>
      <c r="D24" s="31"/>
      <c r="E24" s="31"/>
      <c r="F24" s="31"/>
    </row>
    <row r="25" spans="2:14" hidden="1">
      <c r="B25" s="1" t="s">
        <v>13</v>
      </c>
      <c r="C25" s="1" t="s">
        <v>14</v>
      </c>
      <c r="D25" s="1" t="s">
        <v>15</v>
      </c>
      <c r="E25" s="1" t="s">
        <v>16</v>
      </c>
      <c r="F25" s="1" t="s">
        <v>17</v>
      </c>
      <c r="J25" s="31"/>
      <c r="K25" s="31"/>
      <c r="L25" s="31"/>
      <c r="M25" s="31"/>
    </row>
    <row r="26" spans="2:14">
      <c r="B26" s="6" t="s">
        <v>12</v>
      </c>
      <c r="C26" s="6" t="s">
        <v>28</v>
      </c>
      <c r="D26" s="6" t="s">
        <v>29</v>
      </c>
      <c r="E26" s="6" t="s">
        <v>30</v>
      </c>
      <c r="F26" s="20" t="s">
        <v>31</v>
      </c>
    </row>
    <row r="27" spans="2:14">
      <c r="B27" s="6">
        <v>2000</v>
      </c>
      <c r="C27" s="7">
        <v>0.61709999999999998</v>
      </c>
      <c r="D27" s="7">
        <v>0.40503333333333336</v>
      </c>
      <c r="E27" s="7">
        <v>0.61256666666666659</v>
      </c>
      <c r="F27" s="7">
        <f>AVERAGE(C7:E7)</f>
        <v>0.69643333333333324</v>
      </c>
    </row>
    <row r="28" spans="2:14">
      <c r="B28" s="6">
        <v>2001</v>
      </c>
      <c r="C28" s="7">
        <v>0.69373333333333331</v>
      </c>
      <c r="D28" s="7">
        <v>0.53039999999999998</v>
      </c>
      <c r="E28" s="7">
        <v>0.70013333333333339</v>
      </c>
      <c r="F28" s="7">
        <f t="shared" ref="F28:F39" si="1">AVERAGE(C8:E8)</f>
        <v>1.4702333333333335</v>
      </c>
    </row>
    <row r="29" spans="2:14">
      <c r="B29" s="6">
        <v>2002</v>
      </c>
      <c r="C29" s="7">
        <v>0.64863333333333328</v>
      </c>
      <c r="D29" s="7">
        <v>0.62676666666666669</v>
      </c>
      <c r="E29" s="7">
        <v>0.67456666666666665</v>
      </c>
      <c r="F29" s="7">
        <f t="shared" si="1"/>
        <v>0.87276666666666669</v>
      </c>
    </row>
    <row r="30" spans="2:14">
      <c r="B30" s="6">
        <v>2003</v>
      </c>
      <c r="C30" s="7">
        <v>0.71120000000000017</v>
      </c>
      <c r="D30" s="7">
        <v>0.41826666666666673</v>
      </c>
      <c r="E30" s="7">
        <v>0.5867</v>
      </c>
      <c r="F30" s="7">
        <f t="shared" si="1"/>
        <v>0.89483333333333326</v>
      </c>
    </row>
    <row r="31" spans="2:14">
      <c r="B31" s="6">
        <v>2004</v>
      </c>
      <c r="C31" s="7">
        <v>0.5184333333333333</v>
      </c>
      <c r="D31" s="7">
        <v>0.38640000000000002</v>
      </c>
      <c r="E31" s="7">
        <v>0.5323</v>
      </c>
      <c r="F31" s="7">
        <f t="shared" si="1"/>
        <v>0.87386666666666668</v>
      </c>
    </row>
    <row r="32" spans="2:14">
      <c r="B32" s="6">
        <v>2005</v>
      </c>
      <c r="C32" s="7">
        <v>0.6317666666666667</v>
      </c>
      <c r="D32" s="7">
        <v>0.33660000000000001</v>
      </c>
      <c r="E32" s="7">
        <v>0.42346666666666666</v>
      </c>
      <c r="F32" s="7">
        <f t="shared" si="1"/>
        <v>0.49149999999999999</v>
      </c>
    </row>
    <row r="33" spans="2:6">
      <c r="B33" s="6">
        <v>2006</v>
      </c>
      <c r="C33" s="7">
        <v>0.56644966666666663</v>
      </c>
      <c r="D33" s="7">
        <v>0.32935766666666666</v>
      </c>
      <c r="E33" s="7">
        <v>0.47285200000000005</v>
      </c>
      <c r="F33" s="7">
        <f t="shared" si="1"/>
        <v>0.936392</v>
      </c>
    </row>
    <row r="34" spans="2:6">
      <c r="B34" s="6">
        <v>2007</v>
      </c>
      <c r="C34" s="7">
        <v>0.55827499999999997</v>
      </c>
      <c r="D34" s="7">
        <v>0.36698966666666671</v>
      </c>
      <c r="E34" s="7">
        <v>0.318386</v>
      </c>
      <c r="F34" s="7">
        <f t="shared" si="1"/>
        <v>0.77850533333333338</v>
      </c>
    </row>
    <row r="35" spans="2:6">
      <c r="B35" s="6">
        <v>2008</v>
      </c>
      <c r="C35" s="7">
        <v>0.62539100000000003</v>
      </c>
      <c r="D35" s="7">
        <v>0.39150000000000001</v>
      </c>
      <c r="E35" s="7">
        <v>0.46779999999999999</v>
      </c>
      <c r="F35" s="7">
        <f t="shared" si="1"/>
        <v>0.62662333333333331</v>
      </c>
    </row>
    <row r="36" spans="2:6">
      <c r="B36" s="6">
        <v>2009</v>
      </c>
      <c r="C36" s="7">
        <v>0.68173833333333345</v>
      </c>
      <c r="D36" s="7">
        <v>0.45606133333333337</v>
      </c>
      <c r="E36" s="7">
        <v>0.50714066666666668</v>
      </c>
      <c r="F36" s="7">
        <f t="shared" si="1"/>
        <v>0.80331866666666674</v>
      </c>
    </row>
    <row r="37" spans="2:6">
      <c r="B37" s="6">
        <v>2010</v>
      </c>
      <c r="C37" s="7">
        <v>0.56599999999999995</v>
      </c>
      <c r="D37" s="7">
        <v>0.22303333333333333</v>
      </c>
      <c r="E37" s="7">
        <v>0.40396666666666664</v>
      </c>
      <c r="F37" s="7">
        <f t="shared" si="1"/>
        <v>1.0587666666666666</v>
      </c>
    </row>
    <row r="38" spans="2:6">
      <c r="B38" s="6">
        <v>2011</v>
      </c>
      <c r="C38" s="7">
        <f>AVERAGE(F18:H18)</f>
        <v>0.37996666666666662</v>
      </c>
      <c r="D38" s="7">
        <f>AVERAGE(I18:K18)</f>
        <v>0.32336666666666664</v>
      </c>
      <c r="E38" s="7">
        <f>AVERAGE(L18:N18)</f>
        <v>0.4196333333333333</v>
      </c>
      <c r="F38" s="7">
        <f t="shared" si="1"/>
        <v>0.81466666666666665</v>
      </c>
    </row>
    <row r="39" spans="2:6">
      <c r="B39" s="6">
        <v>2012</v>
      </c>
      <c r="C39" s="7">
        <f>AVERAGE(F19:H19)</f>
        <v>0.71563333333333345</v>
      </c>
      <c r="D39" s="7">
        <f>AVERAGE(I19:K19)</f>
        <v>0.37680000000000002</v>
      </c>
      <c r="E39" s="7">
        <f>AVERAGE(L19:N19)</f>
        <v>0.49536666666666668</v>
      </c>
      <c r="F39" s="7">
        <f t="shared" si="1"/>
        <v>0.74880000000000002</v>
      </c>
    </row>
    <row r="40" spans="2:6">
      <c r="B40" s="22"/>
      <c r="C40" s="23">
        <v>0.60879389743589696</v>
      </c>
      <c r="D40" s="23">
        <v>0.40640078787878786</v>
      </c>
      <c r="E40" s="23">
        <v>0.51817078787878779</v>
      </c>
      <c r="F40" s="23">
        <v>0.85128507692307687</v>
      </c>
    </row>
    <row r="41" spans="2:6">
      <c r="C41" s="32" t="s">
        <v>45</v>
      </c>
      <c r="D41" s="32"/>
      <c r="E41" s="32"/>
      <c r="F41" s="32"/>
    </row>
    <row r="44" spans="2:6">
      <c r="B44" t="s">
        <v>48</v>
      </c>
    </row>
  </sheetData>
  <mergeCells count="5">
    <mergeCell ref="C4:N4"/>
    <mergeCell ref="C21:N21"/>
    <mergeCell ref="C24:F24"/>
    <mergeCell ref="C41:F41"/>
    <mergeCell ref="J25:M25"/>
  </mergeCells>
  <phoneticPr fontId="0" type="noConversion"/>
  <pageMargins left="0.7" right="0.7" top="0.75" bottom="0.75" header="0.3" footer="0.3"/>
  <drawing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D161"/>
  <sheetViews>
    <sheetView tabSelected="1" workbookViewId="0">
      <selection activeCell="F13" sqref="F13"/>
    </sheetView>
  </sheetViews>
  <sheetFormatPr baseColWidth="10" defaultRowHeight="15"/>
  <cols>
    <col min="3" max="3" width="20.7109375" customWidth="1"/>
    <col min="4" max="4" width="20.140625" customWidth="1"/>
  </cols>
  <sheetData>
    <row r="1" spans="1:4" ht="97.5" customHeight="1"/>
    <row r="2" spans="1:4" ht="18.75" customHeight="1">
      <c r="A2" s="37" t="s">
        <v>49</v>
      </c>
    </row>
    <row r="3" spans="1:4" ht="18.75" customHeight="1"/>
    <row r="4" spans="1:4" ht="30">
      <c r="C4" s="24" t="s">
        <v>46</v>
      </c>
      <c r="D4" s="24" t="s">
        <v>47</v>
      </c>
    </row>
    <row r="5" spans="1:4">
      <c r="A5" s="34">
        <v>2000</v>
      </c>
      <c r="B5" s="9" t="s">
        <v>33</v>
      </c>
      <c r="C5" s="13">
        <f>DATOS_CHLA!$C$7</f>
        <v>0.62339999999999995</v>
      </c>
      <c r="D5" s="14">
        <f>DATOS_CHLA!$C$20</f>
        <v>0.76290653846153844</v>
      </c>
    </row>
    <row r="6" spans="1:4">
      <c r="A6" s="34"/>
      <c r="B6" s="9" t="s">
        <v>34</v>
      </c>
      <c r="C6" s="13">
        <f>DATOS_CHLA!$D$7</f>
        <v>0.88949999999999996</v>
      </c>
      <c r="D6" s="14">
        <f>DATOS_CHLA!$D$20</f>
        <v>0.77868423076923088</v>
      </c>
    </row>
    <row r="7" spans="1:4">
      <c r="A7" s="34"/>
      <c r="B7" s="9" t="s">
        <v>35</v>
      </c>
      <c r="C7" s="13">
        <f>DATOS_CHLA!$E$7</f>
        <v>0.57640000000000002</v>
      </c>
      <c r="D7" s="14">
        <f>DATOS_CHLA!$E$20</f>
        <v>1.0122644615384615</v>
      </c>
    </row>
    <row r="8" spans="1:4">
      <c r="A8" s="34"/>
      <c r="B8" s="9" t="s">
        <v>36</v>
      </c>
      <c r="C8" s="13">
        <f>DATOS_CHLA!$F$7</f>
        <v>1.0046999999999999</v>
      </c>
      <c r="D8" s="14">
        <f>DATOS_CHLA!$F$20</f>
        <v>0.87267892307692307</v>
      </c>
    </row>
    <row r="9" spans="1:4">
      <c r="A9" s="34"/>
      <c r="B9" s="9" t="s">
        <v>37</v>
      </c>
      <c r="C9" s="13">
        <f>DATOS_CHLA!$G$7</f>
        <v>0.43490000000000001</v>
      </c>
      <c r="D9" s="14">
        <f>DATOS_CHLA!$G$20</f>
        <v>0.58964146153846164</v>
      </c>
    </row>
    <row r="10" spans="1:4">
      <c r="A10" s="34"/>
      <c r="B10" s="9" t="s">
        <v>38</v>
      </c>
      <c r="C10" s="13">
        <f>DATOS_CHLA!$H$7</f>
        <v>0.41170000000000001</v>
      </c>
      <c r="D10" s="14">
        <f>DATOS_CHLA!$H$20</f>
        <v>0.441857</v>
      </c>
    </row>
    <row r="11" spans="1:4">
      <c r="A11" s="34"/>
      <c r="B11" s="9" t="s">
        <v>39</v>
      </c>
      <c r="C11" s="13">
        <f>DATOS_CHLA!$I$7</f>
        <v>0.44800000000000001</v>
      </c>
      <c r="D11" s="14">
        <f>DATOS_CHLA!$I$20</f>
        <v>0.46073792307692302</v>
      </c>
    </row>
    <row r="12" spans="1:4">
      <c r="A12" s="34"/>
      <c r="B12" s="9" t="s">
        <v>40</v>
      </c>
      <c r="C12" s="13">
        <f>DATOS_CHLA!$J$7</f>
        <v>0.35820000000000002</v>
      </c>
      <c r="D12" s="14">
        <f>DATOS_CHLA!$J$20</f>
        <v>0.37503169230769234</v>
      </c>
    </row>
    <row r="13" spans="1:4">
      <c r="A13" s="34"/>
      <c r="B13" s="9" t="s">
        <v>41</v>
      </c>
      <c r="C13" s="13">
        <f>DATOS_CHLA!$K$7</f>
        <v>0.40889999999999999</v>
      </c>
      <c r="D13" s="14">
        <f>DATOS_CHLA!$K$20</f>
        <v>0.35874123076923081</v>
      </c>
    </row>
    <row r="14" spans="1:4">
      <c r="A14" s="34"/>
      <c r="B14" s="9" t="s">
        <v>42</v>
      </c>
      <c r="C14" s="13">
        <f>DATOS_CHLA!$L$7</f>
        <v>0.57189999999999996</v>
      </c>
      <c r="D14" s="14">
        <f>DATOS_CHLA!$L$20</f>
        <v>0.39264276923076924</v>
      </c>
    </row>
    <row r="15" spans="1:4">
      <c r="A15" s="34"/>
      <c r="B15" s="9" t="s">
        <v>43</v>
      </c>
      <c r="C15" s="13">
        <f>DATOS_CHLA!$M$7</f>
        <v>0.57130000000000003</v>
      </c>
      <c r="D15" s="14">
        <f>DATOS_CHLA!$M$20</f>
        <v>0.52803223076923067</v>
      </c>
    </row>
    <row r="16" spans="1:4" ht="15.75" thickBot="1">
      <c r="A16" s="36"/>
      <c r="B16" s="17" t="s">
        <v>44</v>
      </c>
      <c r="C16" s="18">
        <f>DATOS_CHLA!$N$7</f>
        <v>0.69450000000000001</v>
      </c>
      <c r="D16" s="19">
        <f>DATOS_CHLA!$N$20</f>
        <v>0.60658161538461541</v>
      </c>
    </row>
    <row r="17" spans="1:4" ht="15.75" thickTop="1">
      <c r="A17" s="33">
        <v>2001</v>
      </c>
      <c r="B17" s="8" t="s">
        <v>33</v>
      </c>
      <c r="C17" s="11">
        <f>DATOS_CHLA!$C$8</f>
        <v>1.5419</v>
      </c>
      <c r="D17" s="12">
        <f>DATOS_CHLA!$C$20</f>
        <v>0.76290653846153844</v>
      </c>
    </row>
    <row r="18" spans="1:4">
      <c r="A18" s="34"/>
      <c r="B18" s="9" t="s">
        <v>34</v>
      </c>
      <c r="C18" s="13">
        <f>DATOS_CHLA!$D$8</f>
        <v>1.3048</v>
      </c>
      <c r="D18" s="14">
        <f>DATOS_CHLA!$D$20</f>
        <v>0.77868423076923088</v>
      </c>
    </row>
    <row r="19" spans="1:4">
      <c r="A19" s="34"/>
      <c r="B19" s="9" t="s">
        <v>35</v>
      </c>
      <c r="C19" s="13">
        <f>DATOS_CHLA!$E$8</f>
        <v>1.5640000000000001</v>
      </c>
      <c r="D19" s="14">
        <f>DATOS_CHLA!$E$20</f>
        <v>1.0122644615384615</v>
      </c>
    </row>
    <row r="20" spans="1:4">
      <c r="A20" s="34"/>
      <c r="B20" s="9" t="s">
        <v>36</v>
      </c>
      <c r="C20" s="13">
        <f>DATOS_CHLA!$F$8</f>
        <v>0.85870000000000002</v>
      </c>
      <c r="D20" s="14">
        <f>DATOS_CHLA!$F$20</f>
        <v>0.87267892307692307</v>
      </c>
    </row>
    <row r="21" spans="1:4">
      <c r="A21" s="34"/>
      <c r="B21" s="9" t="s">
        <v>37</v>
      </c>
      <c r="C21" s="13">
        <f>DATOS_CHLA!$G$8</f>
        <v>0.69640000000000002</v>
      </c>
      <c r="D21" s="14">
        <f>DATOS_CHLA!$G$20</f>
        <v>0.58964146153846164</v>
      </c>
    </row>
    <row r="22" spans="1:4">
      <c r="A22" s="34"/>
      <c r="B22" s="9" t="s">
        <v>38</v>
      </c>
      <c r="C22" s="13">
        <f>DATOS_CHLA!$H$8</f>
        <v>0.52610000000000001</v>
      </c>
      <c r="D22" s="14">
        <f>DATOS_CHLA!$H$20</f>
        <v>0.441857</v>
      </c>
    </row>
    <row r="23" spans="1:4">
      <c r="A23" s="34"/>
      <c r="B23" s="9" t="s">
        <v>39</v>
      </c>
      <c r="C23" s="13">
        <f>DATOS_CHLA!$I$8</f>
        <v>0.62660000000000005</v>
      </c>
      <c r="D23" s="14">
        <f>DATOS_CHLA!$I$20</f>
        <v>0.46073792307692302</v>
      </c>
    </row>
    <row r="24" spans="1:4">
      <c r="A24" s="34"/>
      <c r="B24" s="9" t="s">
        <v>40</v>
      </c>
      <c r="C24" s="13">
        <f>DATOS_CHLA!$J$8</f>
        <v>0.49469999999999997</v>
      </c>
      <c r="D24" s="14">
        <f>DATOS_CHLA!$J$20</f>
        <v>0.37503169230769234</v>
      </c>
    </row>
    <row r="25" spans="1:4">
      <c r="A25" s="34"/>
      <c r="B25" s="9" t="s">
        <v>41</v>
      </c>
      <c r="C25" s="13">
        <f>DATOS_CHLA!$K$8</f>
        <v>0.46989999999999998</v>
      </c>
      <c r="D25" s="14">
        <f>DATOS_CHLA!$K$20</f>
        <v>0.35874123076923081</v>
      </c>
    </row>
    <row r="26" spans="1:4">
      <c r="A26" s="34"/>
      <c r="B26" s="9" t="s">
        <v>42</v>
      </c>
      <c r="C26" s="13">
        <f>DATOS_CHLA!$L$8</f>
        <v>0.63460000000000005</v>
      </c>
      <c r="D26" s="14">
        <f>DATOS_CHLA!$L$20</f>
        <v>0.39264276923076924</v>
      </c>
    </row>
    <row r="27" spans="1:4">
      <c r="A27" s="34"/>
      <c r="B27" s="9" t="s">
        <v>43</v>
      </c>
      <c r="C27" s="13">
        <f>DATOS_CHLA!$M$8</f>
        <v>0.70660000000000001</v>
      </c>
      <c r="D27" s="14">
        <f>DATOS_CHLA!$M$20</f>
        <v>0.52803223076923067</v>
      </c>
    </row>
    <row r="28" spans="1:4" ht="15.75" thickBot="1">
      <c r="A28" s="35"/>
      <c r="B28" s="10" t="s">
        <v>44</v>
      </c>
      <c r="C28" s="15">
        <f>DATOS_CHLA!$N$8</f>
        <v>0.75919999999999999</v>
      </c>
      <c r="D28" s="16">
        <f>DATOS_CHLA!$N$20</f>
        <v>0.60658161538461541</v>
      </c>
    </row>
    <row r="29" spans="1:4" ht="15.75" thickTop="1">
      <c r="A29" s="33">
        <v>2002</v>
      </c>
      <c r="B29" s="8" t="s">
        <v>33</v>
      </c>
      <c r="C29" s="11">
        <f>DATOS_CHLA!$C$9</f>
        <v>0.98040000000000005</v>
      </c>
      <c r="D29" s="12">
        <f>DATOS_CHLA!$C$20</f>
        <v>0.76290653846153844</v>
      </c>
    </row>
    <row r="30" spans="1:4">
      <c r="A30" s="34"/>
      <c r="B30" s="9" t="s">
        <v>34</v>
      </c>
      <c r="C30" s="13">
        <f>DATOS_CHLA!$D$9</f>
        <v>0.80259999999999998</v>
      </c>
      <c r="D30" s="14">
        <f>DATOS_CHLA!$D$20</f>
        <v>0.77868423076923088</v>
      </c>
    </row>
    <row r="31" spans="1:4">
      <c r="A31" s="34"/>
      <c r="B31" s="9" t="s">
        <v>35</v>
      </c>
      <c r="C31" s="13">
        <f>DATOS_CHLA!$E$9</f>
        <v>0.83530000000000004</v>
      </c>
      <c r="D31" s="14">
        <f>DATOS_CHLA!$E$20</f>
        <v>1.0122644615384615</v>
      </c>
    </row>
    <row r="32" spans="1:4">
      <c r="A32" s="34"/>
      <c r="B32" s="9" t="s">
        <v>36</v>
      </c>
      <c r="C32" s="13">
        <f>DATOS_CHLA!$F$9</f>
        <v>0.60860000000000003</v>
      </c>
      <c r="D32" s="14">
        <f>DATOS_CHLA!$F$20</f>
        <v>0.87267892307692307</v>
      </c>
    </row>
    <row r="33" spans="1:4">
      <c r="A33" s="34"/>
      <c r="B33" s="9" t="s">
        <v>37</v>
      </c>
      <c r="C33" s="13">
        <f>DATOS_CHLA!$G$9</f>
        <v>0.64070000000000005</v>
      </c>
      <c r="D33" s="14">
        <f>DATOS_CHLA!$G$20</f>
        <v>0.58964146153846164</v>
      </c>
    </row>
    <row r="34" spans="1:4">
      <c r="A34" s="34"/>
      <c r="B34" s="9" t="s">
        <v>38</v>
      </c>
      <c r="C34" s="13">
        <f>DATOS_CHLA!$H$9</f>
        <v>0.6966</v>
      </c>
      <c r="D34" s="14">
        <f>DATOS_CHLA!$H$20</f>
        <v>0.441857</v>
      </c>
    </row>
    <row r="35" spans="1:4">
      <c r="A35" s="34"/>
      <c r="B35" s="9" t="s">
        <v>39</v>
      </c>
      <c r="C35" s="13">
        <f>DATOS_CHLA!$I$9</f>
        <v>0.53110000000000002</v>
      </c>
      <c r="D35" s="14">
        <f>DATOS_CHLA!$I$20</f>
        <v>0.46073792307692302</v>
      </c>
    </row>
    <row r="36" spans="1:4">
      <c r="A36" s="34"/>
      <c r="B36" s="9" t="s">
        <v>40</v>
      </c>
      <c r="C36" s="13">
        <f>DATOS_CHLA!$J$9</f>
        <v>0.69510000000000005</v>
      </c>
      <c r="D36" s="14">
        <f>DATOS_CHLA!$J$20</f>
        <v>0.37503169230769234</v>
      </c>
    </row>
    <row r="37" spans="1:4">
      <c r="A37" s="34"/>
      <c r="B37" s="9" t="s">
        <v>41</v>
      </c>
      <c r="C37" s="13">
        <f>DATOS_CHLA!$K$9</f>
        <v>0.65410000000000001</v>
      </c>
      <c r="D37" s="14">
        <f>DATOS_CHLA!$K$20</f>
        <v>0.35874123076923081</v>
      </c>
    </row>
    <row r="38" spans="1:4">
      <c r="A38" s="34"/>
      <c r="B38" s="9" t="s">
        <v>42</v>
      </c>
      <c r="C38" s="13">
        <f>DATOS_CHLA!$L$9</f>
        <v>0.66359999999999997</v>
      </c>
      <c r="D38" s="14">
        <f>DATOS_CHLA!$L$20</f>
        <v>0.39264276923076924</v>
      </c>
    </row>
    <row r="39" spans="1:4">
      <c r="A39" s="34"/>
      <c r="B39" s="9" t="s">
        <v>43</v>
      </c>
      <c r="C39" s="13">
        <f>DATOS_CHLA!$M$9</f>
        <v>0.6764</v>
      </c>
      <c r="D39" s="14">
        <f>DATOS_CHLA!$M$20</f>
        <v>0.52803223076923067</v>
      </c>
    </row>
    <row r="40" spans="1:4" ht="15.75" thickBot="1">
      <c r="A40" s="35"/>
      <c r="B40" s="10" t="s">
        <v>44</v>
      </c>
      <c r="C40" s="15">
        <f>DATOS_CHLA!$N$9</f>
        <v>0.68369999999999997</v>
      </c>
      <c r="D40" s="16">
        <f>DATOS_CHLA!$N$20</f>
        <v>0.60658161538461541</v>
      </c>
    </row>
    <row r="41" spans="1:4" ht="15.75" thickTop="1">
      <c r="A41" s="33">
        <v>2003</v>
      </c>
      <c r="B41" s="8" t="s">
        <v>33</v>
      </c>
      <c r="C41" s="11">
        <f>DATOS_CHLA!$C$10</f>
        <v>0.77880000000000005</v>
      </c>
      <c r="D41" s="12">
        <f>DATOS_CHLA!$C$20</f>
        <v>0.76290653846153844</v>
      </c>
    </row>
    <row r="42" spans="1:4">
      <c r="A42" s="34"/>
      <c r="B42" s="9" t="s">
        <v>34</v>
      </c>
      <c r="C42" s="13">
        <f>DATOS_CHLA!$D$10</f>
        <v>0.74990000000000001</v>
      </c>
      <c r="D42" s="14">
        <f>DATOS_CHLA!$D$20</f>
        <v>0.77868423076923088</v>
      </c>
    </row>
    <row r="43" spans="1:4">
      <c r="A43" s="34"/>
      <c r="B43" s="9" t="s">
        <v>35</v>
      </c>
      <c r="C43" s="13">
        <f>DATOS_CHLA!$E$10</f>
        <v>1.1557999999999999</v>
      </c>
      <c r="D43" s="14">
        <f>DATOS_CHLA!$E$20</f>
        <v>1.0122644615384615</v>
      </c>
    </row>
    <row r="44" spans="1:4">
      <c r="A44" s="34"/>
      <c r="B44" s="9" t="s">
        <v>36</v>
      </c>
      <c r="C44" s="13">
        <f>DATOS_CHLA!$F$10</f>
        <v>0.83430000000000004</v>
      </c>
      <c r="D44" s="14">
        <f>DATOS_CHLA!$F$20</f>
        <v>0.87267892307692307</v>
      </c>
    </row>
    <row r="45" spans="1:4">
      <c r="A45" s="34"/>
      <c r="B45" s="9" t="s">
        <v>37</v>
      </c>
      <c r="C45" s="13">
        <f>DATOS_CHLA!$G$10</f>
        <v>0.71630000000000005</v>
      </c>
      <c r="D45" s="14">
        <f>DATOS_CHLA!$G$20</f>
        <v>0.58964146153846164</v>
      </c>
    </row>
    <row r="46" spans="1:4">
      <c r="A46" s="34"/>
      <c r="B46" s="9" t="s">
        <v>38</v>
      </c>
      <c r="C46" s="13">
        <f>DATOS_CHLA!$H$10</f>
        <v>0.58299999999999996</v>
      </c>
      <c r="D46" s="14">
        <f>DATOS_CHLA!$H$20</f>
        <v>0.441857</v>
      </c>
    </row>
    <row r="47" spans="1:4">
      <c r="A47" s="34"/>
      <c r="B47" s="9" t="s">
        <v>39</v>
      </c>
      <c r="C47" s="13">
        <f>DATOS_CHLA!$I$10</f>
        <v>0.60040000000000004</v>
      </c>
      <c r="D47" s="14">
        <f>DATOS_CHLA!$I$20</f>
        <v>0.46073792307692302</v>
      </c>
    </row>
    <row r="48" spans="1:4">
      <c r="A48" s="34"/>
      <c r="B48" s="9" t="s">
        <v>40</v>
      </c>
      <c r="C48" s="13">
        <f>DATOS_CHLA!$J$10</f>
        <v>0.30399999999999999</v>
      </c>
      <c r="D48" s="14">
        <f>DATOS_CHLA!$J$20</f>
        <v>0.37503169230769234</v>
      </c>
    </row>
    <row r="49" spans="1:4">
      <c r="A49" s="34"/>
      <c r="B49" s="9" t="s">
        <v>41</v>
      </c>
      <c r="C49" s="13">
        <f>DATOS_CHLA!$K$10</f>
        <v>0.35039999999999999</v>
      </c>
      <c r="D49" s="14">
        <f>DATOS_CHLA!$K$20</f>
        <v>0.35874123076923081</v>
      </c>
    </row>
    <row r="50" spans="1:4">
      <c r="A50" s="34"/>
      <c r="B50" s="9" t="s">
        <v>42</v>
      </c>
      <c r="C50" s="13">
        <f>DATOS_CHLA!$L$10</f>
        <v>0.27979999999999999</v>
      </c>
      <c r="D50" s="14">
        <f>DATOS_CHLA!$L$20</f>
        <v>0.39264276923076924</v>
      </c>
    </row>
    <row r="51" spans="1:4">
      <c r="A51" s="34"/>
      <c r="B51" s="9" t="s">
        <v>43</v>
      </c>
      <c r="C51" s="13">
        <f>DATOS_CHLA!$M$10</f>
        <v>0.64029999999999998</v>
      </c>
      <c r="D51" s="14">
        <f>DATOS_CHLA!$M$20</f>
        <v>0.52803223076923067</v>
      </c>
    </row>
    <row r="52" spans="1:4" ht="15.75" thickBot="1">
      <c r="A52" s="35"/>
      <c r="B52" s="10" t="s">
        <v>44</v>
      </c>
      <c r="C52" s="15">
        <f>DATOS_CHLA!$N$10</f>
        <v>0.84</v>
      </c>
      <c r="D52" s="16">
        <f>DATOS_CHLA!$N$20</f>
        <v>0.60658161538461541</v>
      </c>
    </row>
    <row r="53" spans="1:4" ht="15.75" thickTop="1">
      <c r="A53" s="33">
        <v>2004</v>
      </c>
      <c r="B53" s="8" t="s">
        <v>33</v>
      </c>
      <c r="C53" s="11">
        <f>DATOS_CHLA!$C$11</f>
        <v>0.85880000000000001</v>
      </c>
      <c r="D53" s="12">
        <f>DATOS_CHLA!$C$20</f>
        <v>0.76290653846153844</v>
      </c>
    </row>
    <row r="54" spans="1:4">
      <c r="A54" s="34"/>
      <c r="B54" s="9" t="s">
        <v>34</v>
      </c>
      <c r="C54" s="13">
        <f>DATOS_CHLA!$D$11</f>
        <v>0.69340000000000002</v>
      </c>
      <c r="D54" s="14">
        <f>DATOS_CHLA!$D$20</f>
        <v>0.77868423076923088</v>
      </c>
    </row>
    <row r="55" spans="1:4">
      <c r="A55" s="34"/>
      <c r="B55" s="9" t="s">
        <v>35</v>
      </c>
      <c r="C55" s="13">
        <f>DATOS_CHLA!$E$11</f>
        <v>1.0693999999999999</v>
      </c>
      <c r="D55" s="14">
        <f>DATOS_CHLA!$E$20</f>
        <v>1.0122644615384615</v>
      </c>
    </row>
    <row r="56" spans="1:4">
      <c r="A56" s="34"/>
      <c r="B56" s="9" t="s">
        <v>36</v>
      </c>
      <c r="C56" s="13">
        <f>DATOS_CHLA!$F$11</f>
        <v>0.73719999999999997</v>
      </c>
      <c r="D56" s="14">
        <f>DATOS_CHLA!$F$20</f>
        <v>0.87267892307692307</v>
      </c>
    </row>
    <row r="57" spans="1:4">
      <c r="A57" s="34"/>
      <c r="B57" s="9" t="s">
        <v>37</v>
      </c>
      <c r="C57" s="13">
        <f>DATOS_CHLA!$G$11</f>
        <v>0.50370000000000004</v>
      </c>
      <c r="D57" s="14">
        <f>DATOS_CHLA!$G$20</f>
        <v>0.58964146153846164</v>
      </c>
    </row>
    <row r="58" spans="1:4">
      <c r="A58" s="34"/>
      <c r="B58" s="9" t="s">
        <v>38</v>
      </c>
      <c r="C58" s="13">
        <f>DATOS_CHLA!$H$11</f>
        <v>0.31440000000000001</v>
      </c>
      <c r="D58" s="14">
        <f>DATOS_CHLA!$H$20</f>
        <v>0.441857</v>
      </c>
    </row>
    <row r="59" spans="1:4">
      <c r="A59" s="34"/>
      <c r="B59" s="9" t="s">
        <v>39</v>
      </c>
      <c r="C59" s="13">
        <f>DATOS_CHLA!$I$11</f>
        <v>0.41549999999999998</v>
      </c>
      <c r="D59" s="14">
        <f>DATOS_CHLA!$I$20</f>
        <v>0.46073792307692302</v>
      </c>
    </row>
    <row r="60" spans="1:4">
      <c r="A60" s="34"/>
      <c r="B60" s="9" t="s">
        <v>40</v>
      </c>
      <c r="C60" s="13">
        <f>DATOS_CHLA!$J$11</f>
        <v>0.373</v>
      </c>
      <c r="D60" s="14">
        <f>DATOS_CHLA!$J$20</f>
        <v>0.37503169230769234</v>
      </c>
    </row>
    <row r="61" spans="1:4">
      <c r="A61" s="34"/>
      <c r="B61" s="9" t="s">
        <v>41</v>
      </c>
      <c r="C61" s="13">
        <f>DATOS_CHLA!$K$11</f>
        <v>0.37069999999999997</v>
      </c>
      <c r="D61" s="14">
        <f>DATOS_CHLA!$K$20</f>
        <v>0.35874123076923081</v>
      </c>
    </row>
    <row r="62" spans="1:4">
      <c r="A62" s="34"/>
      <c r="B62" s="9" t="s">
        <v>42</v>
      </c>
      <c r="C62" s="13">
        <f>DATOS_CHLA!$L$11</f>
        <v>0.3901</v>
      </c>
      <c r="D62" s="14">
        <f>DATOS_CHLA!$L$20</f>
        <v>0.39264276923076924</v>
      </c>
    </row>
    <row r="63" spans="1:4">
      <c r="A63" s="34"/>
      <c r="B63" s="9" t="s">
        <v>43</v>
      </c>
      <c r="C63" s="13">
        <f>DATOS_CHLA!$M$11</f>
        <v>0.52610000000000001</v>
      </c>
      <c r="D63" s="14">
        <f>DATOS_CHLA!$M$20</f>
        <v>0.52803223076923067</v>
      </c>
    </row>
    <row r="64" spans="1:4" ht="15.75" thickBot="1">
      <c r="A64" s="35"/>
      <c r="B64" s="10" t="s">
        <v>44</v>
      </c>
      <c r="C64" s="15">
        <f>DATOS_CHLA!$N$11</f>
        <v>0.68069999999999997</v>
      </c>
      <c r="D64" s="16">
        <f>DATOS_CHLA!$N$20</f>
        <v>0.60658161538461541</v>
      </c>
    </row>
    <row r="65" spans="1:4" ht="15.75" thickTop="1">
      <c r="A65" s="33">
        <v>2005</v>
      </c>
      <c r="B65" s="8" t="s">
        <v>33</v>
      </c>
      <c r="C65" s="11">
        <f>DATOS_CHLA!$C$12</f>
        <v>0.40989999999999999</v>
      </c>
      <c r="D65" s="12">
        <f>DATOS_CHLA!$C$20</f>
        <v>0.76290653846153844</v>
      </c>
    </row>
    <row r="66" spans="1:4">
      <c r="A66" s="34"/>
      <c r="B66" s="9" t="s">
        <v>34</v>
      </c>
      <c r="C66" s="13">
        <f>DATOS_CHLA!$D$12</f>
        <v>0.42559999999999998</v>
      </c>
      <c r="D66" s="14">
        <f>DATOS_CHLA!$D$20</f>
        <v>0.77868423076923088</v>
      </c>
    </row>
    <row r="67" spans="1:4">
      <c r="A67" s="34"/>
      <c r="B67" s="9" t="s">
        <v>35</v>
      </c>
      <c r="C67" s="13">
        <f>DATOS_CHLA!$E$12</f>
        <v>0.63900000000000001</v>
      </c>
      <c r="D67" s="14">
        <f>DATOS_CHLA!$E$20</f>
        <v>1.0122644615384615</v>
      </c>
    </row>
    <row r="68" spans="1:4">
      <c r="A68" s="34"/>
      <c r="B68" s="9" t="s">
        <v>36</v>
      </c>
      <c r="C68" s="13">
        <f>DATOS_CHLA!$F$12</f>
        <v>0.9829</v>
      </c>
      <c r="D68" s="14">
        <f>DATOS_CHLA!$F$20</f>
        <v>0.87267892307692307</v>
      </c>
    </row>
    <row r="69" spans="1:4">
      <c r="A69" s="34"/>
      <c r="B69" s="9" t="s">
        <v>37</v>
      </c>
      <c r="C69" s="13">
        <f>DATOS_CHLA!$G$12</f>
        <v>0.55579999999999996</v>
      </c>
      <c r="D69" s="14">
        <f>DATOS_CHLA!$G$20</f>
        <v>0.58964146153846164</v>
      </c>
    </row>
    <row r="70" spans="1:4">
      <c r="A70" s="34"/>
      <c r="B70" s="9" t="s">
        <v>38</v>
      </c>
      <c r="C70" s="13">
        <f>DATOS_CHLA!$H$12</f>
        <v>0.35659999999999997</v>
      </c>
      <c r="D70" s="14">
        <f>DATOS_CHLA!$H$20</f>
        <v>0.441857</v>
      </c>
    </row>
    <row r="71" spans="1:4">
      <c r="A71" s="34"/>
      <c r="B71" s="9" t="s">
        <v>39</v>
      </c>
      <c r="C71" s="13">
        <f>DATOS_CHLA!$I$12</f>
        <v>0.42080000000000001</v>
      </c>
      <c r="D71" s="14">
        <f>DATOS_CHLA!$I$20</f>
        <v>0.46073792307692302</v>
      </c>
    </row>
    <row r="72" spans="1:4">
      <c r="A72" s="34"/>
      <c r="B72" s="9" t="s">
        <v>40</v>
      </c>
      <c r="C72" s="13">
        <f>DATOS_CHLA!$J$12</f>
        <v>0.29239999999999999</v>
      </c>
      <c r="D72" s="14">
        <f>DATOS_CHLA!$J$20</f>
        <v>0.37503169230769234</v>
      </c>
    </row>
    <row r="73" spans="1:4">
      <c r="A73" s="34"/>
      <c r="B73" s="9" t="s">
        <v>41</v>
      </c>
      <c r="C73" s="13">
        <f>DATOS_CHLA!$K$12</f>
        <v>0.29659999999999997</v>
      </c>
      <c r="D73" s="14">
        <f>DATOS_CHLA!$K$20</f>
        <v>0.35874123076923081</v>
      </c>
    </row>
    <row r="74" spans="1:4">
      <c r="A74" s="34"/>
      <c r="B74" s="9" t="s">
        <v>42</v>
      </c>
      <c r="C74" s="13">
        <f>DATOS_CHLA!$L$12</f>
        <v>0.30399999999999999</v>
      </c>
      <c r="D74" s="14">
        <f>DATOS_CHLA!$L$20</f>
        <v>0.39264276923076924</v>
      </c>
    </row>
    <row r="75" spans="1:4">
      <c r="A75" s="34"/>
      <c r="B75" s="9" t="s">
        <v>43</v>
      </c>
      <c r="C75" s="13">
        <f>DATOS_CHLA!$M$12</f>
        <v>0.50219999999999998</v>
      </c>
      <c r="D75" s="14">
        <f>DATOS_CHLA!$M$20</f>
        <v>0.52803223076923067</v>
      </c>
    </row>
    <row r="76" spans="1:4" ht="15.75" thickBot="1">
      <c r="A76" s="35"/>
      <c r="B76" s="10" t="s">
        <v>44</v>
      </c>
      <c r="C76" s="15">
        <f>DATOS_CHLA!$N$12</f>
        <v>0.4642</v>
      </c>
      <c r="D76" s="16">
        <f>DATOS_CHLA!$N$20</f>
        <v>0.60658161538461541</v>
      </c>
    </row>
    <row r="77" spans="1:4" ht="15.75" thickTop="1">
      <c r="A77" s="33">
        <v>2006</v>
      </c>
      <c r="B77" s="8" t="s">
        <v>33</v>
      </c>
      <c r="C77" s="11">
        <f>DATOS_CHLA!$C$13</f>
        <v>0.54022700000000001</v>
      </c>
      <c r="D77" s="12">
        <f>DATOS_CHLA!$C$20</f>
        <v>0.76290653846153844</v>
      </c>
    </row>
    <row r="78" spans="1:4">
      <c r="A78" s="34"/>
      <c r="B78" s="9" t="s">
        <v>34</v>
      </c>
      <c r="C78" s="13">
        <f>DATOS_CHLA!$D$13</f>
        <v>0.58942899999999998</v>
      </c>
      <c r="D78" s="14">
        <f>DATOS_CHLA!$D$20</f>
        <v>0.77868423076923088</v>
      </c>
    </row>
    <row r="79" spans="1:4">
      <c r="A79" s="34"/>
      <c r="B79" s="9" t="s">
        <v>35</v>
      </c>
      <c r="C79" s="13">
        <f>DATOS_CHLA!$E$13</f>
        <v>1.6795199999999999</v>
      </c>
      <c r="D79" s="14">
        <f>DATOS_CHLA!$E$20</f>
        <v>1.0122644615384615</v>
      </c>
    </row>
    <row r="80" spans="1:4">
      <c r="A80" s="34"/>
      <c r="B80" s="9" t="s">
        <v>36</v>
      </c>
      <c r="C80" s="13">
        <f>DATOS_CHLA!$F$13</f>
        <v>0.68803999999999998</v>
      </c>
      <c r="D80" s="14">
        <f>DATOS_CHLA!$F$20</f>
        <v>0.87267892307692307</v>
      </c>
    </row>
    <row r="81" spans="1:4">
      <c r="A81" s="34"/>
      <c r="B81" s="9" t="s">
        <v>37</v>
      </c>
      <c r="C81" s="13">
        <f>DATOS_CHLA!$G$13</f>
        <v>0.63357399999999997</v>
      </c>
      <c r="D81" s="14">
        <f>DATOS_CHLA!$G$20</f>
        <v>0.58964146153846164</v>
      </c>
    </row>
    <row r="82" spans="1:4">
      <c r="A82" s="34"/>
      <c r="B82" s="9" t="s">
        <v>38</v>
      </c>
      <c r="C82" s="13">
        <f>DATOS_CHLA!$H$13</f>
        <v>0.37773499999999999</v>
      </c>
      <c r="D82" s="14">
        <f>DATOS_CHLA!$H$20</f>
        <v>0.441857</v>
      </c>
    </row>
    <row r="83" spans="1:4">
      <c r="A83" s="34"/>
      <c r="B83" s="9" t="s">
        <v>39</v>
      </c>
      <c r="C83" s="13">
        <f>DATOS_CHLA!$I$13</f>
        <v>0.336476</v>
      </c>
      <c r="D83" s="14">
        <f>DATOS_CHLA!$I$20</f>
        <v>0.46073792307692302</v>
      </c>
    </row>
    <row r="84" spans="1:4">
      <c r="A84" s="34"/>
      <c r="B84" s="9" t="s">
        <v>40</v>
      </c>
      <c r="C84" s="13">
        <f>DATOS_CHLA!$J$13</f>
        <v>0.32014399999999998</v>
      </c>
      <c r="D84" s="14">
        <f>DATOS_CHLA!$J$20</f>
        <v>0.37503169230769234</v>
      </c>
    </row>
    <row r="85" spans="1:4">
      <c r="A85" s="34"/>
      <c r="B85" s="9" t="s">
        <v>41</v>
      </c>
      <c r="C85" s="13">
        <f>DATOS_CHLA!$K$13</f>
        <v>0.331453</v>
      </c>
      <c r="D85" s="14">
        <f>DATOS_CHLA!$K$20</f>
        <v>0.35874123076923081</v>
      </c>
    </row>
    <row r="86" spans="1:4">
      <c r="A86" s="34"/>
      <c r="B86" s="9" t="s">
        <v>42</v>
      </c>
      <c r="C86" s="13">
        <f>DATOS_CHLA!$L$13</f>
        <v>0.43582799999999999</v>
      </c>
      <c r="D86" s="14">
        <f>DATOS_CHLA!$L$20</f>
        <v>0.39264276923076924</v>
      </c>
    </row>
    <row r="87" spans="1:4">
      <c r="A87" s="34"/>
      <c r="B87" s="9" t="s">
        <v>43</v>
      </c>
      <c r="C87" s="13">
        <f>DATOS_CHLA!$M$13</f>
        <v>0.49630800000000003</v>
      </c>
      <c r="D87" s="14">
        <f>DATOS_CHLA!$M$20</f>
        <v>0.52803223076923067</v>
      </c>
    </row>
    <row r="88" spans="1:4" ht="15.75" thickBot="1">
      <c r="A88" s="35"/>
      <c r="B88" s="10" t="s">
        <v>44</v>
      </c>
      <c r="C88" s="15">
        <f>DATOS_CHLA!$N$13</f>
        <v>0.48642000000000002</v>
      </c>
      <c r="D88" s="16">
        <f>DATOS_CHLA!$N$20</f>
        <v>0.60658161538461541</v>
      </c>
    </row>
    <row r="89" spans="1:4" ht="15.75" thickTop="1">
      <c r="A89" s="33">
        <v>2007</v>
      </c>
      <c r="B89" s="8" t="s">
        <v>33</v>
      </c>
      <c r="C89" s="11">
        <f>DATOS_CHLA!$C$14</f>
        <v>0.58892699999999998</v>
      </c>
      <c r="D89" s="12">
        <f>DATOS_CHLA!$C$20</f>
        <v>0.76290653846153844</v>
      </c>
    </row>
    <row r="90" spans="1:4">
      <c r="A90" s="34"/>
      <c r="B90" s="9" t="s">
        <v>34</v>
      </c>
      <c r="C90" s="13">
        <f>DATOS_CHLA!$D$14</f>
        <v>0.84782900000000005</v>
      </c>
      <c r="D90" s="14">
        <f>DATOS_CHLA!$D$20</f>
        <v>0.77868423076923088</v>
      </c>
    </row>
    <row r="91" spans="1:4">
      <c r="A91" s="34"/>
      <c r="B91" s="9" t="s">
        <v>35</v>
      </c>
      <c r="C91" s="13">
        <f>DATOS_CHLA!$E$14</f>
        <v>0.89876</v>
      </c>
      <c r="D91" s="14">
        <f>DATOS_CHLA!$E$20</f>
        <v>1.0122644615384615</v>
      </c>
    </row>
    <row r="92" spans="1:4">
      <c r="A92" s="34"/>
      <c r="B92" s="9" t="s">
        <v>36</v>
      </c>
      <c r="C92" s="13">
        <f>DATOS_CHLA!$F$14</f>
        <v>0.48718699999999998</v>
      </c>
      <c r="D92" s="14">
        <f>DATOS_CHLA!$F$20</f>
        <v>0.87267892307692307</v>
      </c>
    </row>
    <row r="93" spans="1:4">
      <c r="A93" s="34"/>
      <c r="B93" s="9" t="s">
        <v>37</v>
      </c>
      <c r="C93" s="13">
        <f>DATOS_CHLA!$G$14</f>
        <v>0.64011300000000004</v>
      </c>
      <c r="D93" s="14">
        <f>DATOS_CHLA!$G$20</f>
        <v>0.58964146153846164</v>
      </c>
    </row>
    <row r="94" spans="1:4">
      <c r="A94" s="34"/>
      <c r="B94" s="9" t="s">
        <v>38</v>
      </c>
      <c r="C94" s="13">
        <f>DATOS_CHLA!$H$14</f>
        <v>0.54752500000000004</v>
      </c>
      <c r="D94" s="14">
        <f>DATOS_CHLA!$H$20</f>
        <v>0.441857</v>
      </c>
    </row>
    <row r="95" spans="1:4">
      <c r="A95" s="34"/>
      <c r="B95" s="9" t="s">
        <v>39</v>
      </c>
      <c r="C95" s="13">
        <f>DATOS_CHLA!$I$14</f>
        <v>0.46805000000000002</v>
      </c>
      <c r="D95" s="14">
        <f>DATOS_CHLA!$I$20</f>
        <v>0.46073792307692302</v>
      </c>
    </row>
    <row r="96" spans="1:4">
      <c r="A96" s="34"/>
      <c r="B96" s="9" t="s">
        <v>40</v>
      </c>
      <c r="C96" s="13">
        <f>DATOS_CHLA!$J$14</f>
        <v>0.36298000000000002</v>
      </c>
      <c r="D96" s="14">
        <f>DATOS_CHLA!$J$20</f>
        <v>0.37503169230769234</v>
      </c>
    </row>
    <row r="97" spans="1:4">
      <c r="A97" s="34"/>
      <c r="B97" s="9" t="s">
        <v>41</v>
      </c>
      <c r="C97" s="13">
        <f>DATOS_CHLA!$K$14</f>
        <v>0.26993899999999998</v>
      </c>
      <c r="D97" s="14">
        <f>DATOS_CHLA!$K$20</f>
        <v>0.35874123076923081</v>
      </c>
    </row>
    <row r="98" spans="1:4">
      <c r="A98" s="34"/>
      <c r="B98" s="9" t="s">
        <v>42</v>
      </c>
      <c r="C98" s="13">
        <f>DATOS_CHLA!$L$14</f>
        <v>0.24795800000000001</v>
      </c>
      <c r="D98" s="14">
        <f>DATOS_CHLA!$L$20</f>
        <v>0.39264276923076924</v>
      </c>
    </row>
    <row r="99" spans="1:4">
      <c r="A99" s="34"/>
      <c r="B99" s="9" t="s">
        <v>43</v>
      </c>
      <c r="C99" s="13">
        <f>DATOS_CHLA!$M$14</f>
        <v>0.32474500000000001</v>
      </c>
      <c r="D99" s="14">
        <f>DATOS_CHLA!$M$20</f>
        <v>0.52803223076923067</v>
      </c>
    </row>
    <row r="100" spans="1:4" ht="15.75" thickBot="1">
      <c r="A100" s="35"/>
      <c r="B100" s="10" t="s">
        <v>44</v>
      </c>
      <c r="C100" s="15">
        <f>DATOS_CHLA!$N$14</f>
        <v>0.38245499999999999</v>
      </c>
      <c r="D100" s="16">
        <f>DATOS_CHLA!$N$20</f>
        <v>0.60658161538461541</v>
      </c>
    </row>
    <row r="101" spans="1:4" ht="15.75" thickTop="1">
      <c r="A101" s="33">
        <v>2008</v>
      </c>
      <c r="B101" s="8" t="s">
        <v>33</v>
      </c>
      <c r="C101" s="11">
        <f>DATOS_CHLA!$C$15</f>
        <v>0.70194699999999999</v>
      </c>
      <c r="D101" s="12">
        <f>DATOS_CHLA!$C$20</f>
        <v>0.76290653846153844</v>
      </c>
    </row>
    <row r="102" spans="1:4">
      <c r="A102" s="34"/>
      <c r="B102" s="9" t="s">
        <v>34</v>
      </c>
      <c r="C102" s="13">
        <f>DATOS_CHLA!$D$15</f>
        <v>0.51916499999999999</v>
      </c>
      <c r="D102" s="14">
        <f>DATOS_CHLA!$D$20</f>
        <v>0.77868423076923088</v>
      </c>
    </row>
    <row r="103" spans="1:4">
      <c r="A103" s="34"/>
      <c r="B103" s="9" t="s">
        <v>35</v>
      </c>
      <c r="C103" s="13">
        <f>DATOS_CHLA!$E$15</f>
        <v>0.65875799999999995</v>
      </c>
      <c r="D103" s="14">
        <f>DATOS_CHLA!$E$20</f>
        <v>1.0122644615384615</v>
      </c>
    </row>
    <row r="104" spans="1:4">
      <c r="A104" s="34"/>
      <c r="B104" s="9" t="s">
        <v>36</v>
      </c>
      <c r="C104" s="13">
        <f>DATOS_CHLA!$F$15</f>
        <v>1.8158300000000001</v>
      </c>
      <c r="D104" s="14">
        <f>DATOS_CHLA!$F$20</f>
        <v>0.87267892307692307</v>
      </c>
    </row>
    <row r="105" spans="1:4">
      <c r="A105" s="34"/>
      <c r="B105" s="9" t="s">
        <v>37</v>
      </c>
      <c r="C105" s="13">
        <f>DATOS_CHLA!$G$15</f>
        <v>0.63724700000000001</v>
      </c>
      <c r="D105" s="14">
        <f>DATOS_CHLA!$G$20</f>
        <v>0.58964146153846164</v>
      </c>
    </row>
    <row r="106" spans="1:4">
      <c r="A106" s="34"/>
      <c r="B106" s="9" t="s">
        <v>38</v>
      </c>
      <c r="C106" s="13">
        <f>DATOS_CHLA!$H$15</f>
        <v>0.43443999999999999</v>
      </c>
      <c r="D106" s="14">
        <f>DATOS_CHLA!$H$20</f>
        <v>0.441857</v>
      </c>
    </row>
    <row r="107" spans="1:4">
      <c r="A107" s="34"/>
      <c r="B107" s="9" t="s">
        <v>39</v>
      </c>
      <c r="C107" s="13">
        <f>DATOS_CHLA!$I$15</f>
        <v>0.38497700000000001</v>
      </c>
      <c r="D107" s="14">
        <f>DATOS_CHLA!$I$20</f>
        <v>0.46073792307692302</v>
      </c>
    </row>
    <row r="108" spans="1:4">
      <c r="A108" s="34"/>
      <c r="B108" s="9" t="s">
        <v>40</v>
      </c>
      <c r="C108" s="13">
        <f>DATOS_CHLA!$J$15</f>
        <v>0.448938</v>
      </c>
      <c r="D108" s="14">
        <f>DATOS_CHLA!$J$20</f>
        <v>0.37503169230769234</v>
      </c>
    </row>
    <row r="109" spans="1:4">
      <c r="A109" s="34"/>
      <c r="B109" s="9" t="s">
        <v>41</v>
      </c>
      <c r="C109" s="13">
        <f>DATOS_CHLA!$K$15</f>
        <v>0.35749999999999998</v>
      </c>
      <c r="D109" s="14">
        <f>DATOS_CHLA!$K$20</f>
        <v>0.35874123076923081</v>
      </c>
    </row>
    <row r="110" spans="1:4">
      <c r="A110" s="34"/>
      <c r="B110" s="9" t="s">
        <v>42</v>
      </c>
      <c r="C110" s="13">
        <f>DATOS_CHLA!$L$15</f>
        <v>0.33810000000000001</v>
      </c>
      <c r="D110" s="14">
        <f>DATOS_CHLA!$L$20</f>
        <v>0.39264276923076924</v>
      </c>
    </row>
    <row r="111" spans="1:4">
      <c r="A111" s="34"/>
      <c r="B111" s="9" t="s">
        <v>43</v>
      </c>
      <c r="C111" s="13">
        <f>DATOS_CHLA!$M$15</f>
        <v>0.50390000000000001</v>
      </c>
      <c r="D111" s="14">
        <f>DATOS_CHLA!$M$20</f>
        <v>0.52803223076923067</v>
      </c>
    </row>
    <row r="112" spans="1:4" ht="15.75" thickBot="1">
      <c r="A112" s="35"/>
      <c r="B112" s="10" t="s">
        <v>44</v>
      </c>
      <c r="C112" s="15">
        <f>DATOS_CHLA!$N$15</f>
        <v>0.57110000000000005</v>
      </c>
      <c r="D112" s="16">
        <f>DATOS_CHLA!$N$20</f>
        <v>0.60658161538461541</v>
      </c>
    </row>
    <row r="113" spans="1:4" ht="15.75" thickTop="1">
      <c r="A113" s="33">
        <v>2009</v>
      </c>
      <c r="B113" s="8" t="s">
        <v>33</v>
      </c>
      <c r="C113" s="11">
        <f>DATOS_CHLA!$C$16</f>
        <v>0.53028399999999998</v>
      </c>
      <c r="D113" s="12">
        <f>DATOS_CHLA!$C$20</f>
        <v>0.76290653846153844</v>
      </c>
    </row>
    <row r="114" spans="1:4">
      <c r="A114" s="34"/>
      <c r="B114" s="9" t="s">
        <v>34</v>
      </c>
      <c r="C114" s="13">
        <f>DATOS_CHLA!$D$16</f>
        <v>0.71967199999999998</v>
      </c>
      <c r="D114" s="14">
        <f>DATOS_CHLA!$D$20</f>
        <v>0.77868423076923088</v>
      </c>
    </row>
    <row r="115" spans="1:4">
      <c r="A115" s="34"/>
      <c r="B115" s="9" t="s">
        <v>35</v>
      </c>
      <c r="C115" s="13">
        <f>DATOS_CHLA!$E$16</f>
        <v>1.1599999999999999</v>
      </c>
      <c r="D115" s="14">
        <f>DATOS_CHLA!$E$20</f>
        <v>1.0122644615384615</v>
      </c>
    </row>
    <row r="116" spans="1:4">
      <c r="A116" s="34"/>
      <c r="B116" s="9" t="s">
        <v>36</v>
      </c>
      <c r="C116" s="13">
        <f>DATOS_CHLA!$F$16</f>
        <v>0.96176899999999999</v>
      </c>
      <c r="D116" s="14">
        <f>DATOS_CHLA!$F$20</f>
        <v>0.87267892307692307</v>
      </c>
    </row>
    <row r="117" spans="1:4">
      <c r="A117" s="34"/>
      <c r="B117" s="9" t="s">
        <v>37</v>
      </c>
      <c r="C117" s="13">
        <f>DATOS_CHLA!$G$16</f>
        <v>0.61150499999999997</v>
      </c>
      <c r="D117" s="14">
        <f>DATOS_CHLA!$G$20</f>
        <v>0.58964146153846164</v>
      </c>
    </row>
    <row r="118" spans="1:4">
      <c r="A118" s="34"/>
      <c r="B118" s="9" t="s">
        <v>38</v>
      </c>
      <c r="C118" s="13">
        <f>DATOS_CHLA!$H$16</f>
        <v>0.471941</v>
      </c>
      <c r="D118" s="14">
        <f>DATOS_CHLA!$H$20</f>
        <v>0.441857</v>
      </c>
    </row>
    <row r="119" spans="1:4">
      <c r="A119" s="34"/>
      <c r="B119" s="9" t="s">
        <v>39</v>
      </c>
      <c r="C119" s="13">
        <f>DATOS_CHLA!$I$16</f>
        <v>0.69189000000000001</v>
      </c>
      <c r="D119" s="14">
        <f>DATOS_CHLA!$I$20</f>
        <v>0.46073792307692302</v>
      </c>
    </row>
    <row r="120" spans="1:4">
      <c r="A120" s="34"/>
      <c r="B120" s="9" t="s">
        <v>40</v>
      </c>
      <c r="C120" s="13">
        <f>DATOS_CHLA!$J$16</f>
        <v>0.34834999999999999</v>
      </c>
      <c r="D120" s="14">
        <f>DATOS_CHLA!$J$20</f>
        <v>0.37503169230769234</v>
      </c>
    </row>
    <row r="121" spans="1:4">
      <c r="A121" s="34"/>
      <c r="B121" s="9" t="s">
        <v>41</v>
      </c>
      <c r="C121" s="13">
        <f>DATOS_CHLA!$K$16</f>
        <v>0.32794400000000001</v>
      </c>
      <c r="D121" s="14">
        <f>DATOS_CHLA!$K$20</f>
        <v>0.35874123076923081</v>
      </c>
    </row>
    <row r="122" spans="1:4">
      <c r="A122" s="34"/>
      <c r="B122" s="9" t="s">
        <v>42</v>
      </c>
      <c r="C122" s="13">
        <f>DATOS_CHLA!$L$16</f>
        <v>0.32636999999999999</v>
      </c>
      <c r="D122" s="14">
        <f>DATOS_CHLA!$L$20</f>
        <v>0.39264276923076924</v>
      </c>
    </row>
    <row r="123" spans="1:4">
      <c r="A123" s="34"/>
      <c r="B123" s="9" t="s">
        <v>43</v>
      </c>
      <c r="C123" s="13">
        <f>DATOS_CHLA!$M$16</f>
        <v>0.59786600000000001</v>
      </c>
      <c r="D123" s="14">
        <f>DATOS_CHLA!$M$20</f>
        <v>0.52803223076923067</v>
      </c>
    </row>
    <row r="124" spans="1:4" ht="15.75" thickBot="1">
      <c r="A124" s="35"/>
      <c r="B124" s="10" t="s">
        <v>44</v>
      </c>
      <c r="C124" s="15">
        <f>DATOS_CHLA!$N$16</f>
        <v>0.59718599999999999</v>
      </c>
      <c r="D124" s="16">
        <f>DATOS_CHLA!$N$20</f>
        <v>0.60658161538461541</v>
      </c>
    </row>
    <row r="125" spans="1:4" ht="15.75" thickTop="1">
      <c r="A125" s="33">
        <v>2010</v>
      </c>
      <c r="B125" s="8" t="s">
        <v>33</v>
      </c>
      <c r="C125" s="11">
        <f>DATOS_CHLA!$C$17</f>
        <v>1.0551999999999999</v>
      </c>
      <c r="D125" s="12">
        <f>DATOS_CHLA!$C$20</f>
        <v>0.76290653846153844</v>
      </c>
    </row>
    <row r="126" spans="1:4">
      <c r="A126" s="34"/>
      <c r="B126" s="9" t="s">
        <v>34</v>
      </c>
      <c r="C126" s="13">
        <f>DATOS_CHLA!$D$17</f>
        <v>0.94430000000000003</v>
      </c>
      <c r="D126" s="14">
        <f>DATOS_CHLA!$D$20</f>
        <v>0.77868423076923088</v>
      </c>
    </row>
    <row r="127" spans="1:4">
      <c r="A127" s="34"/>
      <c r="B127" s="9" t="s">
        <v>35</v>
      </c>
      <c r="C127" s="13">
        <f>DATOS_CHLA!$E$17</f>
        <v>1.1768000000000001</v>
      </c>
      <c r="D127" s="14">
        <f>DATOS_CHLA!$E$20</f>
        <v>1.0122644615384615</v>
      </c>
    </row>
    <row r="128" spans="1:4">
      <c r="A128" s="34"/>
      <c r="B128" s="9" t="s">
        <v>36</v>
      </c>
      <c r="C128" s="13">
        <f>DATOS_CHLA!$F$17</f>
        <v>0.78069999999999995</v>
      </c>
      <c r="D128" s="14">
        <f>DATOS_CHLA!$F$20</f>
        <v>0.87267892307692307</v>
      </c>
    </row>
    <row r="129" spans="1:4">
      <c r="A129" s="34"/>
      <c r="B129" s="9" t="s">
        <v>37</v>
      </c>
      <c r="C129" s="13">
        <f>DATOS_CHLA!$G$17</f>
        <v>0.64739999999999998</v>
      </c>
      <c r="D129" s="14">
        <f>DATOS_CHLA!$G$20</f>
        <v>0.58964146153846164</v>
      </c>
    </row>
    <row r="130" spans="1:4">
      <c r="A130" s="34"/>
      <c r="B130" s="9" t="s">
        <v>38</v>
      </c>
      <c r="C130" s="13">
        <f>DATOS_CHLA!$H$17</f>
        <v>0.26989999999999997</v>
      </c>
      <c r="D130" s="14">
        <f>DATOS_CHLA!$H$20</f>
        <v>0.441857</v>
      </c>
    </row>
    <row r="131" spans="1:4">
      <c r="A131" s="34"/>
      <c r="B131" s="9" t="s">
        <v>39</v>
      </c>
      <c r="C131" s="13">
        <f>DATOS_CHLA!$I$17</f>
        <v>0.27229999999999999</v>
      </c>
      <c r="D131" s="14">
        <f>DATOS_CHLA!$I$20</f>
        <v>0.46073792307692302</v>
      </c>
    </row>
    <row r="132" spans="1:4">
      <c r="A132" s="34"/>
      <c r="B132" s="9" t="s">
        <v>40</v>
      </c>
      <c r="C132" s="13">
        <f>DATOS_CHLA!$J$17</f>
        <v>0.19800000000000001</v>
      </c>
      <c r="D132" s="14">
        <f>DATOS_CHLA!$J$20</f>
        <v>0.37503169230769234</v>
      </c>
    </row>
    <row r="133" spans="1:4">
      <c r="A133" s="34"/>
      <c r="B133" s="9" t="s">
        <v>41</v>
      </c>
      <c r="C133" s="13">
        <f>DATOS_CHLA!$K$17</f>
        <v>0.1988</v>
      </c>
      <c r="D133" s="14">
        <f>DATOS_CHLA!$K$20</f>
        <v>0.35874123076923081</v>
      </c>
    </row>
    <row r="134" spans="1:4">
      <c r="A134" s="34"/>
      <c r="B134" s="9" t="s">
        <v>42</v>
      </c>
      <c r="C134" s="13">
        <f>DATOS_CHLA!$L$17</f>
        <v>0.2422</v>
      </c>
      <c r="D134" s="14">
        <f>DATOS_CHLA!$L$20</f>
        <v>0.39264276923076924</v>
      </c>
    </row>
    <row r="135" spans="1:4">
      <c r="A135" s="34"/>
      <c r="B135" s="9" t="s">
        <v>43</v>
      </c>
      <c r="C135" s="13">
        <f>DATOS_CHLA!$M$17</f>
        <v>0.38279999999999997</v>
      </c>
      <c r="D135" s="14">
        <f>DATOS_CHLA!$M$20</f>
        <v>0.52803223076923067</v>
      </c>
    </row>
    <row r="136" spans="1:4" ht="15.75" thickBot="1">
      <c r="A136" s="35"/>
      <c r="B136" s="10" t="s">
        <v>44</v>
      </c>
      <c r="C136" s="15">
        <f>DATOS_CHLA!$N$17</f>
        <v>0.58689999999999998</v>
      </c>
      <c r="D136" s="16">
        <f>DATOS_CHLA!$N$20</f>
        <v>0.60658161538461541</v>
      </c>
    </row>
    <row r="137" spans="1:4" ht="15.75" thickTop="1">
      <c r="A137" s="33">
        <v>2011</v>
      </c>
      <c r="B137" s="8" t="s">
        <v>33</v>
      </c>
      <c r="C137" s="11">
        <f>DATOS_CHLA!$C$18</f>
        <v>0.81089999999999995</v>
      </c>
      <c r="D137" s="12">
        <f>DATOS_CHLA!$C$20</f>
        <v>0.76290653846153844</v>
      </c>
    </row>
    <row r="138" spans="1:4">
      <c r="A138" s="34"/>
      <c r="B138" s="9" t="s">
        <v>34</v>
      </c>
      <c r="C138" s="13">
        <f>DATOS_CHLA!$D$18</f>
        <v>0.92110000000000003</v>
      </c>
      <c r="D138" s="14">
        <f>DATOS_CHLA!$D$20</f>
        <v>0.77868423076923088</v>
      </c>
    </row>
    <row r="139" spans="1:4">
      <c r="A139" s="34"/>
      <c r="B139" s="9" t="s">
        <v>35</v>
      </c>
      <c r="C139" s="13">
        <f>DATOS_CHLA!$E$18</f>
        <v>0.71199999999999997</v>
      </c>
      <c r="D139" s="14">
        <f>DATOS_CHLA!$E$20</f>
        <v>1.0122644615384615</v>
      </c>
    </row>
    <row r="140" spans="1:4">
      <c r="A140" s="34"/>
      <c r="B140" s="9" t="s">
        <v>36</v>
      </c>
      <c r="C140" s="13">
        <f>DATOS_CHLA!$F$18</f>
        <v>0.50719999999999998</v>
      </c>
      <c r="D140" s="14">
        <f>DATOS_CHLA!$F$20</f>
        <v>0.87267892307692307</v>
      </c>
    </row>
    <row r="141" spans="1:4">
      <c r="A141" s="34"/>
      <c r="B141" s="9" t="s">
        <v>37</v>
      </c>
      <c r="C141" s="13">
        <f>DATOS_CHLA!$G$18</f>
        <v>0.33800000000000002</v>
      </c>
      <c r="D141" s="14">
        <f>DATOS_CHLA!$G$20</f>
        <v>0.58964146153846164</v>
      </c>
    </row>
    <row r="142" spans="1:4">
      <c r="A142" s="34"/>
      <c r="B142" s="9" t="s">
        <v>38</v>
      </c>
      <c r="C142" s="13">
        <f>DATOS_CHLA!$H$18</f>
        <v>0.29470000000000002</v>
      </c>
      <c r="D142" s="14">
        <f>DATOS_CHLA!$H$20</f>
        <v>0.441857</v>
      </c>
    </row>
    <row r="143" spans="1:4">
      <c r="A143" s="34"/>
      <c r="B143" s="9" t="s">
        <v>39</v>
      </c>
      <c r="C143" s="13">
        <f>DATOS_CHLA!$I$18</f>
        <v>0.374</v>
      </c>
      <c r="D143" s="14">
        <f>DATOS_CHLA!$I$20</f>
        <v>0.46073792307692302</v>
      </c>
    </row>
    <row r="144" spans="1:4">
      <c r="A144" s="34"/>
      <c r="B144" s="9" t="s">
        <v>40</v>
      </c>
      <c r="C144" s="13">
        <f>DATOS_CHLA!$J$18</f>
        <v>0.28910000000000002</v>
      </c>
      <c r="D144" s="14">
        <f>DATOS_CHLA!$J$20</f>
        <v>0.37503169230769234</v>
      </c>
    </row>
    <row r="145" spans="1:4">
      <c r="A145" s="34"/>
      <c r="B145" s="9" t="s">
        <v>41</v>
      </c>
      <c r="C145" s="13">
        <f>DATOS_CHLA!$K$18</f>
        <v>0.307</v>
      </c>
      <c r="D145" s="14">
        <f>DATOS_CHLA!$K$20</f>
        <v>0.35874123076923081</v>
      </c>
    </row>
    <row r="146" spans="1:4">
      <c r="A146" s="34"/>
      <c r="B146" s="9" t="s">
        <v>42</v>
      </c>
      <c r="C146" s="13">
        <f>DATOS_CHLA!$L$18</f>
        <v>0.26329999999999998</v>
      </c>
      <c r="D146" s="14">
        <f>DATOS_CHLA!$L$20</f>
        <v>0.39264276923076924</v>
      </c>
    </row>
    <row r="147" spans="1:4">
      <c r="A147" s="34"/>
      <c r="B147" s="9" t="s">
        <v>43</v>
      </c>
      <c r="C147" s="13">
        <f>DATOS_CHLA!$M$18</f>
        <v>0.43309999999999998</v>
      </c>
      <c r="D147" s="14">
        <f>DATOS_CHLA!$M$20</f>
        <v>0.52803223076923067</v>
      </c>
    </row>
    <row r="148" spans="1:4" ht="15.75" thickBot="1">
      <c r="A148" s="35"/>
      <c r="B148" s="10" t="s">
        <v>44</v>
      </c>
      <c r="C148" s="15">
        <f>DATOS_CHLA!$N$18</f>
        <v>0.5625</v>
      </c>
      <c r="D148" s="16">
        <f>DATOS_CHLA!$N$20</f>
        <v>0.60658161538461541</v>
      </c>
    </row>
    <row r="149" spans="1:4" ht="15.75" thickTop="1">
      <c r="A149" s="33">
        <v>2012</v>
      </c>
      <c r="B149" s="8" t="s">
        <v>33</v>
      </c>
      <c r="C149" s="11">
        <f>DATOS_CHLA!$C$19</f>
        <v>0.49709999999999999</v>
      </c>
      <c r="D149" s="12">
        <f>DATOS_CHLA!$C$20</f>
        <v>0.76290653846153844</v>
      </c>
    </row>
    <row r="150" spans="1:4">
      <c r="A150" s="34"/>
      <c r="B150" s="9" t="s">
        <v>34</v>
      </c>
      <c r="C150" s="13">
        <f>DATOS_CHLA!$D$19</f>
        <v>0.71560000000000001</v>
      </c>
      <c r="D150" s="14">
        <f>DATOS_CHLA!$D$20</f>
        <v>0.77868423076923088</v>
      </c>
    </row>
    <row r="151" spans="1:4">
      <c r="A151" s="34"/>
      <c r="B151" s="9" t="s">
        <v>35</v>
      </c>
      <c r="C151" s="13">
        <f>DATOS_CHLA!$E$19</f>
        <v>1.0337000000000001</v>
      </c>
      <c r="D151" s="14">
        <f>DATOS_CHLA!$E$20</f>
        <v>1.0122644615384615</v>
      </c>
    </row>
    <row r="152" spans="1:4">
      <c r="A152" s="34"/>
      <c r="B152" s="9" t="s">
        <v>36</v>
      </c>
      <c r="C152" s="13">
        <f>DATOS_CHLA!$F$19</f>
        <v>1.0777000000000001</v>
      </c>
      <c r="D152" s="14">
        <f>DATOS_CHLA!$F$20</f>
        <v>0.87267892307692307</v>
      </c>
    </row>
    <row r="153" spans="1:4">
      <c r="A153" s="34"/>
      <c r="B153" s="9" t="s">
        <v>37</v>
      </c>
      <c r="C153" s="13">
        <f>DATOS_CHLA!$G$19</f>
        <v>0.60970000000000002</v>
      </c>
      <c r="D153" s="14">
        <f>DATOS_CHLA!$G$20</f>
        <v>0.58964146153846164</v>
      </c>
    </row>
    <row r="154" spans="1:4">
      <c r="A154" s="34"/>
      <c r="B154" s="9" t="s">
        <v>38</v>
      </c>
      <c r="C154" s="13">
        <f>DATOS_CHLA!$H$19</f>
        <v>0.45950000000000002</v>
      </c>
      <c r="D154" s="14">
        <f>DATOS_CHLA!$H$20</f>
        <v>0.441857</v>
      </c>
    </row>
    <row r="155" spans="1:4">
      <c r="A155" s="34"/>
      <c r="B155" s="9" t="s">
        <v>39</v>
      </c>
      <c r="C155" s="13">
        <f>DATOS_CHLA!$I$19</f>
        <v>0.41949999999999998</v>
      </c>
      <c r="D155" s="14">
        <f>DATOS_CHLA!$I$20</f>
        <v>0.46073792307692302</v>
      </c>
    </row>
    <row r="156" spans="1:4">
      <c r="A156" s="34"/>
      <c r="B156" s="9" t="s">
        <v>40</v>
      </c>
      <c r="C156" s="13">
        <f>DATOS_CHLA!$J$19</f>
        <v>0.39050000000000001</v>
      </c>
      <c r="D156" s="14">
        <f>DATOS_CHLA!$J$20</f>
        <v>0.37503169230769234</v>
      </c>
    </row>
    <row r="157" spans="1:4">
      <c r="A157" s="34"/>
      <c r="B157" s="9" t="s">
        <v>41</v>
      </c>
      <c r="C157" s="13">
        <f>DATOS_CHLA!$K$19</f>
        <v>0.32040000000000002</v>
      </c>
      <c r="D157" s="14">
        <f>DATOS_CHLA!$K$20</f>
        <v>0.35874123076923081</v>
      </c>
    </row>
    <row r="158" spans="1:4">
      <c r="A158" s="34"/>
      <c r="B158" s="9" t="s">
        <v>42</v>
      </c>
      <c r="C158" s="13">
        <f>DATOS_CHLA!$L$19</f>
        <v>0.40660000000000002</v>
      </c>
      <c r="D158" s="14">
        <f>DATOS_CHLA!$L$20</f>
        <v>0.39264276923076924</v>
      </c>
    </row>
    <row r="159" spans="1:4">
      <c r="A159" s="34"/>
      <c r="B159" s="9" t="s">
        <v>43</v>
      </c>
      <c r="C159" s="13">
        <f>DATOS_CHLA!$M$19</f>
        <v>0.50280000000000002</v>
      </c>
      <c r="D159" s="14">
        <f>DATOS_CHLA!$M$20</f>
        <v>0.52803223076923067</v>
      </c>
    </row>
    <row r="160" spans="1:4" ht="15.75" thickBot="1">
      <c r="A160" s="35"/>
      <c r="B160" s="10" t="s">
        <v>44</v>
      </c>
      <c r="C160" s="15">
        <f>DATOS_CHLA!$N$19</f>
        <v>0.57669999999999999</v>
      </c>
      <c r="D160" s="16">
        <f>DATOS_CHLA!$N$20</f>
        <v>0.60658161538461541</v>
      </c>
    </row>
    <row r="161" ht="15.75" thickTop="1"/>
  </sheetData>
  <mergeCells count="13">
    <mergeCell ref="A125:A136"/>
    <mergeCell ref="A65:A76"/>
    <mergeCell ref="A77:A88"/>
    <mergeCell ref="A89:A100"/>
    <mergeCell ref="A101:A112"/>
    <mergeCell ref="A113:A124"/>
    <mergeCell ref="A149:A160"/>
    <mergeCell ref="A137:A148"/>
    <mergeCell ref="A5:A16"/>
    <mergeCell ref="A17:A28"/>
    <mergeCell ref="A29:A40"/>
    <mergeCell ref="A41:A52"/>
    <mergeCell ref="A53:A64"/>
  </mergeCells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1</vt:i4>
      </vt:variant>
    </vt:vector>
  </HeadingPairs>
  <TitlesOfParts>
    <vt:vector size="3" baseType="lpstr">
      <vt:lpstr>DATOS_CHLA</vt:lpstr>
      <vt:lpstr>DATOS_MEDIA_CLIMAT</vt:lpstr>
      <vt:lpstr>Gráfico media_mensual</vt:lpstr>
    </vt:vector>
  </TitlesOfParts>
  <Company>maestrosysprep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lgranado</dc:creator>
  <cp:lastModifiedBy>mmmartinez</cp:lastModifiedBy>
  <dcterms:created xsi:type="dcterms:W3CDTF">2011-10-05T08:10:43Z</dcterms:created>
  <dcterms:modified xsi:type="dcterms:W3CDTF">2015-01-20T11:02:21Z</dcterms:modified>
</cp:coreProperties>
</file>