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Default Extension="jpeg" ContentType="image/jpeg"/>
  <Override PartName="/xl/drawings/drawing4.xml" ContentType="application/vnd.openxmlformats-officedocument.drawingml.chartshap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heets/sheet1.xml" ContentType="application/vnd.openxmlformats-officedocument.spreadsheetml.chart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60" windowWidth="15570" windowHeight="12345"/>
  </bookViews>
  <sheets>
    <sheet name="Datos k490-chla" sheetId="1" r:id="rId1"/>
    <sheet name="datos_medias_k490-chla" sheetId="2" r:id="rId2"/>
    <sheet name="Gráfico medias k490_chla" sheetId="4" r:id="rId3"/>
  </sheets>
  <calcPr calcId="125725"/>
</workbook>
</file>

<file path=xl/calcChain.xml><?xml version="1.0" encoding="utf-8"?>
<calcChain xmlns="http://schemas.openxmlformats.org/spreadsheetml/2006/main">
  <c r="D160" i="2"/>
  <c r="D159"/>
  <c r="D158"/>
  <c r="D157"/>
  <c r="D156"/>
  <c r="D155"/>
  <c r="D154"/>
  <c r="D153"/>
  <c r="D152"/>
  <c r="D151"/>
  <c r="D150"/>
  <c r="D149"/>
  <c r="C160"/>
  <c r="C159"/>
  <c r="C158"/>
  <c r="C157"/>
  <c r="C156"/>
  <c r="C155"/>
  <c r="C154"/>
  <c r="C153"/>
  <c r="C152"/>
  <c r="C151"/>
  <c r="C150"/>
  <c r="C149"/>
  <c r="C39" i="1"/>
  <c r="D39"/>
  <c r="E39"/>
  <c r="F39"/>
  <c r="G39"/>
  <c r="H39"/>
  <c r="I39"/>
  <c r="J39"/>
  <c r="K39"/>
  <c r="L39"/>
  <c r="M39"/>
  <c r="B39"/>
  <c r="C20"/>
  <c r="D20"/>
  <c r="E20"/>
  <c r="F20"/>
  <c r="G20"/>
  <c r="H20"/>
  <c r="I20"/>
  <c r="J20"/>
  <c r="K20"/>
  <c r="L20"/>
  <c r="M20"/>
  <c r="B20"/>
  <c r="D148" i="2"/>
  <c r="D147"/>
  <c r="D146"/>
  <c r="D145"/>
  <c r="D144"/>
  <c r="D143"/>
  <c r="D142"/>
  <c r="D141"/>
  <c r="D140"/>
  <c r="D139"/>
  <c r="D138"/>
  <c r="D137"/>
  <c r="C148"/>
  <c r="C147"/>
  <c r="C146"/>
  <c r="C145"/>
  <c r="C144"/>
  <c r="C143"/>
  <c r="C142"/>
  <c r="C141"/>
  <c r="C140"/>
  <c r="C139"/>
  <c r="C138"/>
  <c r="C137"/>
  <c r="D136"/>
  <c r="D135"/>
  <c r="D134"/>
  <c r="D133"/>
  <c r="D132"/>
  <c r="D131"/>
  <c r="D130"/>
  <c r="D129"/>
  <c r="D128"/>
  <c r="D127"/>
  <c r="D126"/>
  <c r="D125"/>
  <c r="D124"/>
  <c r="D123"/>
  <c r="D122"/>
  <c r="D121"/>
  <c r="D120"/>
  <c r="D119"/>
  <c r="D118"/>
  <c r="D117"/>
  <c r="D116"/>
  <c r="D115"/>
  <c r="D114"/>
  <c r="D113"/>
  <c r="D112"/>
  <c r="D111"/>
  <c r="D110"/>
  <c r="D109"/>
  <c r="D108"/>
  <c r="D107"/>
  <c r="D106"/>
  <c r="D105"/>
  <c r="D104"/>
  <c r="D103"/>
  <c r="D102"/>
  <c r="D101"/>
  <c r="D100"/>
  <c r="D99"/>
  <c r="D98"/>
  <c r="D97"/>
  <c r="D96"/>
  <c r="D95"/>
  <c r="D94"/>
  <c r="D93"/>
  <c r="D92"/>
  <c r="D91"/>
  <c r="D90"/>
  <c r="D89"/>
  <c r="D88"/>
  <c r="D87"/>
  <c r="D86"/>
  <c r="D85"/>
  <c r="D84"/>
  <c r="D83"/>
  <c r="D82"/>
  <c r="D81"/>
  <c r="D80"/>
  <c r="D79"/>
  <c r="D78"/>
  <c r="D77"/>
  <c r="D76"/>
  <c r="D75"/>
  <c r="D74"/>
  <c r="D73"/>
  <c r="D72"/>
  <c r="D71"/>
  <c r="D70"/>
  <c r="D69"/>
  <c r="D68"/>
  <c r="D67"/>
  <c r="D66"/>
  <c r="D65"/>
  <c r="D64"/>
  <c r="D63"/>
  <c r="D62"/>
  <c r="D61"/>
  <c r="D60"/>
  <c r="D59"/>
  <c r="D58"/>
  <c r="D57"/>
  <c r="D56"/>
  <c r="D55"/>
  <c r="D54"/>
  <c r="D53"/>
  <c r="D52"/>
  <c r="D51"/>
  <c r="D50"/>
  <c r="D49"/>
  <c r="D48"/>
  <c r="D47"/>
  <c r="D46"/>
  <c r="D45"/>
  <c r="D44"/>
  <c r="D43"/>
  <c r="D42"/>
  <c r="D41"/>
  <c r="D40"/>
  <c r="D39"/>
  <c r="D38"/>
  <c r="D37"/>
  <c r="D36"/>
  <c r="D35"/>
  <c r="D34"/>
  <c r="D33"/>
  <c r="D32"/>
  <c r="D31"/>
  <c r="D30"/>
  <c r="D29"/>
  <c r="D28"/>
  <c r="D27"/>
  <c r="D26"/>
  <c r="D25"/>
  <c r="D24"/>
  <c r="D23"/>
  <c r="D22"/>
  <c r="D21"/>
  <c r="D20"/>
  <c r="D19"/>
  <c r="D18"/>
  <c r="D17"/>
  <c r="D16"/>
  <c r="D15"/>
  <c r="D14"/>
  <c r="D13"/>
  <c r="D12"/>
  <c r="D11"/>
  <c r="D10"/>
  <c r="D9"/>
  <c r="D8"/>
  <c r="D7"/>
  <c r="D6"/>
  <c r="D5"/>
  <c r="C131"/>
  <c r="C136"/>
  <c r="C135"/>
  <c r="C134"/>
  <c r="C133"/>
  <c r="C132"/>
  <c r="C130"/>
  <c r="C129"/>
  <c r="C128"/>
  <c r="C127"/>
  <c r="C126"/>
  <c r="C125"/>
  <c r="C124"/>
  <c r="C123"/>
  <c r="C122"/>
  <c r="C121"/>
  <c r="C120"/>
  <c r="C119"/>
  <c r="C118"/>
  <c r="C117"/>
  <c r="C116"/>
  <c r="C115"/>
  <c r="C114"/>
  <c r="C113"/>
  <c r="C112"/>
  <c r="C111"/>
  <c r="C110"/>
  <c r="C109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7"/>
  <c r="C6"/>
  <c r="C5"/>
  <c r="C16"/>
  <c r="C15"/>
  <c r="C14"/>
  <c r="C13"/>
  <c r="C12"/>
  <c r="C11"/>
  <c r="C10"/>
  <c r="C9"/>
  <c r="C8"/>
</calcChain>
</file>

<file path=xl/sharedStrings.xml><?xml version="1.0" encoding="utf-8"?>
<sst xmlns="http://schemas.openxmlformats.org/spreadsheetml/2006/main" count="217" uniqueCount="58">
  <si>
    <t>MEDIAS MENSUALES DE CLOROFILA-A</t>
  </si>
  <si>
    <t>Columna1</t>
  </si>
  <si>
    <t>Columna2</t>
  </si>
  <si>
    <t>Columna3</t>
  </si>
  <si>
    <t>Columna4</t>
  </si>
  <si>
    <t>Columna5</t>
  </si>
  <si>
    <t>Columna6</t>
  </si>
  <si>
    <t>Columna7</t>
  </si>
  <si>
    <t>Columna8</t>
  </si>
  <si>
    <t>Columna9</t>
  </si>
  <si>
    <t>Columna10</t>
  </si>
  <si>
    <t>Columna11</t>
  </si>
  <si>
    <t>Columna12</t>
  </si>
  <si>
    <t>Columna13</t>
  </si>
  <si>
    <t>AÑOS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</si>
  <si>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</si>
  <si>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</si>
  <si>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</si>
  <si>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</si>
  <si>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</si>
  <si>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</si>
  <si>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</si>
  <si>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</si>
  <si>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</si>
  <si>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</si>
  <si>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</si>
  <si>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</si>
  <si>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MEDIAS HISTÓRICAS DE CLOROFILA-A</t>
  </si>
  <si>
    <t>MEDIAS MENSUALES DE  COEFICIENTE DE ATENUACIÓN DIFUSA (K490)</t>
  </si>
  <si>
    <t>MEDIAS HISTÓRICAS DE  COEFICIENTE DE ATENUACIÓN DIFUSA (K490)</t>
  </si>
  <si>
    <t>MEDIAS_k490</t>
  </si>
  <si>
    <t>ene</t>
  </si>
  <si>
    <t>feb</t>
  </si>
  <si>
    <t xml:space="preserve">mar </t>
  </si>
  <si>
    <t>abr</t>
  </si>
  <si>
    <t>may</t>
  </si>
  <si>
    <t>jun</t>
  </si>
  <si>
    <t>jul</t>
  </si>
  <si>
    <t>ago</t>
  </si>
  <si>
    <t>sept</t>
  </si>
  <si>
    <t>oct</t>
  </si>
  <si>
    <t>nov</t>
  </si>
  <si>
    <t>dic</t>
  </si>
  <si>
    <t>Media de Clorofila-a</t>
  </si>
  <si>
    <t>MEDIAS ESTACIONALES DE K490</t>
  </si>
  <si>
    <t>Primavera</t>
  </si>
  <si>
    <t>Verano</t>
  </si>
  <si>
    <t>Otoño</t>
  </si>
  <si>
    <t>Invierno</t>
  </si>
  <si>
    <t>MEDIAS HISTÓRICAS DE K490</t>
  </si>
  <si>
    <t>MEDIAS ESTACIONALES DE CLOROFILA-A</t>
  </si>
  <si>
    <t xml:space="preserve">MEDIAS HISTÓRICAS </t>
  </si>
  <si>
    <t>Verano_chla</t>
  </si>
  <si>
    <t>Primavera_chla</t>
  </si>
  <si>
    <t>Otoño_chla</t>
  </si>
  <si>
    <t>Invierno_chla</t>
  </si>
  <si>
    <t>Variaciones de la turbidez del agua litoral: coeficiente de atenuación difusa (K-490), 2000-2012.</t>
  </si>
  <si>
    <t>Variaciones de la turbidez del agua litoral: coeficiente de atenuación difusa (K-490), 2012.</t>
  </si>
</sst>
</file>

<file path=xl/styles.xml><?xml version="1.0" encoding="utf-8"?>
<styleSheet xmlns="http://schemas.openxmlformats.org/spreadsheetml/2006/main">
  <numFmts count="1">
    <numFmt numFmtId="164" formatCode="0.0000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56"/>
      <name val="Calibri"/>
      <family val="2"/>
    </font>
  </fonts>
  <fills count="13">
    <fill>
      <patternFill patternType="none"/>
    </fill>
    <fill>
      <patternFill patternType="gray125"/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9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BFBDBD"/>
        <bgColor indexed="64"/>
      </patternFill>
    </fill>
  </fills>
  <borders count="12">
    <border>
      <left/>
      <right/>
      <top/>
      <bottom/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 style="thin">
        <color theme="6" tint="-0.499984740745262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 style="thin">
        <color theme="9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thin">
        <color theme="5" tint="-0.499984740745262"/>
      </top>
      <bottom style="double">
        <color theme="5" tint="-0.499984740745262"/>
      </bottom>
      <diagonal/>
    </border>
    <border>
      <left style="thin">
        <color theme="5" tint="-0.499984740745262"/>
      </left>
      <right style="thin">
        <color theme="5" tint="-0.499984740745262"/>
      </right>
      <top style="double">
        <color theme="5" tint="-0.499984740745262"/>
      </top>
      <bottom style="thin">
        <color theme="5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 style="thin">
        <color theme="6" tint="-0.499984740745262"/>
      </top>
      <bottom/>
      <diagonal/>
    </border>
    <border>
      <left style="thin">
        <color theme="5" tint="-0.499984740745262"/>
      </left>
      <right style="thin">
        <color theme="5" tint="-0.499984740745262"/>
      </right>
      <top/>
      <bottom style="thin">
        <color theme="5" tint="-0.499984740745262"/>
      </bottom>
      <diagonal/>
    </border>
    <border>
      <left style="thin">
        <color theme="5" tint="-0.499984740745262"/>
      </left>
      <right style="thin">
        <color theme="6" tint="-0.499984740745262"/>
      </right>
      <top style="thin">
        <color theme="6" tint="-0.499984740745262"/>
      </top>
      <bottom style="double">
        <color theme="6" tint="-0.499984740745262"/>
      </bottom>
      <diagonal/>
    </border>
    <border>
      <left style="thin">
        <color theme="6" tint="-0.499984740745262"/>
      </left>
      <right style="thin">
        <color theme="6" tint="-0.499984740745262"/>
      </right>
      <top/>
      <bottom style="thin">
        <color theme="6" tint="-0.499984740745262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9" tint="-0.499984740745262"/>
      </left>
      <right style="thin">
        <color theme="9" tint="-0.499984740745262"/>
      </right>
      <top style="thin">
        <color theme="9" tint="-0.499984740745262"/>
      </top>
      <bottom/>
      <diagonal/>
    </border>
  </borders>
  <cellStyleXfs count="7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1" fillId="3" borderId="1" xfId="2" applyBorder="1" applyAlignment="1">
      <alignment horizontal="center"/>
    </xf>
    <xf numFmtId="164" fontId="2" fillId="6" borderId="1" xfId="5" applyNumberFormat="1" applyBorder="1" applyAlignment="1">
      <alignment horizontal="center"/>
    </xf>
    <xf numFmtId="164" fontId="2" fillId="7" borderId="1" xfId="6" applyNumberFormat="1" applyBorder="1" applyAlignment="1">
      <alignment horizontal="center"/>
    </xf>
    <xf numFmtId="0" fontId="1" fillId="4" borderId="2" xfId="3" applyBorder="1" applyAlignment="1">
      <alignment horizontal="center"/>
    </xf>
    <xf numFmtId="164" fontId="2" fillId="7" borderId="2" xfId="6" applyNumberFormat="1" applyBorder="1" applyAlignment="1">
      <alignment horizontal="center"/>
    </xf>
    <xf numFmtId="164" fontId="1" fillId="4" borderId="2" xfId="3" applyNumberFormat="1" applyBorder="1" applyAlignment="1">
      <alignment horizontal="center"/>
    </xf>
    <xf numFmtId="164" fontId="2" fillId="5" borderId="3" xfId="4" applyNumberFormat="1" applyBorder="1" applyAlignment="1">
      <alignment horizontal="center"/>
    </xf>
    <xf numFmtId="2" fontId="2" fillId="5" borderId="3" xfId="4" applyNumberFormat="1" applyBorder="1" applyAlignment="1">
      <alignment horizontal="center"/>
    </xf>
    <xf numFmtId="2" fontId="2" fillId="5" borderId="4" xfId="4" applyNumberFormat="1" applyBorder="1" applyAlignment="1">
      <alignment horizontal="center"/>
    </xf>
    <xf numFmtId="2" fontId="2" fillId="5" borderId="5" xfId="4" applyNumberFormat="1" applyBorder="1" applyAlignment="1">
      <alignment horizontal="center"/>
    </xf>
    <xf numFmtId="164" fontId="0" fillId="0" borderId="0" xfId="0" applyNumberFormat="1"/>
    <xf numFmtId="0" fontId="2" fillId="6" borderId="6" xfId="5" applyBorder="1" applyAlignment="1">
      <alignment horizontal="center" vertical="center" wrapText="1"/>
    </xf>
    <xf numFmtId="164" fontId="2" fillId="6" borderId="6" xfId="5" applyNumberFormat="1" applyBorder="1" applyAlignment="1">
      <alignment horizontal="center"/>
    </xf>
    <xf numFmtId="164" fontId="0" fillId="8" borderId="3" xfId="0" applyNumberFormat="1" applyFill="1" applyBorder="1" applyAlignment="1">
      <alignment horizontal="center"/>
    </xf>
    <xf numFmtId="164" fontId="0" fillId="8" borderId="4" xfId="0" applyNumberFormat="1" applyFill="1" applyBorder="1" applyAlignment="1">
      <alignment horizontal="center"/>
    </xf>
    <xf numFmtId="164" fontId="0" fillId="8" borderId="7" xfId="0" applyNumberFormat="1" applyFill="1" applyBorder="1" applyAlignment="1">
      <alignment horizontal="center"/>
    </xf>
    <xf numFmtId="164" fontId="1" fillId="9" borderId="1" xfId="1" applyNumberFormat="1" applyFill="1" applyBorder="1" applyAlignment="1">
      <alignment horizontal="center"/>
    </xf>
    <xf numFmtId="164" fontId="1" fillId="9" borderId="8" xfId="1" applyNumberFormat="1" applyFill="1" applyBorder="1" applyAlignment="1">
      <alignment horizontal="center"/>
    </xf>
    <xf numFmtId="164" fontId="1" fillId="9" borderId="9" xfId="1" applyNumberFormat="1" applyFill="1" applyBorder="1" applyAlignment="1">
      <alignment horizontal="center"/>
    </xf>
    <xf numFmtId="0" fontId="0" fillId="10" borderId="10" xfId="0" applyFill="1" applyBorder="1" applyAlignment="1">
      <alignment horizontal="center"/>
    </xf>
    <xf numFmtId="164" fontId="2" fillId="11" borderId="10" xfId="5" applyNumberFormat="1" applyFill="1" applyBorder="1" applyAlignment="1">
      <alignment horizontal="center"/>
    </xf>
    <xf numFmtId="164" fontId="0" fillId="10" borderId="10" xfId="0" applyNumberFormat="1" applyFill="1" applyBorder="1" applyAlignment="1">
      <alignment horizontal="center"/>
    </xf>
    <xf numFmtId="164" fontId="1" fillId="4" borderId="2" xfId="3" applyNumberFormat="1" applyFont="1" applyBorder="1" applyAlignment="1">
      <alignment horizontal="center"/>
    </xf>
    <xf numFmtId="164" fontId="2" fillId="7" borderId="2" xfId="6" applyNumberFormat="1" applyBorder="1" applyAlignment="1">
      <alignment horizontal="center" vertical="center"/>
    </xf>
    <xf numFmtId="0" fontId="1" fillId="4" borderId="11" xfId="3" applyBorder="1" applyAlignment="1">
      <alignment horizontal="center"/>
    </xf>
    <xf numFmtId="164" fontId="0" fillId="12" borderId="11" xfId="0" applyNumberFormat="1" applyFill="1" applyBorder="1" applyAlignment="1">
      <alignment horizontal="center" vertical="center"/>
    </xf>
    <xf numFmtId="0" fontId="1" fillId="4" borderId="2" xfId="3" applyFont="1" applyBorder="1" applyAlignment="1">
      <alignment horizontal="center"/>
    </xf>
    <xf numFmtId="0" fontId="0" fillId="10" borderId="10" xfId="0" applyFill="1" applyBorder="1" applyAlignment="1">
      <alignment horizontal="center"/>
    </xf>
    <xf numFmtId="0" fontId="1" fillId="4" borderId="2" xfId="3" applyBorder="1" applyAlignment="1">
      <alignment horizontal="center" vertical="center"/>
    </xf>
    <xf numFmtId="0" fontId="0" fillId="12" borderId="2" xfId="0" applyFill="1" applyBorder="1" applyAlignment="1">
      <alignment horizontal="center" vertical="center"/>
    </xf>
    <xf numFmtId="0" fontId="1" fillId="3" borderId="1" xfId="2" applyFont="1" applyBorder="1" applyAlignment="1">
      <alignment horizontal="center" vertical="center"/>
    </xf>
    <xf numFmtId="0" fontId="1" fillId="3" borderId="1" xfId="2" applyBorder="1" applyAlignment="1">
      <alignment horizontal="center" vertical="center"/>
    </xf>
    <xf numFmtId="0" fontId="2" fillId="7" borderId="1" xfId="6" applyBorder="1" applyAlignment="1">
      <alignment horizontal="center" vertical="center"/>
    </xf>
    <xf numFmtId="0" fontId="2" fillId="5" borderId="5" xfId="4" applyBorder="1" applyAlignment="1">
      <alignment horizontal="center" vertical="center" wrapText="1"/>
    </xf>
    <xf numFmtId="0" fontId="2" fillId="5" borderId="3" xfId="4" applyBorder="1" applyAlignment="1">
      <alignment horizontal="center" vertical="center" wrapText="1"/>
    </xf>
    <xf numFmtId="0" fontId="2" fillId="5" borderId="4" xfId="4" applyBorder="1" applyAlignment="1">
      <alignment horizontal="center" vertical="center" wrapText="1"/>
    </xf>
    <xf numFmtId="0" fontId="3" fillId="0" borderId="0" xfId="0" applyFont="1"/>
  </cellXfs>
  <cellStyles count="7">
    <cellStyle name="20% - Énfasis3" xfId="1" builtinId="38"/>
    <cellStyle name="40% - Énfasis3" xfId="2" builtinId="39"/>
    <cellStyle name="40% - Énfasis6" xfId="3" builtinId="51"/>
    <cellStyle name="Énfasis2" xfId="4" builtinId="33"/>
    <cellStyle name="Énfasis3" xfId="5" builtinId="37"/>
    <cellStyle name="Énfasis6" xfId="6" builtinId="49"/>
    <cellStyle name="Normal" xfId="0" builtinId="0"/>
  </cellStyles>
  <dxfs count="15">
    <dxf>
      <alignment horizontal="center" vertical="bottom" textRotation="0" wrapText="0" indent="0" relativeIndent="0" justifyLastLine="0" shrinkToFit="0" mergeCell="0" readingOrder="0"/>
    </dxf>
    <dxf>
      <alignment horizontal="center" vertical="bottom" textRotation="0" wrapText="0" indent="0" relativeIndent="0" justifyLastLine="0" shrinkToFit="0" mergeCell="0" readingOrder="0"/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numFmt numFmtId="164" formatCode="0.0000"/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  <dxf>
      <alignment horizontal="center" vertical="bottom" textRotation="0" wrapText="0" indent="0" relativeIndent="0" justifyLastLine="0" shrinkToFit="0" mergeCell="0" readingOrder="0"/>
      <border diagonalUp="0" diagonalDown="0">
        <left style="thin">
          <color theme="6" tint="-0.499984740745262"/>
        </left>
        <right style="thin">
          <color theme="6" tint="-0.499984740745262"/>
        </right>
        <top style="thin">
          <color theme="6" tint="-0.499984740745262"/>
        </top>
        <bottom style="thin">
          <color theme="6" tint="-0.499984740745262"/>
        </bottom>
      </border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hartsheet" Target="chartsheets/sheet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s-ES"/>
  <c:chart>
    <c:plotArea>
      <c:layout>
        <c:manualLayout>
          <c:layoutTarget val="inner"/>
          <c:xMode val="edge"/>
          <c:yMode val="edge"/>
          <c:x val="0.12551747992386569"/>
          <c:y val="0.16691104642460441"/>
          <c:w val="0.75974119350759084"/>
          <c:h val="0.50965860055546364"/>
        </c:manualLayout>
      </c:layout>
      <c:lineChart>
        <c:grouping val="standard"/>
        <c:ser>
          <c:idx val="1"/>
          <c:order val="1"/>
          <c:tx>
            <c:strRef>
              <c:f>'datos_medias_k490-chla'!$C$4</c:f>
              <c:strCache>
                <c:ptCount val="1"/>
                <c:pt idx="0">
                  <c:v>Media de Clorofila-a</c:v>
                </c:pt>
              </c:strCache>
            </c:strRef>
          </c:tx>
          <c:spPr>
            <a:ln>
              <a:gradFill>
                <a:gsLst>
                  <a:gs pos="0">
                    <a:schemeClr val="accent3">
                      <a:lumMod val="50000"/>
                    </a:schemeClr>
                  </a:gs>
                  <a:gs pos="50000">
                    <a:srgbClr val="9CB86E"/>
                  </a:gs>
                  <a:gs pos="100000">
                    <a:srgbClr val="156B13"/>
                  </a:gs>
                </a:gsLst>
                <a:lin ang="5400000" scaled="0"/>
              </a:gradFill>
            </a:ln>
          </c:spPr>
          <c:marker>
            <c:symbol val="none"/>
          </c:marker>
          <c:cat>
            <c:multiLvlStrRef>
              <c:f>'datos_medias_k490-chla'!$A$5:$B$160</c:f>
              <c:multiLvlStrCache>
                <c:ptCount val="156"/>
                <c:lvl>
                  <c:pt idx="0">
                    <c:v>ene</c:v>
                  </c:pt>
                  <c:pt idx="1">
                    <c:v>feb</c:v>
                  </c:pt>
                  <c:pt idx="2">
                    <c:v>mar 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 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 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 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 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 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 </c:v>
                  </c:pt>
                  <c:pt idx="75">
                    <c:v>abr</c:v>
                  </c:pt>
                  <c:pt idx="76">
                    <c:v>may</c:v>
                  </c:pt>
                  <c:pt idx="77">
                    <c:v>jun</c:v>
                  </c:pt>
                  <c:pt idx="78">
                    <c:v>jul</c:v>
                  </c:pt>
                  <c:pt idx="79">
                    <c:v>ago</c:v>
                  </c:pt>
                  <c:pt idx="80">
                    <c:v>sept</c:v>
                  </c:pt>
                  <c:pt idx="81">
                    <c:v>oct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ene</c:v>
                  </c:pt>
                  <c:pt idx="85">
                    <c:v>feb</c:v>
                  </c:pt>
                  <c:pt idx="86">
                    <c:v>mar </c:v>
                  </c:pt>
                  <c:pt idx="87">
                    <c:v>abr</c:v>
                  </c:pt>
                  <c:pt idx="88">
                    <c:v>may</c:v>
                  </c:pt>
                  <c:pt idx="89">
                    <c:v>jun</c:v>
                  </c:pt>
                  <c:pt idx="90">
                    <c:v>jul</c:v>
                  </c:pt>
                  <c:pt idx="91">
                    <c:v>ago</c:v>
                  </c:pt>
                  <c:pt idx="92">
                    <c:v>sept</c:v>
                  </c:pt>
                  <c:pt idx="93">
                    <c:v>oct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ene</c:v>
                  </c:pt>
                  <c:pt idx="97">
                    <c:v>feb</c:v>
                  </c:pt>
                  <c:pt idx="98">
                    <c:v>mar </c:v>
                  </c:pt>
                  <c:pt idx="99">
                    <c:v>abr</c:v>
                  </c:pt>
                  <c:pt idx="100">
                    <c:v>may</c:v>
                  </c:pt>
                  <c:pt idx="101">
                    <c:v>jun</c:v>
                  </c:pt>
                  <c:pt idx="102">
                    <c:v>jul</c:v>
                  </c:pt>
                  <c:pt idx="103">
                    <c:v>ago</c:v>
                  </c:pt>
                  <c:pt idx="104">
                    <c:v>sept</c:v>
                  </c:pt>
                  <c:pt idx="105">
                    <c:v>oct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ene</c:v>
                  </c:pt>
                  <c:pt idx="109">
                    <c:v>feb</c:v>
                  </c:pt>
                  <c:pt idx="110">
                    <c:v>mar </c:v>
                  </c:pt>
                  <c:pt idx="111">
                    <c:v>abr</c:v>
                  </c:pt>
                  <c:pt idx="112">
                    <c:v>may</c:v>
                  </c:pt>
                  <c:pt idx="113">
                    <c:v>jun</c:v>
                  </c:pt>
                  <c:pt idx="114">
                    <c:v>jul</c:v>
                  </c:pt>
                  <c:pt idx="115">
                    <c:v>ago</c:v>
                  </c:pt>
                  <c:pt idx="116">
                    <c:v>sept</c:v>
                  </c:pt>
                  <c:pt idx="117">
                    <c:v>oct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ene</c:v>
                  </c:pt>
                  <c:pt idx="121">
                    <c:v>feb</c:v>
                  </c:pt>
                  <c:pt idx="122">
                    <c:v>mar </c:v>
                  </c:pt>
                  <c:pt idx="123">
                    <c:v>abr</c:v>
                  </c:pt>
                  <c:pt idx="124">
                    <c:v>may</c:v>
                  </c:pt>
                  <c:pt idx="125">
                    <c:v>jun</c:v>
                  </c:pt>
                  <c:pt idx="126">
                    <c:v>jul</c:v>
                  </c:pt>
                  <c:pt idx="127">
                    <c:v>ago</c:v>
                  </c:pt>
                  <c:pt idx="128">
                    <c:v>sept</c:v>
                  </c:pt>
                  <c:pt idx="129">
                    <c:v>oct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ene</c:v>
                  </c:pt>
                  <c:pt idx="133">
                    <c:v>feb</c:v>
                  </c:pt>
                  <c:pt idx="134">
                    <c:v>mar </c:v>
                  </c:pt>
                  <c:pt idx="135">
                    <c:v>abr</c:v>
                  </c:pt>
                  <c:pt idx="136">
                    <c:v>may</c:v>
                  </c:pt>
                  <c:pt idx="137">
                    <c:v>jun</c:v>
                  </c:pt>
                  <c:pt idx="138">
                    <c:v>jul</c:v>
                  </c:pt>
                  <c:pt idx="139">
                    <c:v>ago</c:v>
                  </c:pt>
                  <c:pt idx="140">
                    <c:v>sept</c:v>
                  </c:pt>
                  <c:pt idx="141">
                    <c:v>oct</c:v>
                  </c:pt>
                  <c:pt idx="142">
                    <c:v>nov</c:v>
                  </c:pt>
                  <c:pt idx="143">
                    <c:v>dic</c:v>
                  </c:pt>
                  <c:pt idx="144">
                    <c:v>ene</c:v>
                  </c:pt>
                  <c:pt idx="145">
                    <c:v>feb</c:v>
                  </c:pt>
                  <c:pt idx="146">
                    <c:v>mar </c:v>
                  </c:pt>
                  <c:pt idx="147">
                    <c:v>abr</c:v>
                  </c:pt>
                  <c:pt idx="148">
                    <c:v>may</c:v>
                  </c:pt>
                  <c:pt idx="149">
                    <c:v>jun</c:v>
                  </c:pt>
                  <c:pt idx="150">
                    <c:v>jul</c:v>
                  </c:pt>
                  <c:pt idx="151">
                    <c:v>ago</c:v>
                  </c:pt>
                  <c:pt idx="152">
                    <c:v>sept</c:v>
                  </c:pt>
                  <c:pt idx="153">
                    <c:v>oct</c:v>
                  </c:pt>
                  <c:pt idx="154">
                    <c:v>nov</c:v>
                  </c:pt>
                  <c:pt idx="155">
                    <c:v>dic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</c:lvl>
              </c:multiLvlStrCache>
            </c:multiLvlStrRef>
          </c:cat>
          <c:val>
            <c:numRef>
              <c:f>'datos_medias_k490-chla'!$C$5:$C$160</c:f>
              <c:numCache>
                <c:formatCode>0.0000</c:formatCode>
                <c:ptCount val="156"/>
                <c:pt idx="0">
                  <c:v>0.62339999999999995</c:v>
                </c:pt>
                <c:pt idx="1">
                  <c:v>0.88949999999999996</c:v>
                </c:pt>
                <c:pt idx="2">
                  <c:v>0.57640000000000002</c:v>
                </c:pt>
                <c:pt idx="3">
                  <c:v>1.0046999999999999</c:v>
                </c:pt>
                <c:pt idx="4">
                  <c:v>0.43490000000000001</c:v>
                </c:pt>
                <c:pt idx="5">
                  <c:v>0.41170000000000001</c:v>
                </c:pt>
                <c:pt idx="6">
                  <c:v>0.44800000000000001</c:v>
                </c:pt>
                <c:pt idx="7">
                  <c:v>0.35820000000000002</c:v>
                </c:pt>
                <c:pt idx="8">
                  <c:v>0.40889999999999999</c:v>
                </c:pt>
                <c:pt idx="9">
                  <c:v>0.57189999999999996</c:v>
                </c:pt>
                <c:pt idx="10">
                  <c:v>0.57130000000000003</c:v>
                </c:pt>
                <c:pt idx="11">
                  <c:v>0.69450000000000001</c:v>
                </c:pt>
                <c:pt idx="12">
                  <c:v>1.5419</c:v>
                </c:pt>
                <c:pt idx="13">
                  <c:v>1.3048</c:v>
                </c:pt>
                <c:pt idx="14">
                  <c:v>1.5640000000000001</c:v>
                </c:pt>
                <c:pt idx="15">
                  <c:v>0.85870000000000002</c:v>
                </c:pt>
                <c:pt idx="16">
                  <c:v>0.69640000000000002</c:v>
                </c:pt>
                <c:pt idx="17">
                  <c:v>0.52610000000000001</c:v>
                </c:pt>
                <c:pt idx="18">
                  <c:v>0.62660000000000005</c:v>
                </c:pt>
                <c:pt idx="19">
                  <c:v>0.49469999999999997</c:v>
                </c:pt>
                <c:pt idx="20">
                  <c:v>0.46989999999999998</c:v>
                </c:pt>
                <c:pt idx="21">
                  <c:v>0.63460000000000005</c:v>
                </c:pt>
                <c:pt idx="22">
                  <c:v>0.70660000000000001</c:v>
                </c:pt>
                <c:pt idx="23">
                  <c:v>0.75919999999999999</c:v>
                </c:pt>
                <c:pt idx="24">
                  <c:v>0.98040000000000005</c:v>
                </c:pt>
                <c:pt idx="25">
                  <c:v>0.80259999999999998</c:v>
                </c:pt>
                <c:pt idx="26">
                  <c:v>0.83530000000000004</c:v>
                </c:pt>
                <c:pt idx="27">
                  <c:v>0.60860000000000003</c:v>
                </c:pt>
                <c:pt idx="28">
                  <c:v>0.64070000000000005</c:v>
                </c:pt>
                <c:pt idx="29">
                  <c:v>0.6966</c:v>
                </c:pt>
                <c:pt idx="30">
                  <c:v>0.53110000000000002</c:v>
                </c:pt>
                <c:pt idx="31">
                  <c:v>0.69510000000000005</c:v>
                </c:pt>
                <c:pt idx="32">
                  <c:v>0.65410000000000001</c:v>
                </c:pt>
                <c:pt idx="33">
                  <c:v>0.66359999999999997</c:v>
                </c:pt>
                <c:pt idx="34">
                  <c:v>0.6764</c:v>
                </c:pt>
                <c:pt idx="35">
                  <c:v>0.68369999999999997</c:v>
                </c:pt>
                <c:pt idx="36">
                  <c:v>0.77880000000000005</c:v>
                </c:pt>
                <c:pt idx="37">
                  <c:v>0.74990000000000001</c:v>
                </c:pt>
                <c:pt idx="38">
                  <c:v>1.1557999999999999</c:v>
                </c:pt>
                <c:pt idx="39">
                  <c:v>0.83430000000000004</c:v>
                </c:pt>
                <c:pt idx="40">
                  <c:v>0.71630000000000005</c:v>
                </c:pt>
                <c:pt idx="41">
                  <c:v>0.58299999999999996</c:v>
                </c:pt>
                <c:pt idx="42">
                  <c:v>0.60040000000000004</c:v>
                </c:pt>
                <c:pt idx="43">
                  <c:v>0.30399999999999999</c:v>
                </c:pt>
                <c:pt idx="44">
                  <c:v>0.35039999999999999</c:v>
                </c:pt>
                <c:pt idx="45">
                  <c:v>0.27979999999999999</c:v>
                </c:pt>
                <c:pt idx="46">
                  <c:v>0.64029999999999998</c:v>
                </c:pt>
                <c:pt idx="47">
                  <c:v>0.84</c:v>
                </c:pt>
                <c:pt idx="48">
                  <c:v>0.85880000000000001</c:v>
                </c:pt>
                <c:pt idx="49">
                  <c:v>0.69340000000000002</c:v>
                </c:pt>
                <c:pt idx="50">
                  <c:v>1.0693999999999999</c:v>
                </c:pt>
                <c:pt idx="51">
                  <c:v>0.73719999999999997</c:v>
                </c:pt>
                <c:pt idx="52">
                  <c:v>0.50370000000000004</c:v>
                </c:pt>
                <c:pt idx="53">
                  <c:v>0.31440000000000001</c:v>
                </c:pt>
                <c:pt idx="54">
                  <c:v>0.41549999999999998</c:v>
                </c:pt>
                <c:pt idx="55">
                  <c:v>0.373</c:v>
                </c:pt>
                <c:pt idx="56">
                  <c:v>0.37069999999999997</c:v>
                </c:pt>
                <c:pt idx="57">
                  <c:v>0.3901</c:v>
                </c:pt>
                <c:pt idx="58">
                  <c:v>0.52610000000000001</c:v>
                </c:pt>
                <c:pt idx="59">
                  <c:v>0.68069999999999997</c:v>
                </c:pt>
                <c:pt idx="60">
                  <c:v>0.40989999999999999</c:v>
                </c:pt>
                <c:pt idx="61">
                  <c:v>0.42559999999999998</c:v>
                </c:pt>
                <c:pt idx="62">
                  <c:v>0.63900000000000001</c:v>
                </c:pt>
                <c:pt idx="63">
                  <c:v>0.9829</c:v>
                </c:pt>
                <c:pt idx="64">
                  <c:v>0.55579999999999996</c:v>
                </c:pt>
                <c:pt idx="65">
                  <c:v>0.35659999999999997</c:v>
                </c:pt>
                <c:pt idx="66">
                  <c:v>0.42080000000000001</c:v>
                </c:pt>
                <c:pt idx="67">
                  <c:v>0.29239999999999999</c:v>
                </c:pt>
                <c:pt idx="68">
                  <c:v>0.29659999999999997</c:v>
                </c:pt>
                <c:pt idx="69">
                  <c:v>0.30399999999999999</c:v>
                </c:pt>
                <c:pt idx="70">
                  <c:v>0.50219999999999998</c:v>
                </c:pt>
                <c:pt idx="71">
                  <c:v>0.4642</c:v>
                </c:pt>
                <c:pt idx="72">
                  <c:v>0.54022700000000001</c:v>
                </c:pt>
                <c:pt idx="73">
                  <c:v>0.58942899999999998</c:v>
                </c:pt>
                <c:pt idx="74">
                  <c:v>1.6795199999999999</c:v>
                </c:pt>
                <c:pt idx="75">
                  <c:v>0.68803999999999998</c:v>
                </c:pt>
                <c:pt idx="76">
                  <c:v>0.63357399999999997</c:v>
                </c:pt>
                <c:pt idx="77">
                  <c:v>0.37773499999999999</c:v>
                </c:pt>
                <c:pt idx="78">
                  <c:v>0.336476</c:v>
                </c:pt>
                <c:pt idx="79">
                  <c:v>0.32014399999999998</c:v>
                </c:pt>
                <c:pt idx="80">
                  <c:v>0.331453</c:v>
                </c:pt>
                <c:pt idx="81">
                  <c:v>0.43582799999999999</c:v>
                </c:pt>
                <c:pt idx="82">
                  <c:v>0.49630800000000003</c:v>
                </c:pt>
                <c:pt idx="83">
                  <c:v>0.48642000000000002</c:v>
                </c:pt>
                <c:pt idx="84">
                  <c:v>0.58892699999999998</c:v>
                </c:pt>
                <c:pt idx="85">
                  <c:v>0.84782900000000005</c:v>
                </c:pt>
                <c:pt idx="86">
                  <c:v>0.89876</c:v>
                </c:pt>
                <c:pt idx="87">
                  <c:v>0.48718699999999998</c:v>
                </c:pt>
                <c:pt idx="88">
                  <c:v>0.64011300000000004</c:v>
                </c:pt>
                <c:pt idx="89">
                  <c:v>0.54752500000000004</c:v>
                </c:pt>
                <c:pt idx="90">
                  <c:v>0.46805000000000002</c:v>
                </c:pt>
                <c:pt idx="91">
                  <c:v>0.36298000000000002</c:v>
                </c:pt>
                <c:pt idx="92">
                  <c:v>0.26993899999999998</c:v>
                </c:pt>
                <c:pt idx="93">
                  <c:v>0.24795800000000001</c:v>
                </c:pt>
                <c:pt idx="94">
                  <c:v>0.32474500000000001</c:v>
                </c:pt>
                <c:pt idx="95">
                  <c:v>0.38245499999999999</c:v>
                </c:pt>
                <c:pt idx="96">
                  <c:v>0.70194699999999999</c:v>
                </c:pt>
                <c:pt idx="97">
                  <c:v>0.51916499999999999</c:v>
                </c:pt>
                <c:pt idx="98">
                  <c:v>0.65875799999999995</c:v>
                </c:pt>
                <c:pt idx="99">
                  <c:v>1.8158300000000001</c:v>
                </c:pt>
                <c:pt idx="100">
                  <c:v>0.63724700000000001</c:v>
                </c:pt>
                <c:pt idx="101">
                  <c:v>0.43443999999999999</c:v>
                </c:pt>
                <c:pt idx="102">
                  <c:v>0.38497700000000001</c:v>
                </c:pt>
                <c:pt idx="103">
                  <c:v>0.448938</c:v>
                </c:pt>
                <c:pt idx="104">
                  <c:v>0.35749999999999998</c:v>
                </c:pt>
                <c:pt idx="105">
                  <c:v>0.33810000000000001</c:v>
                </c:pt>
                <c:pt idx="106">
                  <c:v>0.50390000000000001</c:v>
                </c:pt>
                <c:pt idx="107">
                  <c:v>0.57110000000000005</c:v>
                </c:pt>
                <c:pt idx="108">
                  <c:v>0.53028399999999998</c:v>
                </c:pt>
                <c:pt idx="109">
                  <c:v>0.71967199999999998</c:v>
                </c:pt>
                <c:pt idx="110">
                  <c:v>1.1599999999999999</c:v>
                </c:pt>
                <c:pt idx="111">
                  <c:v>0.96176899999999999</c:v>
                </c:pt>
                <c:pt idx="112">
                  <c:v>0.61150499999999997</c:v>
                </c:pt>
                <c:pt idx="113">
                  <c:v>0.471941</c:v>
                </c:pt>
                <c:pt idx="114">
                  <c:v>0.69189000000000001</c:v>
                </c:pt>
                <c:pt idx="115">
                  <c:v>0.34834999999999999</c:v>
                </c:pt>
                <c:pt idx="116">
                  <c:v>0.32794400000000001</c:v>
                </c:pt>
                <c:pt idx="117">
                  <c:v>0.32636999999999999</c:v>
                </c:pt>
                <c:pt idx="118">
                  <c:v>0.59786600000000001</c:v>
                </c:pt>
                <c:pt idx="119">
                  <c:v>0.59718599999999999</c:v>
                </c:pt>
                <c:pt idx="120">
                  <c:v>1.0551999999999999</c:v>
                </c:pt>
                <c:pt idx="121">
                  <c:v>0.94430000000000003</c:v>
                </c:pt>
                <c:pt idx="122">
                  <c:v>1.1768000000000001</c:v>
                </c:pt>
                <c:pt idx="123">
                  <c:v>0.78069999999999995</c:v>
                </c:pt>
                <c:pt idx="124">
                  <c:v>0.64739999999999998</c:v>
                </c:pt>
                <c:pt idx="125">
                  <c:v>0.26989999999999997</c:v>
                </c:pt>
                <c:pt idx="126">
                  <c:v>0.27229999999999999</c:v>
                </c:pt>
                <c:pt idx="127">
                  <c:v>0.19800000000000001</c:v>
                </c:pt>
                <c:pt idx="128">
                  <c:v>0.1988</c:v>
                </c:pt>
                <c:pt idx="129">
                  <c:v>0.2422</c:v>
                </c:pt>
                <c:pt idx="130">
                  <c:v>0.38279999999999997</c:v>
                </c:pt>
                <c:pt idx="131">
                  <c:v>0.58689999999999998</c:v>
                </c:pt>
                <c:pt idx="132">
                  <c:v>0.81089999999999995</c:v>
                </c:pt>
                <c:pt idx="133">
                  <c:v>0.92110000000000003</c:v>
                </c:pt>
                <c:pt idx="134">
                  <c:v>0.71199999999999997</c:v>
                </c:pt>
                <c:pt idx="135">
                  <c:v>0.50719999999999998</c:v>
                </c:pt>
                <c:pt idx="136">
                  <c:v>0.33800000000000002</c:v>
                </c:pt>
                <c:pt idx="137">
                  <c:v>0.29470000000000002</c:v>
                </c:pt>
                <c:pt idx="138">
                  <c:v>0.374</c:v>
                </c:pt>
                <c:pt idx="139">
                  <c:v>0.28910000000000002</c:v>
                </c:pt>
                <c:pt idx="140">
                  <c:v>0.307</c:v>
                </c:pt>
                <c:pt idx="141">
                  <c:v>0.26329999999999998</c:v>
                </c:pt>
                <c:pt idx="142">
                  <c:v>0.43309999999999998</c:v>
                </c:pt>
                <c:pt idx="143">
                  <c:v>0.56569999999999998</c:v>
                </c:pt>
                <c:pt idx="144">
                  <c:v>0.49709999999999999</c:v>
                </c:pt>
                <c:pt idx="145">
                  <c:v>0.71560000000000001</c:v>
                </c:pt>
                <c:pt idx="146">
                  <c:v>1.0337000000000001</c:v>
                </c:pt>
                <c:pt idx="147">
                  <c:v>1.0777000000000001</c:v>
                </c:pt>
                <c:pt idx="148">
                  <c:v>0.60970000000000002</c:v>
                </c:pt>
                <c:pt idx="149">
                  <c:v>0.45950000000000002</c:v>
                </c:pt>
                <c:pt idx="150">
                  <c:v>0.41949999999999998</c:v>
                </c:pt>
                <c:pt idx="151">
                  <c:v>0.39050000000000001</c:v>
                </c:pt>
                <c:pt idx="152">
                  <c:v>0.32040000000000002</c:v>
                </c:pt>
                <c:pt idx="153">
                  <c:v>0.40660000000000002</c:v>
                </c:pt>
                <c:pt idx="154">
                  <c:v>0.50280000000000002</c:v>
                </c:pt>
                <c:pt idx="155">
                  <c:v>0.57669999999999999</c:v>
                </c:pt>
              </c:numCache>
            </c:numRef>
          </c:val>
        </c:ser>
        <c:marker val="1"/>
        <c:axId val="93709824"/>
        <c:axId val="93711360"/>
      </c:lineChart>
      <c:lineChart>
        <c:grouping val="standard"/>
        <c:ser>
          <c:idx val="0"/>
          <c:order val="0"/>
          <c:tx>
            <c:strRef>
              <c:f>'datos_medias_k490-chla'!$D$4</c:f>
              <c:strCache>
                <c:ptCount val="1"/>
                <c:pt idx="0">
                  <c:v>MEDIAS_k490</c:v>
                </c:pt>
              </c:strCache>
            </c:strRef>
          </c:tx>
          <c:spPr>
            <a:ln>
              <a:gradFill>
                <a:gsLst>
                  <a:gs pos="0">
                    <a:srgbClr val="D6B19C"/>
                  </a:gs>
                  <a:gs pos="30000">
                    <a:srgbClr val="D49E6C"/>
                  </a:gs>
                  <a:gs pos="70000">
                    <a:srgbClr val="A65528"/>
                  </a:gs>
                  <a:gs pos="100000">
                    <a:srgbClr val="663012"/>
                  </a:gs>
                </a:gsLst>
                <a:lin ang="5400000" scaled="0"/>
              </a:gradFill>
            </a:ln>
          </c:spPr>
          <c:marker>
            <c:symbol val="none"/>
          </c:marker>
          <c:cat>
            <c:multiLvlStrRef>
              <c:f>'datos_medias_k490-chla'!$A$5:$B$160</c:f>
              <c:multiLvlStrCache>
                <c:ptCount val="156"/>
                <c:lvl>
                  <c:pt idx="0">
                    <c:v>ene</c:v>
                  </c:pt>
                  <c:pt idx="1">
                    <c:v>feb</c:v>
                  </c:pt>
                  <c:pt idx="2">
                    <c:v>mar 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sept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 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sept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  <c:pt idx="24">
                    <c:v>ene</c:v>
                  </c:pt>
                  <c:pt idx="25">
                    <c:v>feb</c:v>
                  </c:pt>
                  <c:pt idx="26">
                    <c:v>mar </c:v>
                  </c:pt>
                  <c:pt idx="27">
                    <c:v>abr</c:v>
                  </c:pt>
                  <c:pt idx="28">
                    <c:v>may</c:v>
                  </c:pt>
                  <c:pt idx="29">
                    <c:v>jun</c:v>
                  </c:pt>
                  <c:pt idx="30">
                    <c:v>jul</c:v>
                  </c:pt>
                  <c:pt idx="31">
                    <c:v>ago</c:v>
                  </c:pt>
                  <c:pt idx="32">
                    <c:v>sept</c:v>
                  </c:pt>
                  <c:pt idx="33">
                    <c:v>oct</c:v>
                  </c:pt>
                  <c:pt idx="34">
                    <c:v>nov</c:v>
                  </c:pt>
                  <c:pt idx="35">
                    <c:v>dic</c:v>
                  </c:pt>
                  <c:pt idx="36">
                    <c:v>ene</c:v>
                  </c:pt>
                  <c:pt idx="37">
                    <c:v>feb</c:v>
                  </c:pt>
                  <c:pt idx="38">
                    <c:v>mar </c:v>
                  </c:pt>
                  <c:pt idx="39">
                    <c:v>abr</c:v>
                  </c:pt>
                  <c:pt idx="40">
                    <c:v>may</c:v>
                  </c:pt>
                  <c:pt idx="41">
                    <c:v>jun</c:v>
                  </c:pt>
                  <c:pt idx="42">
                    <c:v>jul</c:v>
                  </c:pt>
                  <c:pt idx="43">
                    <c:v>ago</c:v>
                  </c:pt>
                  <c:pt idx="44">
                    <c:v>sept</c:v>
                  </c:pt>
                  <c:pt idx="45">
                    <c:v>oct</c:v>
                  </c:pt>
                  <c:pt idx="46">
                    <c:v>nov</c:v>
                  </c:pt>
                  <c:pt idx="47">
                    <c:v>dic</c:v>
                  </c:pt>
                  <c:pt idx="48">
                    <c:v>ene</c:v>
                  </c:pt>
                  <c:pt idx="49">
                    <c:v>feb</c:v>
                  </c:pt>
                  <c:pt idx="50">
                    <c:v>mar </c:v>
                  </c:pt>
                  <c:pt idx="51">
                    <c:v>abr</c:v>
                  </c:pt>
                  <c:pt idx="52">
                    <c:v>may</c:v>
                  </c:pt>
                  <c:pt idx="53">
                    <c:v>jun</c:v>
                  </c:pt>
                  <c:pt idx="54">
                    <c:v>jul</c:v>
                  </c:pt>
                  <c:pt idx="55">
                    <c:v>ago</c:v>
                  </c:pt>
                  <c:pt idx="56">
                    <c:v>sept</c:v>
                  </c:pt>
                  <c:pt idx="57">
                    <c:v>oct</c:v>
                  </c:pt>
                  <c:pt idx="58">
                    <c:v>nov</c:v>
                  </c:pt>
                  <c:pt idx="59">
                    <c:v>dic</c:v>
                  </c:pt>
                  <c:pt idx="60">
                    <c:v>ene</c:v>
                  </c:pt>
                  <c:pt idx="61">
                    <c:v>feb</c:v>
                  </c:pt>
                  <c:pt idx="62">
                    <c:v>mar </c:v>
                  </c:pt>
                  <c:pt idx="63">
                    <c:v>abr</c:v>
                  </c:pt>
                  <c:pt idx="64">
                    <c:v>may</c:v>
                  </c:pt>
                  <c:pt idx="65">
                    <c:v>jun</c:v>
                  </c:pt>
                  <c:pt idx="66">
                    <c:v>jul</c:v>
                  </c:pt>
                  <c:pt idx="67">
                    <c:v>ago</c:v>
                  </c:pt>
                  <c:pt idx="68">
                    <c:v>sept</c:v>
                  </c:pt>
                  <c:pt idx="69">
                    <c:v>oct</c:v>
                  </c:pt>
                  <c:pt idx="70">
                    <c:v>nov</c:v>
                  </c:pt>
                  <c:pt idx="71">
                    <c:v>dic</c:v>
                  </c:pt>
                  <c:pt idx="72">
                    <c:v>ene</c:v>
                  </c:pt>
                  <c:pt idx="73">
                    <c:v>feb</c:v>
                  </c:pt>
                  <c:pt idx="74">
                    <c:v>mar </c:v>
                  </c:pt>
                  <c:pt idx="75">
                    <c:v>abr</c:v>
                  </c:pt>
                  <c:pt idx="76">
                    <c:v>may</c:v>
                  </c:pt>
                  <c:pt idx="77">
                    <c:v>jun</c:v>
                  </c:pt>
                  <c:pt idx="78">
                    <c:v>jul</c:v>
                  </c:pt>
                  <c:pt idx="79">
                    <c:v>ago</c:v>
                  </c:pt>
                  <c:pt idx="80">
                    <c:v>sept</c:v>
                  </c:pt>
                  <c:pt idx="81">
                    <c:v>oct</c:v>
                  </c:pt>
                  <c:pt idx="82">
                    <c:v>nov</c:v>
                  </c:pt>
                  <c:pt idx="83">
                    <c:v>dic</c:v>
                  </c:pt>
                  <c:pt idx="84">
                    <c:v>ene</c:v>
                  </c:pt>
                  <c:pt idx="85">
                    <c:v>feb</c:v>
                  </c:pt>
                  <c:pt idx="86">
                    <c:v>mar </c:v>
                  </c:pt>
                  <c:pt idx="87">
                    <c:v>abr</c:v>
                  </c:pt>
                  <c:pt idx="88">
                    <c:v>may</c:v>
                  </c:pt>
                  <c:pt idx="89">
                    <c:v>jun</c:v>
                  </c:pt>
                  <c:pt idx="90">
                    <c:v>jul</c:v>
                  </c:pt>
                  <c:pt idx="91">
                    <c:v>ago</c:v>
                  </c:pt>
                  <c:pt idx="92">
                    <c:v>sept</c:v>
                  </c:pt>
                  <c:pt idx="93">
                    <c:v>oct</c:v>
                  </c:pt>
                  <c:pt idx="94">
                    <c:v>nov</c:v>
                  </c:pt>
                  <c:pt idx="95">
                    <c:v>dic</c:v>
                  </c:pt>
                  <c:pt idx="96">
                    <c:v>ene</c:v>
                  </c:pt>
                  <c:pt idx="97">
                    <c:v>feb</c:v>
                  </c:pt>
                  <c:pt idx="98">
                    <c:v>mar </c:v>
                  </c:pt>
                  <c:pt idx="99">
                    <c:v>abr</c:v>
                  </c:pt>
                  <c:pt idx="100">
                    <c:v>may</c:v>
                  </c:pt>
                  <c:pt idx="101">
                    <c:v>jun</c:v>
                  </c:pt>
                  <c:pt idx="102">
                    <c:v>jul</c:v>
                  </c:pt>
                  <c:pt idx="103">
                    <c:v>ago</c:v>
                  </c:pt>
                  <c:pt idx="104">
                    <c:v>sept</c:v>
                  </c:pt>
                  <c:pt idx="105">
                    <c:v>oct</c:v>
                  </c:pt>
                  <c:pt idx="106">
                    <c:v>nov</c:v>
                  </c:pt>
                  <c:pt idx="107">
                    <c:v>dic</c:v>
                  </c:pt>
                  <c:pt idx="108">
                    <c:v>ene</c:v>
                  </c:pt>
                  <c:pt idx="109">
                    <c:v>feb</c:v>
                  </c:pt>
                  <c:pt idx="110">
                    <c:v>mar </c:v>
                  </c:pt>
                  <c:pt idx="111">
                    <c:v>abr</c:v>
                  </c:pt>
                  <c:pt idx="112">
                    <c:v>may</c:v>
                  </c:pt>
                  <c:pt idx="113">
                    <c:v>jun</c:v>
                  </c:pt>
                  <c:pt idx="114">
                    <c:v>jul</c:v>
                  </c:pt>
                  <c:pt idx="115">
                    <c:v>ago</c:v>
                  </c:pt>
                  <c:pt idx="116">
                    <c:v>sept</c:v>
                  </c:pt>
                  <c:pt idx="117">
                    <c:v>oct</c:v>
                  </c:pt>
                  <c:pt idx="118">
                    <c:v>nov</c:v>
                  </c:pt>
                  <c:pt idx="119">
                    <c:v>dic</c:v>
                  </c:pt>
                  <c:pt idx="120">
                    <c:v>ene</c:v>
                  </c:pt>
                  <c:pt idx="121">
                    <c:v>feb</c:v>
                  </c:pt>
                  <c:pt idx="122">
                    <c:v>mar </c:v>
                  </c:pt>
                  <c:pt idx="123">
                    <c:v>abr</c:v>
                  </c:pt>
                  <c:pt idx="124">
                    <c:v>may</c:v>
                  </c:pt>
                  <c:pt idx="125">
                    <c:v>jun</c:v>
                  </c:pt>
                  <c:pt idx="126">
                    <c:v>jul</c:v>
                  </c:pt>
                  <c:pt idx="127">
                    <c:v>ago</c:v>
                  </c:pt>
                  <c:pt idx="128">
                    <c:v>sept</c:v>
                  </c:pt>
                  <c:pt idx="129">
                    <c:v>oct</c:v>
                  </c:pt>
                  <c:pt idx="130">
                    <c:v>nov</c:v>
                  </c:pt>
                  <c:pt idx="131">
                    <c:v>dic</c:v>
                  </c:pt>
                  <c:pt idx="132">
                    <c:v>ene</c:v>
                  </c:pt>
                  <c:pt idx="133">
                    <c:v>feb</c:v>
                  </c:pt>
                  <c:pt idx="134">
                    <c:v>mar </c:v>
                  </c:pt>
                  <c:pt idx="135">
                    <c:v>abr</c:v>
                  </c:pt>
                  <c:pt idx="136">
                    <c:v>may</c:v>
                  </c:pt>
                  <c:pt idx="137">
                    <c:v>jun</c:v>
                  </c:pt>
                  <c:pt idx="138">
                    <c:v>jul</c:v>
                  </c:pt>
                  <c:pt idx="139">
                    <c:v>ago</c:v>
                  </c:pt>
                  <c:pt idx="140">
                    <c:v>sept</c:v>
                  </c:pt>
                  <c:pt idx="141">
                    <c:v>oct</c:v>
                  </c:pt>
                  <c:pt idx="142">
                    <c:v>nov</c:v>
                  </c:pt>
                  <c:pt idx="143">
                    <c:v>dic</c:v>
                  </c:pt>
                  <c:pt idx="144">
                    <c:v>ene</c:v>
                  </c:pt>
                  <c:pt idx="145">
                    <c:v>feb</c:v>
                  </c:pt>
                  <c:pt idx="146">
                    <c:v>mar </c:v>
                  </c:pt>
                  <c:pt idx="147">
                    <c:v>abr</c:v>
                  </c:pt>
                  <c:pt idx="148">
                    <c:v>may</c:v>
                  </c:pt>
                  <c:pt idx="149">
                    <c:v>jun</c:v>
                  </c:pt>
                  <c:pt idx="150">
                    <c:v>jul</c:v>
                  </c:pt>
                  <c:pt idx="151">
                    <c:v>ago</c:v>
                  </c:pt>
                  <c:pt idx="152">
                    <c:v>sept</c:v>
                  </c:pt>
                  <c:pt idx="153">
                    <c:v>oct</c:v>
                  </c:pt>
                  <c:pt idx="154">
                    <c:v>nov</c:v>
                  </c:pt>
                  <c:pt idx="155">
                    <c:v>dic</c:v>
                  </c:pt>
                </c:lvl>
                <c:lvl>
                  <c:pt idx="0">
                    <c:v>2000</c:v>
                  </c:pt>
                  <c:pt idx="12">
                    <c:v>2001</c:v>
                  </c:pt>
                  <c:pt idx="24">
                    <c:v>2002</c:v>
                  </c:pt>
                  <c:pt idx="36">
                    <c:v>2003</c:v>
                  </c:pt>
                  <c:pt idx="48">
                    <c:v>2004</c:v>
                  </c:pt>
                  <c:pt idx="60">
                    <c:v>2005</c:v>
                  </c:pt>
                  <c:pt idx="72">
                    <c:v>2006</c:v>
                  </c:pt>
                  <c:pt idx="84">
                    <c:v>2007</c:v>
                  </c:pt>
                  <c:pt idx="96">
                    <c:v>2008</c:v>
                  </c:pt>
                  <c:pt idx="108">
                    <c:v>2009</c:v>
                  </c:pt>
                  <c:pt idx="120">
                    <c:v>2010</c:v>
                  </c:pt>
                  <c:pt idx="132">
                    <c:v>2011</c:v>
                  </c:pt>
                  <c:pt idx="144">
                    <c:v>2012</c:v>
                  </c:pt>
                </c:lvl>
              </c:multiLvlStrCache>
            </c:multiLvlStrRef>
          </c:cat>
          <c:val>
            <c:numRef>
              <c:f>'datos_medias_k490-chla'!$D$5:$D$160</c:f>
              <c:numCache>
                <c:formatCode>0.0000</c:formatCode>
                <c:ptCount val="156"/>
                <c:pt idx="0">
                  <c:v>0.1731</c:v>
                </c:pt>
                <c:pt idx="1">
                  <c:v>0.14449999999999999</c:v>
                </c:pt>
                <c:pt idx="2">
                  <c:v>0.13170000000000001</c:v>
                </c:pt>
                <c:pt idx="3">
                  <c:v>0.16370000000000001</c:v>
                </c:pt>
                <c:pt idx="4">
                  <c:v>8.5699999999999998E-2</c:v>
                </c:pt>
                <c:pt idx="5">
                  <c:v>7.7200000000000005E-2</c:v>
                </c:pt>
                <c:pt idx="6">
                  <c:v>7.3599999999999999E-2</c:v>
                </c:pt>
                <c:pt idx="7">
                  <c:v>7.9000000000000001E-2</c:v>
                </c:pt>
                <c:pt idx="8">
                  <c:v>8.6800000000000002E-2</c:v>
                </c:pt>
                <c:pt idx="9">
                  <c:v>0.1232</c:v>
                </c:pt>
                <c:pt idx="10">
                  <c:v>0.28749999999999998</c:v>
                </c:pt>
                <c:pt idx="11">
                  <c:v>0.27879999999999999</c:v>
                </c:pt>
                <c:pt idx="12">
                  <c:v>0.11849999999999999</c:v>
                </c:pt>
                <c:pt idx="13">
                  <c:v>0.1042</c:v>
                </c:pt>
                <c:pt idx="14">
                  <c:v>0.11509999999999999</c:v>
                </c:pt>
                <c:pt idx="15">
                  <c:v>7.6799999999999993E-2</c:v>
                </c:pt>
                <c:pt idx="16">
                  <c:v>7.3300000000000004E-2</c:v>
                </c:pt>
                <c:pt idx="17">
                  <c:v>6.08E-2</c:v>
                </c:pt>
                <c:pt idx="18">
                  <c:v>6.6699999999999995E-2</c:v>
                </c:pt>
                <c:pt idx="19">
                  <c:v>6.1199999999999997E-2</c:v>
                </c:pt>
                <c:pt idx="20">
                  <c:v>6.0299999999999999E-2</c:v>
                </c:pt>
                <c:pt idx="21">
                  <c:v>6.9900000000000004E-2</c:v>
                </c:pt>
                <c:pt idx="22">
                  <c:v>7.6700000000000004E-2</c:v>
                </c:pt>
                <c:pt idx="23">
                  <c:v>7.4700000000000003E-2</c:v>
                </c:pt>
                <c:pt idx="24">
                  <c:v>7.3800000000000004E-2</c:v>
                </c:pt>
                <c:pt idx="25">
                  <c:v>0.11169999999999999</c:v>
                </c:pt>
                <c:pt idx="26">
                  <c:v>7.6600000000000001E-2</c:v>
                </c:pt>
                <c:pt idx="27">
                  <c:v>0.12479999999999999</c:v>
                </c:pt>
                <c:pt idx="28">
                  <c:v>8.3799999999999999E-2</c:v>
                </c:pt>
                <c:pt idx="29">
                  <c:v>5.0999999999999997E-2</c:v>
                </c:pt>
                <c:pt idx="30">
                  <c:v>6.0400000000000002E-2</c:v>
                </c:pt>
                <c:pt idx="31">
                  <c:v>6.4199999999999993E-2</c:v>
                </c:pt>
                <c:pt idx="32">
                  <c:v>6.6000000000000003E-2</c:v>
                </c:pt>
                <c:pt idx="33">
                  <c:v>4.65E-2</c:v>
                </c:pt>
                <c:pt idx="34">
                  <c:v>4.7899999999999998E-2</c:v>
                </c:pt>
                <c:pt idx="35">
                  <c:v>4.2799999999999998E-2</c:v>
                </c:pt>
                <c:pt idx="36">
                  <c:v>3.8600000000000002E-2</c:v>
                </c:pt>
                <c:pt idx="37">
                  <c:v>3.9E-2</c:v>
                </c:pt>
                <c:pt idx="38">
                  <c:v>2.7799999999999998E-2</c:v>
                </c:pt>
                <c:pt idx="39">
                  <c:v>8.5900000000000004E-2</c:v>
                </c:pt>
                <c:pt idx="40">
                  <c:v>0.11749999999999999</c:v>
                </c:pt>
                <c:pt idx="41">
                  <c:v>5.0799999999999998E-2</c:v>
                </c:pt>
                <c:pt idx="42">
                  <c:v>0.10290000000000001</c:v>
                </c:pt>
                <c:pt idx="43">
                  <c:v>6.1699999999999998E-2</c:v>
                </c:pt>
                <c:pt idx="44">
                  <c:v>0.1</c:v>
                </c:pt>
                <c:pt idx="45">
                  <c:v>2.52E-2</c:v>
                </c:pt>
                <c:pt idx="46">
                  <c:v>3.7400000000000003E-2</c:v>
                </c:pt>
                <c:pt idx="47">
                  <c:v>7.5999999999999998E-2</c:v>
                </c:pt>
                <c:pt idx="48">
                  <c:v>9.5699999999999993E-2</c:v>
                </c:pt>
                <c:pt idx="49">
                  <c:v>8.9800000000000005E-2</c:v>
                </c:pt>
                <c:pt idx="50">
                  <c:v>0.1116</c:v>
                </c:pt>
                <c:pt idx="51">
                  <c:v>0.1003</c:v>
                </c:pt>
                <c:pt idx="52">
                  <c:v>6.5699999999999995E-2</c:v>
                </c:pt>
                <c:pt idx="53">
                  <c:v>5.4699999999999999E-2</c:v>
                </c:pt>
                <c:pt idx="54">
                  <c:v>0.06</c:v>
                </c:pt>
                <c:pt idx="55">
                  <c:v>5.7599999999999998E-2</c:v>
                </c:pt>
                <c:pt idx="56">
                  <c:v>5.4300000000000001E-2</c:v>
                </c:pt>
                <c:pt idx="57">
                  <c:v>5.7500000000000002E-2</c:v>
                </c:pt>
                <c:pt idx="58">
                  <c:v>7.1400000000000005E-2</c:v>
                </c:pt>
                <c:pt idx="59">
                  <c:v>8.5699999999999998E-2</c:v>
                </c:pt>
                <c:pt idx="60">
                  <c:v>8.2791000000000003E-2</c:v>
                </c:pt>
                <c:pt idx="61">
                  <c:v>7.2049299999999997E-2</c:v>
                </c:pt>
                <c:pt idx="62">
                  <c:v>9.5100000000000004E-2</c:v>
                </c:pt>
                <c:pt idx="63">
                  <c:v>0.10943</c:v>
                </c:pt>
                <c:pt idx="64">
                  <c:v>7.5953300000000001E-2</c:v>
                </c:pt>
                <c:pt idx="65">
                  <c:v>6.2199900000000002E-2</c:v>
                </c:pt>
                <c:pt idx="66">
                  <c:v>5.70711E-2</c:v>
                </c:pt>
                <c:pt idx="67">
                  <c:v>5.2737399999999997E-2</c:v>
                </c:pt>
                <c:pt idx="68">
                  <c:v>5.5357799999999999E-2</c:v>
                </c:pt>
                <c:pt idx="69">
                  <c:v>5.21111E-2</c:v>
                </c:pt>
                <c:pt idx="70">
                  <c:v>7.3847800000000005E-2</c:v>
                </c:pt>
                <c:pt idx="71">
                  <c:v>7.0019499999999998E-2</c:v>
                </c:pt>
                <c:pt idx="72">
                  <c:v>8.1663100000000002E-2</c:v>
                </c:pt>
                <c:pt idx="73">
                  <c:v>8.4966200000000006E-2</c:v>
                </c:pt>
                <c:pt idx="74">
                  <c:v>0.127383</c:v>
                </c:pt>
                <c:pt idx="75">
                  <c:v>8.5955500000000004E-2</c:v>
                </c:pt>
                <c:pt idx="76">
                  <c:v>7.6231099999999996E-2</c:v>
                </c:pt>
                <c:pt idx="77">
                  <c:v>5.3321199999999999E-2</c:v>
                </c:pt>
                <c:pt idx="78">
                  <c:v>5.36728E-2</c:v>
                </c:pt>
                <c:pt idx="79">
                  <c:v>5.2240200000000001E-2</c:v>
                </c:pt>
                <c:pt idx="80">
                  <c:v>5.31014E-2</c:v>
                </c:pt>
                <c:pt idx="81">
                  <c:v>5.6223299999999997E-2</c:v>
                </c:pt>
                <c:pt idx="82">
                  <c:v>4.95453E-2</c:v>
                </c:pt>
                <c:pt idx="83">
                  <c:v>7.6580999999999996E-2</c:v>
                </c:pt>
                <c:pt idx="84">
                  <c:v>9.1499999999999998E-2</c:v>
                </c:pt>
                <c:pt idx="85">
                  <c:v>0.10349999999999999</c:v>
                </c:pt>
                <c:pt idx="86">
                  <c:v>0.1061</c:v>
                </c:pt>
                <c:pt idx="87">
                  <c:v>8.0299999999999996E-2</c:v>
                </c:pt>
                <c:pt idx="88">
                  <c:v>7.9000000000000001E-2</c:v>
                </c:pt>
                <c:pt idx="89">
                  <c:v>6.7400000000000002E-2</c:v>
                </c:pt>
                <c:pt idx="90">
                  <c:v>6.3299999999999995E-2</c:v>
                </c:pt>
                <c:pt idx="91">
                  <c:v>5.5899999999999998E-2</c:v>
                </c:pt>
                <c:pt idx="92">
                  <c:v>4.9399999999999999E-2</c:v>
                </c:pt>
                <c:pt idx="93">
                  <c:v>4.5499999999999999E-2</c:v>
                </c:pt>
                <c:pt idx="94">
                  <c:v>5.4800000000000001E-2</c:v>
                </c:pt>
                <c:pt idx="95">
                  <c:v>6.2899999999999998E-2</c:v>
                </c:pt>
                <c:pt idx="96">
                  <c:v>9.7100000000000006E-2</c:v>
                </c:pt>
                <c:pt idx="97">
                  <c:v>7.9200000000000007E-2</c:v>
                </c:pt>
                <c:pt idx="98">
                  <c:v>8.6800000000000002E-2</c:v>
                </c:pt>
                <c:pt idx="99">
                  <c:v>9.74E-2</c:v>
                </c:pt>
                <c:pt idx="100">
                  <c:v>9.74E-2</c:v>
                </c:pt>
                <c:pt idx="101">
                  <c:v>6.2199999999999998E-2</c:v>
                </c:pt>
                <c:pt idx="102">
                  <c:v>5.5500000000000001E-2</c:v>
                </c:pt>
                <c:pt idx="103">
                  <c:v>5.9299999999999999E-2</c:v>
                </c:pt>
                <c:pt idx="104">
                  <c:v>5.5199999999999999E-2</c:v>
                </c:pt>
                <c:pt idx="105">
                  <c:v>5.4300000000000001E-2</c:v>
                </c:pt>
                <c:pt idx="106">
                  <c:v>7.0699999999999999E-2</c:v>
                </c:pt>
                <c:pt idx="107">
                  <c:v>8.8900000000000007E-2</c:v>
                </c:pt>
                <c:pt idx="108">
                  <c:v>8.1251100000000007E-2</c:v>
                </c:pt>
                <c:pt idx="109">
                  <c:v>9.4141600000000006E-2</c:v>
                </c:pt>
                <c:pt idx="110">
                  <c:v>0.120043</c:v>
                </c:pt>
                <c:pt idx="111">
                  <c:v>0.100559</c:v>
                </c:pt>
                <c:pt idx="112">
                  <c:v>8.0368999999999996E-2</c:v>
                </c:pt>
                <c:pt idx="113">
                  <c:v>6.4876100000000006E-2</c:v>
                </c:pt>
                <c:pt idx="114">
                  <c:v>6.8173499999999998E-2</c:v>
                </c:pt>
                <c:pt idx="115">
                  <c:v>5.5921999999999999E-2</c:v>
                </c:pt>
                <c:pt idx="116">
                  <c:v>5.4747700000000003E-2</c:v>
                </c:pt>
                <c:pt idx="117">
                  <c:v>5.6524100000000001E-2</c:v>
                </c:pt>
                <c:pt idx="118">
                  <c:v>7.4197600000000002E-2</c:v>
                </c:pt>
                <c:pt idx="119">
                  <c:v>8.2736699999999996E-2</c:v>
                </c:pt>
                <c:pt idx="120">
                  <c:v>0.1071</c:v>
                </c:pt>
                <c:pt idx="121">
                  <c:v>0.1067</c:v>
                </c:pt>
                <c:pt idx="122">
                  <c:v>0.1196</c:v>
                </c:pt>
                <c:pt idx="123">
                  <c:v>8.8800000000000004E-2</c:v>
                </c:pt>
                <c:pt idx="124">
                  <c:v>7.3800000000000004E-2</c:v>
                </c:pt>
                <c:pt idx="125">
                  <c:v>4.4699999999999997E-2</c:v>
                </c:pt>
                <c:pt idx="126">
                  <c:v>0.04</c:v>
                </c:pt>
                <c:pt idx="127">
                  <c:v>4.87E-2</c:v>
                </c:pt>
                <c:pt idx="128">
                  <c:v>5.1900000000000002E-2</c:v>
                </c:pt>
                <c:pt idx="129">
                  <c:v>5.8900000000000001E-2</c:v>
                </c:pt>
                <c:pt idx="130">
                  <c:v>0.1125</c:v>
                </c:pt>
                <c:pt idx="131">
                  <c:v>0.17799999999999999</c:v>
                </c:pt>
                <c:pt idx="132">
                  <c:v>0.1085</c:v>
                </c:pt>
                <c:pt idx="133">
                  <c:v>0.1051</c:v>
                </c:pt>
                <c:pt idx="134">
                  <c:v>8.6800000000000002E-2</c:v>
                </c:pt>
                <c:pt idx="135">
                  <c:v>6.6699999999999995E-2</c:v>
                </c:pt>
                <c:pt idx="136">
                  <c:v>5.6500000000000002E-2</c:v>
                </c:pt>
                <c:pt idx="137">
                  <c:v>5.0599999999999999E-2</c:v>
                </c:pt>
                <c:pt idx="138">
                  <c:v>5.9700000000000003E-2</c:v>
                </c:pt>
                <c:pt idx="139">
                  <c:v>4.7699999999999999E-2</c:v>
                </c:pt>
                <c:pt idx="140">
                  <c:v>5.04E-2</c:v>
                </c:pt>
                <c:pt idx="141">
                  <c:v>4.5699999999999998E-2</c:v>
                </c:pt>
                <c:pt idx="142">
                  <c:v>6.4699999999999994E-2</c:v>
                </c:pt>
                <c:pt idx="143">
                  <c:v>9.2999999999999999E-2</c:v>
                </c:pt>
                <c:pt idx="144">
                  <c:v>7.9200000000000007E-2</c:v>
                </c:pt>
                <c:pt idx="145">
                  <c:v>0.1066</c:v>
                </c:pt>
                <c:pt idx="146">
                  <c:v>0.13919999999999999</c:v>
                </c:pt>
                <c:pt idx="147">
                  <c:v>0.1469</c:v>
                </c:pt>
                <c:pt idx="148">
                  <c:v>8.8400000000000006E-2</c:v>
                </c:pt>
                <c:pt idx="149">
                  <c:v>6.7400000000000002E-2</c:v>
                </c:pt>
                <c:pt idx="150">
                  <c:v>6.1899999999999997E-2</c:v>
                </c:pt>
                <c:pt idx="151">
                  <c:v>5.7700000000000001E-2</c:v>
                </c:pt>
                <c:pt idx="152">
                  <c:v>5.1499999999999997E-2</c:v>
                </c:pt>
                <c:pt idx="153">
                  <c:v>6.0999999999999999E-2</c:v>
                </c:pt>
                <c:pt idx="154">
                  <c:v>7.0300000000000001E-2</c:v>
                </c:pt>
                <c:pt idx="155">
                  <c:v>8.3699999999999997E-2</c:v>
                </c:pt>
              </c:numCache>
            </c:numRef>
          </c:val>
        </c:ser>
        <c:marker val="1"/>
        <c:axId val="112661248"/>
        <c:axId val="112662784"/>
      </c:lineChart>
      <c:catAx>
        <c:axId val="93709824"/>
        <c:scaling>
          <c:orientation val="minMax"/>
        </c:scaling>
        <c:axPos val="b"/>
        <c:numFmt formatCode="0.00" sourceLinked="1"/>
        <c:majorTickMark val="none"/>
        <c:tickLblPos val="nextTo"/>
        <c:txPr>
          <a:bodyPr/>
          <a:lstStyle/>
          <a:p>
            <a:pPr>
              <a:defRPr sz="900">
                <a:solidFill>
                  <a:schemeClr val="tx2">
                    <a:lumMod val="50000"/>
                  </a:schemeClr>
                </a:solidFill>
              </a:defRPr>
            </a:pPr>
            <a:endParaRPr lang="es-ES"/>
          </a:p>
        </c:txPr>
        <c:crossAx val="93711360"/>
        <c:crosses val="autoZero"/>
        <c:auto val="1"/>
        <c:lblAlgn val="ctr"/>
        <c:lblOffset val="100"/>
      </c:catAx>
      <c:valAx>
        <c:axId val="93711360"/>
        <c:scaling>
          <c:orientation val="minMax"/>
        </c:scaling>
        <c:axPos val="l"/>
        <c:majorGridlines/>
        <c:numFmt formatCode="0.0" sourceLinked="0"/>
        <c:majorTickMark val="none"/>
        <c:tickLblPos val="nextTo"/>
        <c:spPr>
          <a:ln w="9525">
            <a:noFill/>
          </a:ln>
        </c:spPr>
        <c:txPr>
          <a:bodyPr/>
          <a:lstStyle/>
          <a:p>
            <a:pPr>
              <a:defRPr sz="900"/>
            </a:pPr>
            <a:endParaRPr lang="es-ES"/>
          </a:p>
        </c:txPr>
        <c:crossAx val="93709824"/>
        <c:crosses val="autoZero"/>
        <c:crossBetween val="between"/>
      </c:valAx>
      <c:catAx>
        <c:axId val="112661248"/>
        <c:scaling>
          <c:orientation val="minMax"/>
        </c:scaling>
        <c:delete val="1"/>
        <c:axPos val="b"/>
        <c:tickLblPos val="nextTo"/>
        <c:crossAx val="112662784"/>
        <c:crosses val="autoZero"/>
        <c:auto val="1"/>
        <c:lblAlgn val="ctr"/>
        <c:lblOffset val="100"/>
      </c:catAx>
      <c:valAx>
        <c:axId val="112662784"/>
        <c:scaling>
          <c:orientation val="minMax"/>
        </c:scaling>
        <c:axPos val="r"/>
        <c:numFmt formatCode="0.00" sourceLinked="0"/>
        <c:tickLblPos val="nextTo"/>
        <c:txPr>
          <a:bodyPr/>
          <a:lstStyle/>
          <a:p>
            <a:pPr>
              <a:defRPr sz="900"/>
            </a:pPr>
            <a:endParaRPr lang="es-ES"/>
          </a:p>
        </c:txPr>
        <c:crossAx val="112661248"/>
        <c:crosses val="max"/>
        <c:crossBetween val="between"/>
      </c:valAx>
      <c:spPr>
        <a:solidFill>
          <a:srgbClr val="F0F6B4">
            <a:alpha val="12941"/>
          </a:srgbClr>
        </a:solidFill>
        <a:ln>
          <a:solidFill>
            <a:schemeClr val="bg1">
              <a:lumMod val="65000"/>
            </a:schemeClr>
          </a:solidFill>
        </a:ln>
      </c:spPr>
    </c:plotArea>
    <c:legend>
      <c:legendPos val="r"/>
      <c:layout>
        <c:manualLayout>
          <c:xMode val="edge"/>
          <c:yMode val="edge"/>
          <c:x val="0.35516888433981575"/>
          <c:y val="0.81034482758620685"/>
          <c:w val="0.27942681678607983"/>
          <c:h val="3.4482758620689613E-2"/>
        </c:manualLayout>
      </c:layout>
      <c:txPr>
        <a:bodyPr/>
        <a:lstStyle/>
        <a:p>
          <a:pPr>
            <a:defRPr sz="900"/>
          </a:pPr>
          <a:endParaRPr lang="es-ES"/>
        </a:p>
      </c:txPr>
    </c:legend>
    <c:plotVisOnly val="1"/>
    <c:dispBlanksAs val="gap"/>
  </c:chart>
  <c:txPr>
    <a:bodyPr/>
    <a:lstStyle/>
    <a:p>
      <a:pPr>
        <a:defRPr sz="1000">
          <a:solidFill>
            <a:schemeClr val="tx2">
              <a:lumMod val="50000"/>
            </a:schemeClr>
          </a:solidFill>
        </a:defRPr>
      </a:pPr>
      <a:endParaRPr lang="es-E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90" workbookViewId="0"/>
  </sheetViews>
  <pageMargins left="0.7" right="0.7" top="0.75" bottom="0.75" header="0.3" footer="0.3"/>
  <pageSetup paperSize="9" orientation="landscape" horizontalDpi="96" verticalDpi="96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266700</xdr:rowOff>
    </xdr:from>
    <xdr:to>
      <xdr:col>4</xdr:col>
      <xdr:colOff>171450</xdr:colOff>
      <xdr:row>0</xdr:row>
      <xdr:rowOff>1009650</xdr:rowOff>
    </xdr:to>
    <xdr:pic>
      <xdr:nvPicPr>
        <xdr:cNvPr id="2050" name="2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2425" y="266700"/>
          <a:ext cx="32194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19050</xdr:rowOff>
    </xdr:from>
    <xdr:to>
      <xdr:col>3</xdr:col>
      <xdr:colOff>514350</xdr:colOff>
      <xdr:row>0</xdr:row>
      <xdr:rowOff>762000</xdr:rowOff>
    </xdr:to>
    <xdr:pic>
      <xdr:nvPicPr>
        <xdr:cNvPr id="3073" name="1 Imagen" descr="logotipo_ma_ot_horizontal_rgb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19050"/>
          <a:ext cx="3219450" cy="7429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5925" cy="6076950"/>
    <xdr:graphicFrame macro="">
      <xdr:nvGraphicFramePr>
        <xdr:cNvPr id="2" name="1 Gráfico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0.92498</cdr:x>
      <cdr:y>0.306</cdr:y>
    </cdr:from>
    <cdr:to>
      <cdr:x>0.95899</cdr:x>
      <cdr:y>0.48538</cdr:y>
    </cdr:to>
    <cdr:sp macro="" textlink="">
      <cdr:nvSpPr>
        <cdr:cNvPr id="32" name="31 CuadroTexto"/>
        <cdr:cNvSpPr txBox="1"/>
      </cdr:nvSpPr>
      <cdr:spPr>
        <a:xfrm xmlns:a="http://schemas.openxmlformats.org/drawingml/2006/main">
          <a:off x="8766355" y="1937190"/>
          <a:ext cx="314718" cy="114709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0">
          <a:noAutofit/>
        </a:bodyPr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baseline="0">
              <a:latin typeface="+mn-lt"/>
              <a:ea typeface="+mn-ea"/>
              <a:cs typeface="+mn-cs"/>
            </a:rPr>
            <a:t>Clorofila-a (mg/cm</a:t>
          </a:r>
          <a:r>
            <a:rPr lang="es-ES" sz="900" b="0" i="0" baseline="30000">
              <a:latin typeface="+mn-lt"/>
              <a:ea typeface="+mn-ea"/>
              <a:cs typeface="+mn-cs"/>
            </a:rPr>
            <a:t>3</a:t>
          </a:r>
          <a:r>
            <a:rPr lang="es-ES" sz="900" b="0" i="0" baseline="0">
              <a:latin typeface="+mn-lt"/>
              <a:ea typeface="+mn-ea"/>
              <a:cs typeface="+mn-cs"/>
            </a:rPr>
            <a:t>)</a:t>
          </a:r>
          <a:endParaRPr lang="es-ES" sz="900"/>
        </a:p>
        <a:p xmlns:a="http://schemas.openxmlformats.org/drawingml/2006/main">
          <a:endParaRPr lang="es-ES" sz="1100"/>
        </a:p>
      </cdr:txBody>
    </cdr:sp>
  </cdr:relSizeAnchor>
  <cdr:relSizeAnchor xmlns:cdr="http://schemas.openxmlformats.org/drawingml/2006/chartDrawing">
    <cdr:from>
      <cdr:x>0.05453</cdr:x>
      <cdr:y>0.27542</cdr:y>
    </cdr:from>
    <cdr:to>
      <cdr:x>0.08423</cdr:x>
      <cdr:y>0.5337</cdr:y>
    </cdr:to>
    <cdr:sp macro="" textlink="">
      <cdr:nvSpPr>
        <cdr:cNvPr id="33" name="32 CuadroTexto"/>
        <cdr:cNvSpPr txBox="1"/>
      </cdr:nvSpPr>
      <cdr:spPr>
        <a:xfrm xmlns:a="http://schemas.openxmlformats.org/drawingml/2006/main">
          <a:off x="498929" y="1685774"/>
          <a:ext cx="272142" cy="160261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endParaRPr lang="es-ES"/>
        </a:p>
      </cdr:txBody>
    </cdr:sp>
  </cdr:relSizeAnchor>
  <cdr:relSizeAnchor xmlns:cdr="http://schemas.openxmlformats.org/drawingml/2006/chartDrawing">
    <cdr:from>
      <cdr:x>0.07443</cdr:x>
      <cdr:y>0.32394</cdr:y>
    </cdr:from>
    <cdr:to>
      <cdr:x>0.10575</cdr:x>
      <cdr:y>0.44799</cdr:y>
    </cdr:to>
    <cdr:sp macro="" textlink="">
      <cdr:nvSpPr>
        <cdr:cNvPr id="34" name="33 CuadroTexto"/>
        <cdr:cNvSpPr txBox="1"/>
      </cdr:nvSpPr>
      <cdr:spPr>
        <a:xfrm xmlns:a="http://schemas.openxmlformats.org/drawingml/2006/main">
          <a:off x="690258" y="2051558"/>
          <a:ext cx="291688" cy="7959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="vert270" wrap="square" rtlCol="0" anchor="ctr" anchorCtr="1"/>
        <a:lstStyle xmlns:a="http://schemas.openxmlformats.org/drawingml/2006/main"/>
        <a:p xmlns:a="http://schemas.openxmlformats.org/drawingml/2006/main">
          <a:pPr marL="0" marR="0" indent="0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900" b="0" i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K-490 (m</a:t>
          </a:r>
          <a:r>
            <a:rPr lang="es-ES" sz="900" b="0" i="0" baseline="3000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-1</a:t>
          </a:r>
          <a:r>
            <a:rPr lang="es-ES" sz="900" b="0" i="0" baseline="0">
              <a:solidFill>
                <a:schemeClr val="tx2">
                  <a:lumMod val="50000"/>
                </a:schemeClr>
              </a:solidFill>
              <a:latin typeface="+mn-lt"/>
              <a:ea typeface="+mn-ea"/>
              <a:cs typeface="+mn-cs"/>
            </a:rPr>
            <a:t>)</a:t>
          </a:r>
          <a:endParaRPr lang="es-ES" sz="900">
            <a:solidFill>
              <a:schemeClr val="tx2">
                <a:lumMod val="50000"/>
              </a:schemeClr>
            </a:solidFill>
          </a:endParaRPr>
        </a:p>
        <a:p xmlns:a="http://schemas.openxmlformats.org/drawingml/2006/main">
          <a:endParaRPr lang="es-ES" sz="900">
            <a:solidFill>
              <a:schemeClr val="tx2">
                <a:lumMod val="50000"/>
              </a:schemeClr>
            </a:solidFill>
          </a:endParaRPr>
        </a:p>
      </cdr:txBody>
    </cdr:sp>
  </cdr:relSizeAnchor>
</c:userShapes>
</file>

<file path=xl/tables/table1.xml><?xml version="1.0" encoding="utf-8"?>
<table xmlns="http://schemas.openxmlformats.org/spreadsheetml/2006/main" id="1" name="Tabla3" displayName="Tabla3" ref="A5:M17" totalsRowShown="0" headerRowDxfId="1" dataDxfId="0">
  <autoFilter ref="A5:M17"/>
  <tableColumns count="13">
    <tableColumn id="1" name="Columna1" dataDxfId="14" dataCellStyle="40% - Énfasis3"/>
    <tableColumn id="2" name="Columna2" dataDxfId="13"/>
    <tableColumn id="3" name="Columna3" dataDxfId="12"/>
    <tableColumn id="4" name="Columna4" dataDxfId="11"/>
    <tableColumn id="5" name="Columna5" dataDxfId="10"/>
    <tableColumn id="6" name="Columna6" dataDxfId="9"/>
    <tableColumn id="7" name="Columna7" dataDxfId="8"/>
    <tableColumn id="8" name="Columna8" dataDxfId="7"/>
    <tableColumn id="9" name="Columna9" dataDxfId="6"/>
    <tableColumn id="10" name="Columna10" dataDxfId="5"/>
    <tableColumn id="11" name="Columna11" dataDxfId="4"/>
    <tableColumn id="12" name="Columna12" dataDxfId="3"/>
    <tableColumn id="13" name="Columna13" dataDxfId="2"/>
  </tableColumns>
  <tableStyleInfo name="TableStyleMedium25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59"/>
  <sheetViews>
    <sheetView tabSelected="1" workbookViewId="0">
      <selection activeCell="H2" sqref="H2"/>
    </sheetView>
  </sheetViews>
  <sheetFormatPr baseColWidth="10" defaultRowHeight="15"/>
  <sheetData>
    <row r="1" spans="1:13" ht="102.6" customHeight="1"/>
    <row r="2" spans="1:13" ht="14.25" customHeight="1">
      <c r="A2" s="39" t="s">
        <v>56</v>
      </c>
    </row>
    <row r="4" spans="1:13">
      <c r="B4" s="33" t="s">
        <v>0</v>
      </c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</row>
    <row r="5" spans="1:13" hidden="1">
      <c r="A5" s="1" t="s">
        <v>1</v>
      </c>
      <c r="B5" s="2" t="s">
        <v>2</v>
      </c>
      <c r="C5" s="2" t="s">
        <v>3</v>
      </c>
      <c r="D5" s="2" t="s">
        <v>4</v>
      </c>
      <c r="E5" s="2" t="s">
        <v>5</v>
      </c>
      <c r="F5" s="2" t="s">
        <v>6</v>
      </c>
      <c r="G5" s="2" t="s">
        <v>7</v>
      </c>
      <c r="H5" s="2" t="s">
        <v>8</v>
      </c>
      <c r="I5" s="2" t="s">
        <v>9</v>
      </c>
      <c r="J5" s="2" t="s">
        <v>10</v>
      </c>
      <c r="K5" s="2" t="s">
        <v>11</v>
      </c>
      <c r="L5" s="2" t="s">
        <v>12</v>
      </c>
      <c r="M5" s="2" t="s">
        <v>13</v>
      </c>
    </row>
    <row r="6" spans="1:13">
      <c r="A6" s="3" t="s">
        <v>14</v>
      </c>
      <c r="B6" s="2" t="s">
        <v>15</v>
      </c>
      <c r="C6" s="2" t="s">
        <v>16</v>
      </c>
      <c r="D6" s="2" t="s">
        <v>17</v>
      </c>
      <c r="E6" s="2" t="s">
        <v>18</v>
      </c>
      <c r="F6" s="2" t="s">
        <v>19</v>
      </c>
      <c r="G6" s="2" t="s">
        <v>20</v>
      </c>
      <c r="H6" s="2" t="s">
        <v>21</v>
      </c>
      <c r="I6" s="2" t="s">
        <v>22</v>
      </c>
      <c r="J6" s="2" t="s">
        <v>23</v>
      </c>
      <c r="K6" s="2" t="s">
        <v>24</v>
      </c>
      <c r="L6" s="2" t="s">
        <v>25</v>
      </c>
      <c r="M6" s="2" t="s">
        <v>26</v>
      </c>
    </row>
    <row r="7" spans="1:13">
      <c r="A7" s="3">
        <v>2000</v>
      </c>
      <c r="B7" s="4">
        <v>0.62339999999999995</v>
      </c>
      <c r="C7" s="4">
        <v>0.88949999999999996</v>
      </c>
      <c r="D7" s="4">
        <v>0.57640000000000002</v>
      </c>
      <c r="E7" s="4">
        <v>1.0046999999999999</v>
      </c>
      <c r="F7" s="4">
        <v>0.43490000000000001</v>
      </c>
      <c r="G7" s="4">
        <v>0.41170000000000001</v>
      </c>
      <c r="H7" s="4">
        <v>0.44800000000000001</v>
      </c>
      <c r="I7" s="4">
        <v>0.35820000000000002</v>
      </c>
      <c r="J7" s="4">
        <v>0.40889999999999999</v>
      </c>
      <c r="K7" s="4">
        <v>0.57189999999999996</v>
      </c>
      <c r="L7" s="4">
        <v>0.57130000000000003</v>
      </c>
      <c r="M7" s="4">
        <v>0.69450000000000001</v>
      </c>
    </row>
    <row r="8" spans="1:13">
      <c r="A8" s="3">
        <v>2001</v>
      </c>
      <c r="B8" s="4">
        <v>1.5419</v>
      </c>
      <c r="C8" s="4">
        <v>1.3048</v>
      </c>
      <c r="D8" s="4">
        <v>1.5640000000000001</v>
      </c>
      <c r="E8" s="4">
        <v>0.85870000000000002</v>
      </c>
      <c r="F8" s="4">
        <v>0.69640000000000002</v>
      </c>
      <c r="G8" s="4">
        <v>0.52610000000000001</v>
      </c>
      <c r="H8" s="4">
        <v>0.62660000000000005</v>
      </c>
      <c r="I8" s="4">
        <v>0.49469999999999997</v>
      </c>
      <c r="J8" s="4">
        <v>0.46989999999999998</v>
      </c>
      <c r="K8" s="4">
        <v>0.63460000000000005</v>
      </c>
      <c r="L8" s="4">
        <v>0.70660000000000001</v>
      </c>
      <c r="M8" s="4">
        <v>0.75919999999999999</v>
      </c>
    </row>
    <row r="9" spans="1:13">
      <c r="A9" s="3">
        <v>2002</v>
      </c>
      <c r="B9" s="4">
        <v>0.98040000000000005</v>
      </c>
      <c r="C9" s="4">
        <v>0.80259999999999998</v>
      </c>
      <c r="D9" s="4">
        <v>0.83530000000000004</v>
      </c>
      <c r="E9" s="4">
        <v>0.60860000000000003</v>
      </c>
      <c r="F9" s="4">
        <v>0.64070000000000005</v>
      </c>
      <c r="G9" s="4">
        <v>0.6966</v>
      </c>
      <c r="H9" s="4">
        <v>0.53110000000000002</v>
      </c>
      <c r="I9" s="4">
        <v>0.69510000000000005</v>
      </c>
      <c r="J9" s="4">
        <v>0.65410000000000001</v>
      </c>
      <c r="K9" s="4">
        <v>0.66359999999999997</v>
      </c>
      <c r="L9" s="4">
        <v>0.6764</v>
      </c>
      <c r="M9" s="4">
        <v>0.68369999999999997</v>
      </c>
    </row>
    <row r="10" spans="1:13">
      <c r="A10" s="3">
        <v>2003</v>
      </c>
      <c r="B10" s="4">
        <v>0.77880000000000005</v>
      </c>
      <c r="C10" s="4">
        <v>0.74990000000000001</v>
      </c>
      <c r="D10" s="4">
        <v>1.1557999999999999</v>
      </c>
      <c r="E10" s="4">
        <v>0.83430000000000004</v>
      </c>
      <c r="F10" s="4">
        <v>0.71630000000000005</v>
      </c>
      <c r="G10" s="4">
        <v>0.58299999999999996</v>
      </c>
      <c r="H10" s="4">
        <v>0.60040000000000004</v>
      </c>
      <c r="I10" s="4">
        <v>0.30399999999999999</v>
      </c>
      <c r="J10" s="4">
        <v>0.35039999999999999</v>
      </c>
      <c r="K10" s="4">
        <v>0.27979999999999999</v>
      </c>
      <c r="L10" s="4">
        <v>0.64029999999999998</v>
      </c>
      <c r="M10" s="4">
        <v>0.84</v>
      </c>
    </row>
    <row r="11" spans="1:13">
      <c r="A11" s="3">
        <v>2004</v>
      </c>
      <c r="B11" s="4">
        <v>0.85880000000000001</v>
      </c>
      <c r="C11" s="4">
        <v>0.69340000000000002</v>
      </c>
      <c r="D11" s="4">
        <v>1.0693999999999999</v>
      </c>
      <c r="E11" s="4">
        <v>0.73719999999999997</v>
      </c>
      <c r="F11" s="4">
        <v>0.50370000000000004</v>
      </c>
      <c r="G11" s="4">
        <v>0.31440000000000001</v>
      </c>
      <c r="H11" s="4">
        <v>0.41549999999999998</v>
      </c>
      <c r="I11" s="4">
        <v>0.373</v>
      </c>
      <c r="J11" s="4">
        <v>0.37069999999999997</v>
      </c>
      <c r="K11" s="4">
        <v>0.3901</v>
      </c>
      <c r="L11" s="4">
        <v>0.52610000000000001</v>
      </c>
      <c r="M11" s="4">
        <v>0.68069999999999997</v>
      </c>
    </row>
    <row r="12" spans="1:13">
      <c r="A12" s="3">
        <v>2005</v>
      </c>
      <c r="B12" s="4">
        <v>0.40989999999999999</v>
      </c>
      <c r="C12" s="4">
        <v>0.42559999999999998</v>
      </c>
      <c r="D12" s="4">
        <v>0.63900000000000001</v>
      </c>
      <c r="E12" s="4">
        <v>0.9829</v>
      </c>
      <c r="F12" s="4">
        <v>0.55579999999999996</v>
      </c>
      <c r="G12" s="4">
        <v>0.35659999999999997</v>
      </c>
      <c r="H12" s="4">
        <v>0.42080000000000001</v>
      </c>
      <c r="I12" s="4">
        <v>0.29239999999999999</v>
      </c>
      <c r="J12" s="4">
        <v>0.29659999999999997</v>
      </c>
      <c r="K12" s="4">
        <v>0.30399999999999999</v>
      </c>
      <c r="L12" s="4">
        <v>0.50219999999999998</v>
      </c>
      <c r="M12" s="4">
        <v>0.4642</v>
      </c>
    </row>
    <row r="13" spans="1:13">
      <c r="A13" s="3">
        <v>2006</v>
      </c>
      <c r="B13" s="4">
        <v>0.54022700000000001</v>
      </c>
      <c r="C13" s="4">
        <v>0.58942899999999998</v>
      </c>
      <c r="D13" s="4">
        <v>1.6795199999999999</v>
      </c>
      <c r="E13" s="4">
        <v>0.68803999999999998</v>
      </c>
      <c r="F13" s="4">
        <v>0.63357399999999997</v>
      </c>
      <c r="G13" s="4">
        <v>0.37773499999999999</v>
      </c>
      <c r="H13" s="4">
        <v>0.336476</v>
      </c>
      <c r="I13" s="4">
        <v>0.32014399999999998</v>
      </c>
      <c r="J13" s="4">
        <v>0.331453</v>
      </c>
      <c r="K13" s="4">
        <v>0.43582799999999999</v>
      </c>
      <c r="L13" s="4">
        <v>0.49630800000000003</v>
      </c>
      <c r="M13" s="4">
        <v>0.48642000000000002</v>
      </c>
    </row>
    <row r="14" spans="1:13">
      <c r="A14" s="3">
        <v>2007</v>
      </c>
      <c r="B14" s="4">
        <v>0.58892699999999998</v>
      </c>
      <c r="C14" s="4">
        <v>0.84782900000000005</v>
      </c>
      <c r="D14" s="4">
        <v>0.89876</v>
      </c>
      <c r="E14" s="4">
        <v>0.48718699999999998</v>
      </c>
      <c r="F14" s="4">
        <v>0.64011300000000004</v>
      </c>
      <c r="G14" s="4">
        <v>0.54752500000000004</v>
      </c>
      <c r="H14" s="4">
        <v>0.46805000000000002</v>
      </c>
      <c r="I14" s="4">
        <v>0.36298000000000002</v>
      </c>
      <c r="J14" s="4">
        <v>0.26993899999999998</v>
      </c>
      <c r="K14" s="4">
        <v>0.24795800000000001</v>
      </c>
      <c r="L14" s="4">
        <v>0.32474500000000001</v>
      </c>
      <c r="M14" s="4">
        <v>0.38245499999999999</v>
      </c>
    </row>
    <row r="15" spans="1:13">
      <c r="A15" s="3">
        <v>2008</v>
      </c>
      <c r="B15" s="4">
        <v>0.70194699999999999</v>
      </c>
      <c r="C15" s="4">
        <v>0.51916499999999999</v>
      </c>
      <c r="D15" s="4">
        <v>0.65875799999999995</v>
      </c>
      <c r="E15" s="4">
        <v>1.8158300000000001</v>
      </c>
      <c r="F15" s="4">
        <v>0.63724700000000001</v>
      </c>
      <c r="G15" s="4">
        <v>0.43443999999999999</v>
      </c>
      <c r="H15" s="4">
        <v>0.38497700000000001</v>
      </c>
      <c r="I15" s="4">
        <v>0.448938</v>
      </c>
      <c r="J15" s="4">
        <v>0.35749999999999998</v>
      </c>
      <c r="K15" s="4">
        <v>0.33810000000000001</v>
      </c>
      <c r="L15" s="4">
        <v>0.50390000000000001</v>
      </c>
      <c r="M15" s="4">
        <v>0.57110000000000005</v>
      </c>
    </row>
    <row r="16" spans="1:13">
      <c r="A16" s="3">
        <v>2009</v>
      </c>
      <c r="B16" s="4">
        <v>0.53028399999999998</v>
      </c>
      <c r="C16" s="4">
        <v>0.71967199999999998</v>
      </c>
      <c r="D16" s="4">
        <v>1.1599999999999999</v>
      </c>
      <c r="E16" s="4">
        <v>0.96176899999999999</v>
      </c>
      <c r="F16" s="4">
        <v>0.61150499999999997</v>
      </c>
      <c r="G16" s="4">
        <v>0.471941</v>
      </c>
      <c r="H16" s="4">
        <v>0.69189000000000001</v>
      </c>
      <c r="I16" s="4">
        <v>0.34834999999999999</v>
      </c>
      <c r="J16" s="4">
        <v>0.32794400000000001</v>
      </c>
      <c r="K16" s="4">
        <v>0.32636999999999999</v>
      </c>
      <c r="L16" s="4">
        <v>0.59786600000000001</v>
      </c>
      <c r="M16" s="4">
        <v>0.59718599999999999</v>
      </c>
    </row>
    <row r="17" spans="1:13">
      <c r="A17" s="3">
        <v>2010</v>
      </c>
      <c r="B17" s="4">
        <v>1.0551999999999999</v>
      </c>
      <c r="C17" s="4">
        <v>0.94430000000000003</v>
      </c>
      <c r="D17" s="4">
        <v>1.1768000000000001</v>
      </c>
      <c r="E17" s="4">
        <v>0.78069999999999995</v>
      </c>
      <c r="F17" s="4">
        <v>0.64739999999999998</v>
      </c>
      <c r="G17" s="4">
        <v>0.26989999999999997</v>
      </c>
      <c r="H17" s="4">
        <v>0.27229999999999999</v>
      </c>
      <c r="I17" s="4">
        <v>0.19800000000000001</v>
      </c>
      <c r="J17" s="4">
        <v>0.1988</v>
      </c>
      <c r="K17" s="4">
        <v>0.2422</v>
      </c>
      <c r="L17" s="4">
        <v>0.38279999999999997</v>
      </c>
      <c r="M17" s="4">
        <v>0.58689999999999998</v>
      </c>
    </row>
    <row r="18" spans="1:13">
      <c r="A18" s="3">
        <v>2011</v>
      </c>
      <c r="B18" s="4">
        <v>0.81089999999999995</v>
      </c>
      <c r="C18" s="4">
        <v>0.92110000000000003</v>
      </c>
      <c r="D18" s="4">
        <v>0.71199999999999997</v>
      </c>
      <c r="E18" s="4">
        <v>0.50719999999999998</v>
      </c>
      <c r="F18" s="4">
        <v>0.33800000000000002</v>
      </c>
      <c r="G18" s="4">
        <v>0.29470000000000002</v>
      </c>
      <c r="H18" s="4">
        <v>0.374</v>
      </c>
      <c r="I18" s="4">
        <v>0.28910000000000002</v>
      </c>
      <c r="J18" s="4">
        <v>0.307</v>
      </c>
      <c r="K18" s="4">
        <v>0.26329999999999998</v>
      </c>
      <c r="L18" s="4">
        <v>0.43309999999999998</v>
      </c>
      <c r="M18" s="4">
        <v>0.56569999999999998</v>
      </c>
    </row>
    <row r="19" spans="1:13">
      <c r="A19" s="3">
        <v>2012</v>
      </c>
      <c r="B19" s="15">
        <v>0.49709999999999999</v>
      </c>
      <c r="C19" s="15">
        <v>0.71560000000000001</v>
      </c>
      <c r="D19" s="15">
        <v>1.0337000000000001</v>
      </c>
      <c r="E19" s="15">
        <v>1.0777000000000001</v>
      </c>
      <c r="F19" s="15">
        <v>0.60970000000000002</v>
      </c>
      <c r="G19" s="15">
        <v>0.45950000000000002</v>
      </c>
      <c r="H19" s="15">
        <v>0.41949999999999998</v>
      </c>
      <c r="I19" s="15">
        <v>0.39050000000000001</v>
      </c>
      <c r="J19" s="15">
        <v>0.32040000000000002</v>
      </c>
      <c r="K19" s="15">
        <v>0.40660000000000002</v>
      </c>
      <c r="L19" s="15">
        <v>0.50280000000000002</v>
      </c>
      <c r="M19" s="15">
        <v>0.57669999999999999</v>
      </c>
    </row>
    <row r="20" spans="1:13">
      <c r="A20" s="1"/>
      <c r="B20" s="5">
        <f>AVERAGE(B7:B19)</f>
        <v>0.76290653846153844</v>
      </c>
      <c r="C20" s="5">
        <f t="shared" ref="C20:M20" si="0">AVERAGE(C7:C19)</f>
        <v>0.77868423076923088</v>
      </c>
      <c r="D20" s="5">
        <f t="shared" si="0"/>
        <v>1.0122644615384615</v>
      </c>
      <c r="E20" s="5">
        <f t="shared" si="0"/>
        <v>0.87267892307692307</v>
      </c>
      <c r="F20" s="5">
        <f t="shared" si="0"/>
        <v>0.58964146153846164</v>
      </c>
      <c r="G20" s="5">
        <f t="shared" si="0"/>
        <v>0.441857</v>
      </c>
      <c r="H20" s="5">
        <f t="shared" si="0"/>
        <v>0.46073792307692302</v>
      </c>
      <c r="I20" s="5">
        <f t="shared" si="0"/>
        <v>0.37503169230769234</v>
      </c>
      <c r="J20" s="5">
        <f t="shared" si="0"/>
        <v>0.35874123076923081</v>
      </c>
      <c r="K20" s="5">
        <f t="shared" si="0"/>
        <v>0.39264276923076924</v>
      </c>
      <c r="L20" s="5">
        <f t="shared" si="0"/>
        <v>0.52803223076923067</v>
      </c>
      <c r="M20" s="5">
        <f t="shared" si="0"/>
        <v>0.6068277692307692</v>
      </c>
    </row>
    <row r="21" spans="1:13">
      <c r="B21" s="35" t="s">
        <v>27</v>
      </c>
      <c r="C21" s="35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4" spans="1:13">
      <c r="B24" s="31" t="s">
        <v>28</v>
      </c>
      <c r="C24" s="31"/>
      <c r="D24" s="31"/>
      <c r="E24" s="31"/>
      <c r="F24" s="31"/>
      <c r="G24" s="31"/>
      <c r="H24" s="31"/>
      <c r="I24" s="31"/>
      <c r="J24" s="31"/>
      <c r="K24" s="31"/>
      <c r="L24" s="31"/>
      <c r="M24" s="31"/>
    </row>
    <row r="25" spans="1:13">
      <c r="A25" s="6" t="s">
        <v>14</v>
      </c>
      <c r="B25" s="6" t="s">
        <v>15</v>
      </c>
      <c r="C25" s="6" t="s">
        <v>16</v>
      </c>
      <c r="D25" s="6" t="s">
        <v>17</v>
      </c>
      <c r="E25" s="6" t="s">
        <v>18</v>
      </c>
      <c r="F25" s="6" t="s">
        <v>19</v>
      </c>
      <c r="G25" s="6" t="s">
        <v>20</v>
      </c>
      <c r="H25" s="6" t="s">
        <v>21</v>
      </c>
      <c r="I25" s="6" t="s">
        <v>22</v>
      </c>
      <c r="J25" s="6" t="s">
        <v>23</v>
      </c>
      <c r="K25" s="6" t="s">
        <v>24</v>
      </c>
      <c r="L25" s="6" t="s">
        <v>25</v>
      </c>
      <c r="M25" s="6" t="s">
        <v>26</v>
      </c>
    </row>
    <row r="26" spans="1:13">
      <c r="A26" s="6">
        <v>2000</v>
      </c>
      <c r="B26" s="7">
        <v>0.1731</v>
      </c>
      <c r="C26" s="7">
        <v>0.14449999999999999</v>
      </c>
      <c r="D26" s="7">
        <v>0.13170000000000001</v>
      </c>
      <c r="E26" s="7">
        <v>0.16370000000000001</v>
      </c>
      <c r="F26" s="7">
        <v>8.5699999999999998E-2</v>
      </c>
      <c r="G26" s="7">
        <v>7.7200000000000005E-2</v>
      </c>
      <c r="H26" s="7">
        <v>7.3599999999999999E-2</v>
      </c>
      <c r="I26" s="7">
        <v>7.9000000000000001E-2</v>
      </c>
      <c r="J26" s="7">
        <v>8.6800000000000002E-2</v>
      </c>
      <c r="K26" s="7">
        <v>0.1232</v>
      </c>
      <c r="L26" s="7">
        <v>0.28749999999999998</v>
      </c>
      <c r="M26" s="7">
        <v>0.27879999999999999</v>
      </c>
    </row>
    <row r="27" spans="1:13">
      <c r="A27" s="6">
        <v>2001</v>
      </c>
      <c r="B27" s="7">
        <v>0.11849999999999999</v>
      </c>
      <c r="C27" s="7">
        <v>0.1042</v>
      </c>
      <c r="D27" s="7">
        <v>0.11509999999999999</v>
      </c>
      <c r="E27" s="7">
        <v>7.6799999999999993E-2</v>
      </c>
      <c r="F27" s="7">
        <v>7.3300000000000004E-2</v>
      </c>
      <c r="G27" s="7">
        <v>6.08E-2</v>
      </c>
      <c r="H27" s="7">
        <v>6.6699999999999995E-2</v>
      </c>
      <c r="I27" s="7">
        <v>6.1199999999999997E-2</v>
      </c>
      <c r="J27" s="7">
        <v>6.0299999999999999E-2</v>
      </c>
      <c r="K27" s="7">
        <v>6.9900000000000004E-2</v>
      </c>
      <c r="L27" s="7">
        <v>7.6700000000000004E-2</v>
      </c>
      <c r="M27" s="7">
        <v>7.4700000000000003E-2</v>
      </c>
    </row>
    <row r="28" spans="1:13">
      <c r="A28" s="6">
        <v>2002</v>
      </c>
      <c r="B28" s="7">
        <v>7.3800000000000004E-2</v>
      </c>
      <c r="C28" s="7">
        <v>0.11169999999999999</v>
      </c>
      <c r="D28" s="7">
        <v>7.6600000000000001E-2</v>
      </c>
      <c r="E28" s="7">
        <v>0.12479999999999999</v>
      </c>
      <c r="F28" s="7">
        <v>8.3799999999999999E-2</v>
      </c>
      <c r="G28" s="7">
        <v>5.0999999999999997E-2</v>
      </c>
      <c r="H28" s="7">
        <v>6.0400000000000002E-2</v>
      </c>
      <c r="I28" s="7">
        <v>6.4199999999999993E-2</v>
      </c>
      <c r="J28" s="7">
        <v>6.6000000000000003E-2</v>
      </c>
      <c r="K28" s="7">
        <v>4.65E-2</v>
      </c>
      <c r="L28" s="7">
        <v>4.7899999999999998E-2</v>
      </c>
      <c r="M28" s="7">
        <v>4.2799999999999998E-2</v>
      </c>
    </row>
    <row r="29" spans="1:13">
      <c r="A29" s="6">
        <v>2003</v>
      </c>
      <c r="B29" s="7">
        <v>3.8600000000000002E-2</v>
      </c>
      <c r="C29" s="7">
        <v>3.9E-2</v>
      </c>
      <c r="D29" s="7">
        <v>2.7799999999999998E-2</v>
      </c>
      <c r="E29" s="7">
        <v>8.5900000000000004E-2</v>
      </c>
      <c r="F29" s="7">
        <v>0.11749999999999999</v>
      </c>
      <c r="G29" s="7">
        <v>5.0799999999999998E-2</v>
      </c>
      <c r="H29" s="7">
        <v>0.10290000000000001</v>
      </c>
      <c r="I29" s="7">
        <v>6.1699999999999998E-2</v>
      </c>
      <c r="J29" s="7">
        <v>0.1</v>
      </c>
      <c r="K29" s="7">
        <v>2.52E-2</v>
      </c>
      <c r="L29" s="7">
        <v>3.7400000000000003E-2</v>
      </c>
      <c r="M29" s="7">
        <v>7.5999999999999998E-2</v>
      </c>
    </row>
    <row r="30" spans="1:13">
      <c r="A30" s="6">
        <v>2004</v>
      </c>
      <c r="B30" s="7">
        <v>9.5699999999999993E-2</v>
      </c>
      <c r="C30" s="7">
        <v>8.9800000000000005E-2</v>
      </c>
      <c r="D30" s="7">
        <v>0.1116</v>
      </c>
      <c r="E30" s="7">
        <v>0.1003</v>
      </c>
      <c r="F30" s="7">
        <v>6.5699999999999995E-2</v>
      </c>
      <c r="G30" s="7">
        <v>5.4699999999999999E-2</v>
      </c>
      <c r="H30" s="7">
        <v>0.06</v>
      </c>
      <c r="I30" s="7">
        <v>5.7599999999999998E-2</v>
      </c>
      <c r="J30" s="7">
        <v>5.4300000000000001E-2</v>
      </c>
      <c r="K30" s="7">
        <v>5.7500000000000002E-2</v>
      </c>
      <c r="L30" s="7">
        <v>7.1400000000000005E-2</v>
      </c>
      <c r="M30" s="7">
        <v>8.5699999999999998E-2</v>
      </c>
    </row>
    <row r="31" spans="1:13">
      <c r="A31" s="6">
        <v>2005</v>
      </c>
      <c r="B31" s="7">
        <v>8.2791000000000003E-2</v>
      </c>
      <c r="C31" s="7">
        <v>7.2049299999999997E-2</v>
      </c>
      <c r="D31" s="7">
        <v>9.5100000000000004E-2</v>
      </c>
      <c r="E31" s="7">
        <v>0.10943</v>
      </c>
      <c r="F31" s="7">
        <v>7.5953300000000001E-2</v>
      </c>
      <c r="G31" s="7">
        <v>6.2199900000000002E-2</v>
      </c>
      <c r="H31" s="7">
        <v>5.70711E-2</v>
      </c>
      <c r="I31" s="7">
        <v>5.2737399999999997E-2</v>
      </c>
      <c r="J31" s="7">
        <v>5.5357799999999999E-2</v>
      </c>
      <c r="K31" s="7">
        <v>5.21111E-2</v>
      </c>
      <c r="L31" s="7">
        <v>7.3847800000000005E-2</v>
      </c>
      <c r="M31" s="7">
        <v>7.0019499999999998E-2</v>
      </c>
    </row>
    <row r="32" spans="1:13">
      <c r="A32" s="6">
        <v>2006</v>
      </c>
      <c r="B32" s="7">
        <v>8.1663100000000002E-2</v>
      </c>
      <c r="C32" s="7">
        <v>8.4966200000000006E-2</v>
      </c>
      <c r="D32" s="7">
        <v>0.127383</v>
      </c>
      <c r="E32" s="7">
        <v>8.5955500000000004E-2</v>
      </c>
      <c r="F32" s="7">
        <v>7.6231099999999996E-2</v>
      </c>
      <c r="G32" s="7">
        <v>5.3321199999999999E-2</v>
      </c>
      <c r="H32" s="7">
        <v>5.36728E-2</v>
      </c>
      <c r="I32" s="7">
        <v>5.2240200000000001E-2</v>
      </c>
      <c r="J32" s="7">
        <v>5.31014E-2</v>
      </c>
      <c r="K32" s="7">
        <v>5.6223299999999997E-2</v>
      </c>
      <c r="L32" s="7">
        <v>4.95453E-2</v>
      </c>
      <c r="M32" s="7">
        <v>7.6580999999999996E-2</v>
      </c>
    </row>
    <row r="33" spans="1:14">
      <c r="A33" s="6">
        <v>2007</v>
      </c>
      <c r="B33" s="7">
        <v>9.1499999999999998E-2</v>
      </c>
      <c r="C33" s="7">
        <v>0.10349999999999999</v>
      </c>
      <c r="D33" s="7">
        <v>0.1061</v>
      </c>
      <c r="E33" s="7">
        <v>8.0299999999999996E-2</v>
      </c>
      <c r="F33" s="7">
        <v>7.9000000000000001E-2</v>
      </c>
      <c r="G33" s="7">
        <v>6.7400000000000002E-2</v>
      </c>
      <c r="H33" s="7">
        <v>6.3299999999999995E-2</v>
      </c>
      <c r="I33" s="7">
        <v>5.5899999999999998E-2</v>
      </c>
      <c r="J33" s="7">
        <v>4.9399999999999999E-2</v>
      </c>
      <c r="K33" s="7">
        <v>4.5499999999999999E-2</v>
      </c>
      <c r="L33" s="7">
        <v>5.4800000000000001E-2</v>
      </c>
      <c r="M33" s="7">
        <v>6.2899999999999998E-2</v>
      </c>
    </row>
    <row r="34" spans="1:14">
      <c r="A34" s="6">
        <v>2008</v>
      </c>
      <c r="B34" s="7">
        <v>9.7100000000000006E-2</v>
      </c>
      <c r="C34" s="7">
        <v>7.9200000000000007E-2</v>
      </c>
      <c r="D34" s="7">
        <v>8.6800000000000002E-2</v>
      </c>
      <c r="E34" s="7">
        <v>9.74E-2</v>
      </c>
      <c r="F34" s="7">
        <v>9.74E-2</v>
      </c>
      <c r="G34" s="7">
        <v>6.2199999999999998E-2</v>
      </c>
      <c r="H34" s="7">
        <v>5.5500000000000001E-2</v>
      </c>
      <c r="I34" s="7">
        <v>5.9299999999999999E-2</v>
      </c>
      <c r="J34" s="7">
        <v>5.5199999999999999E-2</v>
      </c>
      <c r="K34" s="7">
        <v>5.4300000000000001E-2</v>
      </c>
      <c r="L34" s="7">
        <v>7.0699999999999999E-2</v>
      </c>
      <c r="M34" s="7">
        <v>8.8900000000000007E-2</v>
      </c>
    </row>
    <row r="35" spans="1:14">
      <c r="A35" s="6">
        <v>2009</v>
      </c>
      <c r="B35" s="7">
        <v>8.1251100000000007E-2</v>
      </c>
      <c r="C35" s="7">
        <v>9.4141600000000006E-2</v>
      </c>
      <c r="D35" s="7">
        <v>0.120043</v>
      </c>
      <c r="E35" s="7">
        <v>0.100559</v>
      </c>
      <c r="F35" s="7">
        <v>8.0368999999999996E-2</v>
      </c>
      <c r="G35" s="7">
        <v>6.4876100000000006E-2</v>
      </c>
      <c r="H35" s="7">
        <v>6.8173499999999998E-2</v>
      </c>
      <c r="I35" s="7">
        <v>5.5921999999999999E-2</v>
      </c>
      <c r="J35" s="7">
        <v>5.4747700000000003E-2</v>
      </c>
      <c r="K35" s="7">
        <v>5.6524100000000001E-2</v>
      </c>
      <c r="L35" s="7">
        <v>7.4197600000000002E-2</v>
      </c>
      <c r="M35" s="7">
        <v>8.2736699999999996E-2</v>
      </c>
    </row>
    <row r="36" spans="1:14">
      <c r="A36" s="6">
        <v>2010</v>
      </c>
      <c r="B36" s="7">
        <v>0.1071</v>
      </c>
      <c r="C36" s="7">
        <v>0.1067</v>
      </c>
      <c r="D36" s="7">
        <v>0.1196</v>
      </c>
      <c r="E36" s="7">
        <v>8.8800000000000004E-2</v>
      </c>
      <c r="F36" s="7">
        <v>7.3800000000000004E-2</v>
      </c>
      <c r="G36" s="7">
        <v>4.4699999999999997E-2</v>
      </c>
      <c r="H36" s="7">
        <v>0.04</v>
      </c>
      <c r="I36" s="7">
        <v>4.87E-2</v>
      </c>
      <c r="J36" s="7">
        <v>5.1900000000000002E-2</v>
      </c>
      <c r="K36" s="7">
        <v>5.8900000000000001E-2</v>
      </c>
      <c r="L36" s="7">
        <v>0.1125</v>
      </c>
      <c r="M36" s="7">
        <v>0.17799999999999999</v>
      </c>
    </row>
    <row r="37" spans="1:14">
      <c r="A37" s="6">
        <v>2011</v>
      </c>
      <c r="B37" s="7">
        <v>0.1085</v>
      </c>
      <c r="C37" s="7">
        <v>0.1051</v>
      </c>
      <c r="D37" s="7">
        <v>8.6800000000000002E-2</v>
      </c>
      <c r="E37" s="7">
        <v>6.6699999999999995E-2</v>
      </c>
      <c r="F37" s="7">
        <v>5.6500000000000002E-2</v>
      </c>
      <c r="G37" s="7">
        <v>5.0599999999999999E-2</v>
      </c>
      <c r="H37" s="7">
        <v>5.9700000000000003E-2</v>
      </c>
      <c r="I37" s="7">
        <v>4.7699999999999999E-2</v>
      </c>
      <c r="J37" s="7">
        <v>5.04E-2</v>
      </c>
      <c r="K37" s="7">
        <v>4.5699999999999998E-2</v>
      </c>
      <c r="L37" s="7">
        <v>6.4699999999999994E-2</v>
      </c>
      <c r="M37" s="7">
        <v>9.2999999999999999E-2</v>
      </c>
      <c r="N37" s="13"/>
    </row>
    <row r="38" spans="1:14">
      <c r="A38" s="6">
        <v>2012</v>
      </c>
      <c r="B38" s="7">
        <v>7.9200000000000007E-2</v>
      </c>
      <c r="C38" s="7">
        <v>0.1066</v>
      </c>
      <c r="D38" s="7">
        <v>0.13919999999999999</v>
      </c>
      <c r="E38" s="7">
        <v>0.1469</v>
      </c>
      <c r="F38" s="7">
        <v>8.8400000000000006E-2</v>
      </c>
      <c r="G38" s="7">
        <v>6.7400000000000002E-2</v>
      </c>
      <c r="H38" s="7">
        <v>6.1899999999999997E-2</v>
      </c>
      <c r="I38" s="7">
        <v>5.7700000000000001E-2</v>
      </c>
      <c r="J38" s="7">
        <v>5.1499999999999997E-2</v>
      </c>
      <c r="K38" s="7">
        <v>6.0999999999999999E-2</v>
      </c>
      <c r="L38" s="7">
        <v>7.0300000000000001E-2</v>
      </c>
      <c r="M38" s="7">
        <v>8.3699999999999997E-2</v>
      </c>
      <c r="N38" s="13"/>
    </row>
    <row r="39" spans="1:14">
      <c r="A39" s="1"/>
      <c r="B39" s="8">
        <f>AVERAGE(B26:B38)</f>
        <v>9.452347692307693E-2</v>
      </c>
      <c r="C39" s="8">
        <f t="shared" ref="C39:M39" si="1">AVERAGE(C26:C38)</f>
        <v>9.5496700000000004E-2</v>
      </c>
      <c r="D39" s="8">
        <f t="shared" si="1"/>
        <v>0.10337123076923077</v>
      </c>
      <c r="E39" s="8">
        <f t="shared" si="1"/>
        <v>0.10211880769230769</v>
      </c>
      <c r="F39" s="8">
        <f t="shared" si="1"/>
        <v>8.1050261538461538E-2</v>
      </c>
      <c r="G39" s="8">
        <f t="shared" si="1"/>
        <v>5.9015169230769222E-2</v>
      </c>
      <c r="H39" s="8">
        <f t="shared" si="1"/>
        <v>6.3301338461538459E-2</v>
      </c>
      <c r="I39" s="8">
        <f t="shared" si="1"/>
        <v>5.7992276923076916E-2</v>
      </c>
      <c r="J39" s="8">
        <f t="shared" si="1"/>
        <v>6.0692838461538466E-2</v>
      </c>
      <c r="K39" s="8">
        <f t="shared" si="1"/>
        <v>5.7889115384615379E-2</v>
      </c>
      <c r="L39" s="8">
        <f t="shared" si="1"/>
        <v>8.3960823076923083E-2</v>
      </c>
      <c r="M39" s="8">
        <f t="shared" si="1"/>
        <v>9.9525938461538468E-2</v>
      </c>
    </row>
    <row r="40" spans="1:14">
      <c r="B40" s="31" t="s">
        <v>29</v>
      </c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</row>
    <row r="43" spans="1:14">
      <c r="A43" s="1"/>
      <c r="B43" s="30" t="s">
        <v>44</v>
      </c>
      <c r="C43" s="30"/>
      <c r="D43" s="30"/>
      <c r="E43" s="30"/>
      <c r="H43" s="31" t="s">
        <v>50</v>
      </c>
      <c r="I43" s="31"/>
      <c r="J43" s="31"/>
      <c r="K43" s="31"/>
    </row>
    <row r="44" spans="1:14">
      <c r="A44" s="22" t="s">
        <v>14</v>
      </c>
      <c r="B44" s="22" t="s">
        <v>45</v>
      </c>
      <c r="C44" s="22" t="s">
        <v>46</v>
      </c>
      <c r="D44" s="22" t="s">
        <v>47</v>
      </c>
      <c r="E44" s="22" t="s">
        <v>48</v>
      </c>
      <c r="G44" s="6" t="s">
        <v>14</v>
      </c>
      <c r="H44" s="29" t="s">
        <v>53</v>
      </c>
      <c r="I44" s="29" t="s">
        <v>52</v>
      </c>
      <c r="J44" s="29" t="s">
        <v>54</v>
      </c>
      <c r="K44" s="25" t="s">
        <v>55</v>
      </c>
    </row>
    <row r="45" spans="1:14">
      <c r="A45" s="22">
        <v>2000</v>
      </c>
      <c r="B45" s="23">
        <v>0.10886666666666667</v>
      </c>
      <c r="C45" s="23">
        <v>7.9799999999999996E-2</v>
      </c>
      <c r="D45" s="23">
        <v>0.22983333333333333</v>
      </c>
      <c r="E45" s="23">
        <v>0.14976666666666669</v>
      </c>
      <c r="G45" s="6">
        <v>2000</v>
      </c>
      <c r="H45" s="26">
        <v>0.61709999999999998</v>
      </c>
      <c r="I45" s="26">
        <v>0.40503333333333336</v>
      </c>
      <c r="J45" s="26">
        <v>0.61256666666666659</v>
      </c>
      <c r="K45" s="26">
        <v>0.69643333333333324</v>
      </c>
    </row>
    <row r="46" spans="1:14">
      <c r="A46" s="22">
        <v>2001</v>
      </c>
      <c r="B46" s="23">
        <v>7.0300000000000001E-2</v>
      </c>
      <c r="C46" s="23">
        <v>6.2733333333333322E-2</v>
      </c>
      <c r="D46" s="23">
        <v>7.3766666666666661E-2</v>
      </c>
      <c r="E46" s="23">
        <v>0.11259999999999999</v>
      </c>
      <c r="G46" s="6">
        <v>2001</v>
      </c>
      <c r="H46" s="26">
        <v>0.69373333333333331</v>
      </c>
      <c r="I46" s="26">
        <v>0.53039999999999998</v>
      </c>
      <c r="J46" s="26">
        <v>0.70013333333333339</v>
      </c>
      <c r="K46" s="26">
        <v>1.4702333333333335</v>
      </c>
    </row>
    <row r="47" spans="1:14">
      <c r="A47" s="22">
        <v>2002</v>
      </c>
      <c r="B47" s="23">
        <v>8.6533333333333337E-2</v>
      </c>
      <c r="C47" s="23">
        <v>6.3533333333333331E-2</v>
      </c>
      <c r="D47" s="23">
        <v>4.5733333333333327E-2</v>
      </c>
      <c r="E47" s="23">
        <v>8.7366666666666662E-2</v>
      </c>
      <c r="G47" s="6">
        <v>2002</v>
      </c>
      <c r="H47" s="26">
        <v>0.64863333333333328</v>
      </c>
      <c r="I47" s="26">
        <v>0.62676666666666669</v>
      </c>
      <c r="J47" s="26">
        <v>0.67456666666666665</v>
      </c>
      <c r="K47" s="26">
        <v>0.87276666666666669</v>
      </c>
    </row>
    <row r="48" spans="1:14">
      <c r="A48" s="22">
        <v>2003</v>
      </c>
      <c r="B48" s="23">
        <v>8.4733333333333327E-2</v>
      </c>
      <c r="C48" s="23">
        <v>8.8200000000000001E-2</v>
      </c>
      <c r="D48" s="23">
        <v>4.6199999999999998E-2</v>
      </c>
      <c r="E48" s="23">
        <v>3.5133333333333329E-2</v>
      </c>
      <c r="G48" s="6">
        <v>2003</v>
      </c>
      <c r="H48" s="26">
        <v>0.71120000000000017</v>
      </c>
      <c r="I48" s="26">
        <v>0.41826666666666673</v>
      </c>
      <c r="J48" s="26">
        <v>0.5867</v>
      </c>
      <c r="K48" s="26">
        <v>0.89483333333333326</v>
      </c>
    </row>
    <row r="49" spans="1:11">
      <c r="A49" s="22">
        <v>2004</v>
      </c>
      <c r="B49" s="23">
        <v>7.3566666666666655E-2</v>
      </c>
      <c r="C49" s="23">
        <v>5.7299999999999997E-2</v>
      </c>
      <c r="D49" s="23">
        <v>7.1533333333333338E-2</v>
      </c>
      <c r="E49" s="23">
        <v>9.9033333333333348E-2</v>
      </c>
      <c r="G49" s="6">
        <v>2004</v>
      </c>
      <c r="H49" s="26">
        <v>0.5184333333333333</v>
      </c>
      <c r="I49" s="26">
        <v>0.38640000000000002</v>
      </c>
      <c r="J49" s="26">
        <v>0.5323</v>
      </c>
      <c r="K49" s="26">
        <v>0.87386666666666668</v>
      </c>
    </row>
    <row r="50" spans="1:11">
      <c r="A50" s="22">
        <v>2005</v>
      </c>
      <c r="B50" s="23">
        <v>8.2527733333333339E-2</v>
      </c>
      <c r="C50" s="23">
        <v>5.5055433333333327E-2</v>
      </c>
      <c r="D50" s="23">
        <v>6.5326133333333328E-2</v>
      </c>
      <c r="E50" s="23">
        <v>8.3313433333333339E-2</v>
      </c>
      <c r="G50" s="6">
        <v>2005</v>
      </c>
      <c r="H50" s="26">
        <v>0.6317666666666667</v>
      </c>
      <c r="I50" s="26">
        <v>0.33660000000000001</v>
      </c>
      <c r="J50" s="26">
        <v>0.42346666666666666</v>
      </c>
      <c r="K50" s="26">
        <v>0.49149999999999999</v>
      </c>
    </row>
    <row r="51" spans="1:11">
      <c r="A51" s="22">
        <v>2006</v>
      </c>
      <c r="B51" s="23">
        <v>7.1835933333333338E-2</v>
      </c>
      <c r="C51" s="23">
        <v>5.3004799999999998E-2</v>
      </c>
      <c r="D51" s="23">
        <v>6.0783200000000003E-2</v>
      </c>
      <c r="E51" s="23">
        <v>9.8004099999999997E-2</v>
      </c>
      <c r="G51" s="6">
        <v>2006</v>
      </c>
      <c r="H51" s="26">
        <v>0.56644966666666663</v>
      </c>
      <c r="I51" s="26">
        <v>0.32935766666666666</v>
      </c>
      <c r="J51" s="26">
        <v>0.47285200000000005</v>
      </c>
      <c r="K51" s="26">
        <v>0.936392</v>
      </c>
    </row>
    <row r="52" spans="1:11">
      <c r="A52" s="22">
        <v>2007</v>
      </c>
      <c r="B52" s="23">
        <v>7.5566666666666671E-2</v>
      </c>
      <c r="C52" s="23">
        <v>5.62E-2</v>
      </c>
      <c r="D52" s="23">
        <v>5.4400000000000004E-2</v>
      </c>
      <c r="E52" s="23">
        <v>0.10036666666666667</v>
      </c>
      <c r="G52" s="6">
        <v>2007</v>
      </c>
      <c r="H52" s="26">
        <v>0.55827499999999997</v>
      </c>
      <c r="I52" s="26">
        <v>0.36698966666666671</v>
      </c>
      <c r="J52" s="26">
        <v>0.318386</v>
      </c>
      <c r="K52" s="26">
        <v>0.77850533333333338</v>
      </c>
    </row>
    <row r="53" spans="1:11">
      <c r="A53" s="22">
        <v>2008</v>
      </c>
      <c r="B53" s="23">
        <v>8.5666666666666669E-2</v>
      </c>
      <c r="C53" s="23">
        <v>5.6666666666666664E-2</v>
      </c>
      <c r="D53" s="23">
        <v>7.1300000000000002E-2</v>
      </c>
      <c r="E53" s="23">
        <v>8.77E-2</v>
      </c>
      <c r="G53" s="6">
        <v>2008</v>
      </c>
      <c r="H53" s="26">
        <v>0.62539100000000003</v>
      </c>
      <c r="I53" s="26">
        <v>0.39150000000000001</v>
      </c>
      <c r="J53" s="26">
        <v>0.46779999999999999</v>
      </c>
      <c r="K53" s="26">
        <v>0.62662333333333331</v>
      </c>
    </row>
    <row r="54" spans="1:11">
      <c r="A54" s="22">
        <v>2009</v>
      </c>
      <c r="B54" s="23">
        <v>8.1934699999999985E-2</v>
      </c>
      <c r="C54" s="23">
        <v>5.9614400000000005E-2</v>
      </c>
      <c r="D54" s="23">
        <v>7.1152800000000002E-2</v>
      </c>
      <c r="E54" s="23">
        <v>9.847856666666667E-2</v>
      </c>
      <c r="G54" s="6">
        <v>2009</v>
      </c>
      <c r="H54" s="26">
        <v>0.68173833333333345</v>
      </c>
      <c r="I54" s="26">
        <v>0.45606133333333337</v>
      </c>
      <c r="J54" s="26">
        <v>0.50714066666666668</v>
      </c>
      <c r="K54" s="26">
        <v>0.80331866666666674</v>
      </c>
    </row>
    <row r="55" spans="1:11">
      <c r="A55" s="22">
        <v>2010</v>
      </c>
      <c r="B55" s="23">
        <v>6.9100000000000009E-2</v>
      </c>
      <c r="C55" s="23">
        <v>4.6866666666666668E-2</v>
      </c>
      <c r="D55" s="23">
        <v>0.11646666666666666</v>
      </c>
      <c r="E55" s="23">
        <v>0.11113333333333332</v>
      </c>
      <c r="G55" s="6">
        <v>2010</v>
      </c>
      <c r="H55" s="26">
        <v>0.56599999999999995</v>
      </c>
      <c r="I55" s="26">
        <v>0.22303333333333333</v>
      </c>
      <c r="J55" s="26">
        <v>0.40396666666666664</v>
      </c>
      <c r="K55" s="26">
        <v>1.0587666666666666</v>
      </c>
    </row>
    <row r="56" spans="1:11">
      <c r="A56" s="22">
        <v>2011</v>
      </c>
      <c r="B56" s="23">
        <v>5.7933333333333337E-2</v>
      </c>
      <c r="C56" s="23">
        <v>5.2600000000000001E-2</v>
      </c>
      <c r="D56" s="23">
        <v>6.7799999999999999E-2</v>
      </c>
      <c r="E56" s="23">
        <v>0.10013333333333334</v>
      </c>
      <c r="G56" s="6">
        <v>2011</v>
      </c>
      <c r="H56" s="26">
        <v>0.37996666666666662</v>
      </c>
      <c r="I56" s="26">
        <v>0.32336666666666664</v>
      </c>
      <c r="J56" s="26">
        <v>0.4196333333333333</v>
      </c>
      <c r="K56" s="26">
        <v>0.81466666666666665</v>
      </c>
    </row>
    <row r="57" spans="1:11">
      <c r="A57" s="22">
        <v>2012</v>
      </c>
      <c r="B57" s="23">
        <v>0.1009</v>
      </c>
      <c r="C57" s="23">
        <v>5.7033333333333332E-2</v>
      </c>
      <c r="D57" s="23">
        <v>7.166666666666667E-2</v>
      </c>
      <c r="E57" s="23">
        <v>0.10833333333333334</v>
      </c>
      <c r="G57" s="6">
        <v>2012</v>
      </c>
      <c r="H57" s="26">
        <v>0.71563333333333345</v>
      </c>
      <c r="I57" s="26">
        <v>0.37680000000000002</v>
      </c>
      <c r="J57" s="26">
        <v>0.49536666666666668</v>
      </c>
      <c r="K57" s="26">
        <v>0.74880000000000002</v>
      </c>
    </row>
    <row r="58" spans="1:11">
      <c r="B58" s="24">
        <v>8.0966518181818201E-2</v>
      </c>
      <c r="C58" s="24">
        <v>6.1724966666666665E-2</v>
      </c>
      <c r="D58" s="24">
        <v>8.2408678787878789E-2</v>
      </c>
      <c r="E58" s="24">
        <v>9.6626918181818192E-2</v>
      </c>
      <c r="G58" s="27"/>
      <c r="H58" s="28">
        <v>0.6087938974358974</v>
      </c>
      <c r="I58" s="28">
        <v>0.40640078787878786</v>
      </c>
      <c r="J58" s="28">
        <v>0.51817078787878779</v>
      </c>
      <c r="K58" s="28">
        <v>0.85128507692307687</v>
      </c>
    </row>
    <row r="59" spans="1:11">
      <c r="B59" s="30" t="s">
        <v>49</v>
      </c>
      <c r="C59" s="30"/>
      <c r="D59" s="30"/>
      <c r="E59" s="30"/>
      <c r="H59" s="32" t="s">
        <v>51</v>
      </c>
      <c r="I59" s="32"/>
      <c r="J59" s="32"/>
      <c r="K59" s="32"/>
    </row>
  </sheetData>
  <mergeCells count="8">
    <mergeCell ref="B59:E59"/>
    <mergeCell ref="H43:K43"/>
    <mergeCell ref="H59:K59"/>
    <mergeCell ref="B4:M4"/>
    <mergeCell ref="B21:M21"/>
    <mergeCell ref="B24:M24"/>
    <mergeCell ref="B40:M40"/>
    <mergeCell ref="B43:E43"/>
  </mergeCells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>
  <dimension ref="A1:D161"/>
  <sheetViews>
    <sheetView workbookViewId="0">
      <selection activeCell="F6" sqref="F6"/>
    </sheetView>
  </sheetViews>
  <sheetFormatPr baseColWidth="10" defaultRowHeight="15"/>
  <cols>
    <col min="2" max="2" width="14.5703125" customWidth="1"/>
    <col min="3" max="3" width="16.140625" style="13" customWidth="1"/>
    <col min="4" max="4" width="20.7109375" customWidth="1"/>
  </cols>
  <sheetData>
    <row r="1" spans="1:4" ht="79.5" customHeight="1"/>
    <row r="2" spans="1:4" ht="13.5" customHeight="1">
      <c r="A2" t="s">
        <v>57</v>
      </c>
    </row>
    <row r="3" spans="1:4" ht="21" customHeight="1"/>
    <row r="4" spans="1:4" ht="30">
      <c r="C4" s="14" t="s">
        <v>43</v>
      </c>
      <c r="D4" s="9" t="s">
        <v>30</v>
      </c>
    </row>
    <row r="5" spans="1:4">
      <c r="A5" s="37">
        <v>2000</v>
      </c>
      <c r="B5" s="10" t="s">
        <v>31</v>
      </c>
      <c r="C5" s="16">
        <f>'Datos k490-chla'!B$7</f>
        <v>0.62339999999999995</v>
      </c>
      <c r="D5" s="19">
        <f>'Datos k490-chla'!$B$26</f>
        <v>0.1731</v>
      </c>
    </row>
    <row r="6" spans="1:4">
      <c r="A6" s="37"/>
      <c r="B6" s="10" t="s">
        <v>32</v>
      </c>
      <c r="C6" s="16">
        <f>'Datos k490-chla'!C$7</f>
        <v>0.88949999999999996</v>
      </c>
      <c r="D6" s="19">
        <f>'Datos k490-chla'!$C$26</f>
        <v>0.14449999999999999</v>
      </c>
    </row>
    <row r="7" spans="1:4">
      <c r="A7" s="37"/>
      <c r="B7" s="10" t="s">
        <v>33</v>
      </c>
      <c r="C7" s="16">
        <f>'Datos k490-chla'!D$7</f>
        <v>0.57640000000000002</v>
      </c>
      <c r="D7" s="19">
        <f>'Datos k490-chla'!$D$26</f>
        <v>0.13170000000000001</v>
      </c>
    </row>
    <row r="8" spans="1:4">
      <c r="A8" s="37"/>
      <c r="B8" s="10" t="s">
        <v>34</v>
      </c>
      <c r="C8" s="16">
        <f>'Datos k490-chla'!E$7</f>
        <v>1.0046999999999999</v>
      </c>
      <c r="D8" s="19">
        <f>'Datos k490-chla'!$E$26</f>
        <v>0.16370000000000001</v>
      </c>
    </row>
    <row r="9" spans="1:4">
      <c r="A9" s="37"/>
      <c r="B9" s="10" t="s">
        <v>35</v>
      </c>
      <c r="C9" s="16">
        <f>'Datos k490-chla'!F$7</f>
        <v>0.43490000000000001</v>
      </c>
      <c r="D9" s="19">
        <f>'Datos k490-chla'!$F$26</f>
        <v>8.5699999999999998E-2</v>
      </c>
    </row>
    <row r="10" spans="1:4">
      <c r="A10" s="37"/>
      <c r="B10" s="10" t="s">
        <v>36</v>
      </c>
      <c r="C10" s="16">
        <f>'Datos k490-chla'!G$7</f>
        <v>0.41170000000000001</v>
      </c>
      <c r="D10" s="19">
        <f>'Datos k490-chla'!$G$26</f>
        <v>7.7200000000000005E-2</v>
      </c>
    </row>
    <row r="11" spans="1:4">
      <c r="A11" s="37"/>
      <c r="B11" s="10" t="s">
        <v>37</v>
      </c>
      <c r="C11" s="16">
        <f>'Datos k490-chla'!H$7</f>
        <v>0.44800000000000001</v>
      </c>
      <c r="D11" s="19">
        <f>'Datos k490-chla'!$H$26</f>
        <v>7.3599999999999999E-2</v>
      </c>
    </row>
    <row r="12" spans="1:4">
      <c r="A12" s="37"/>
      <c r="B12" s="10" t="s">
        <v>38</v>
      </c>
      <c r="C12" s="16">
        <f>'Datos k490-chla'!I$7</f>
        <v>0.35820000000000002</v>
      </c>
      <c r="D12" s="19">
        <f>'Datos k490-chla'!$I$26</f>
        <v>7.9000000000000001E-2</v>
      </c>
    </row>
    <row r="13" spans="1:4">
      <c r="A13" s="37"/>
      <c r="B13" s="10" t="s">
        <v>39</v>
      </c>
      <c r="C13" s="16">
        <f>'Datos k490-chla'!J$7</f>
        <v>0.40889999999999999</v>
      </c>
      <c r="D13" s="19">
        <f>'Datos k490-chla'!$J$26</f>
        <v>8.6800000000000002E-2</v>
      </c>
    </row>
    <row r="14" spans="1:4">
      <c r="A14" s="37"/>
      <c r="B14" s="10" t="s">
        <v>40</v>
      </c>
      <c r="C14" s="16">
        <f>'Datos k490-chla'!K$7</f>
        <v>0.57189999999999996</v>
      </c>
      <c r="D14" s="19">
        <f>'Datos k490-chla'!$K$26</f>
        <v>0.1232</v>
      </c>
    </row>
    <row r="15" spans="1:4">
      <c r="A15" s="37"/>
      <c r="B15" s="10" t="s">
        <v>41</v>
      </c>
      <c r="C15" s="16">
        <f>'Datos k490-chla'!L$7</f>
        <v>0.57130000000000003</v>
      </c>
      <c r="D15" s="19">
        <f>'Datos k490-chla'!$L$26</f>
        <v>0.28749999999999998</v>
      </c>
    </row>
    <row r="16" spans="1:4" ht="15.75" thickBot="1">
      <c r="A16" s="38"/>
      <c r="B16" s="11" t="s">
        <v>42</v>
      </c>
      <c r="C16" s="17">
        <f>'Datos k490-chla'!M$7</f>
        <v>0.69450000000000001</v>
      </c>
      <c r="D16" s="20">
        <f>'Datos k490-chla'!$M$26</f>
        <v>0.27879999999999999</v>
      </c>
    </row>
    <row r="17" spans="1:4" ht="15.75" thickTop="1">
      <c r="A17" s="36">
        <v>2001</v>
      </c>
      <c r="B17" s="12" t="s">
        <v>31</v>
      </c>
      <c r="C17" s="18">
        <f>'Datos k490-chla'!B$8</f>
        <v>1.5419</v>
      </c>
      <c r="D17" s="21">
        <f>'Datos k490-chla'!$B$27</f>
        <v>0.11849999999999999</v>
      </c>
    </row>
    <row r="18" spans="1:4">
      <c r="A18" s="37"/>
      <c r="B18" s="10" t="s">
        <v>32</v>
      </c>
      <c r="C18" s="16">
        <f>'Datos k490-chla'!C$8</f>
        <v>1.3048</v>
      </c>
      <c r="D18" s="19">
        <f>'Datos k490-chla'!$C$27</f>
        <v>0.1042</v>
      </c>
    </row>
    <row r="19" spans="1:4">
      <c r="A19" s="37"/>
      <c r="B19" s="10" t="s">
        <v>33</v>
      </c>
      <c r="C19" s="16">
        <f>'Datos k490-chla'!D$8</f>
        <v>1.5640000000000001</v>
      </c>
      <c r="D19" s="19">
        <f>'Datos k490-chla'!$D$27</f>
        <v>0.11509999999999999</v>
      </c>
    </row>
    <row r="20" spans="1:4">
      <c r="A20" s="37"/>
      <c r="B20" s="10" t="s">
        <v>34</v>
      </c>
      <c r="C20" s="16">
        <f>'Datos k490-chla'!E$8</f>
        <v>0.85870000000000002</v>
      </c>
      <c r="D20" s="19">
        <f>'Datos k490-chla'!$E$27</f>
        <v>7.6799999999999993E-2</v>
      </c>
    </row>
    <row r="21" spans="1:4">
      <c r="A21" s="37"/>
      <c r="B21" s="10" t="s">
        <v>35</v>
      </c>
      <c r="C21" s="16">
        <f>'Datos k490-chla'!F$8</f>
        <v>0.69640000000000002</v>
      </c>
      <c r="D21" s="19">
        <f>'Datos k490-chla'!$F$27</f>
        <v>7.3300000000000004E-2</v>
      </c>
    </row>
    <row r="22" spans="1:4">
      <c r="A22" s="37"/>
      <c r="B22" s="10" t="s">
        <v>36</v>
      </c>
      <c r="C22" s="16">
        <f>'Datos k490-chla'!G$8</f>
        <v>0.52610000000000001</v>
      </c>
      <c r="D22" s="19">
        <f>'Datos k490-chla'!$G$27</f>
        <v>6.08E-2</v>
      </c>
    </row>
    <row r="23" spans="1:4">
      <c r="A23" s="37"/>
      <c r="B23" s="10" t="s">
        <v>37</v>
      </c>
      <c r="C23" s="16">
        <f>'Datos k490-chla'!H$8</f>
        <v>0.62660000000000005</v>
      </c>
      <c r="D23" s="19">
        <f>'Datos k490-chla'!$H$27</f>
        <v>6.6699999999999995E-2</v>
      </c>
    </row>
    <row r="24" spans="1:4">
      <c r="A24" s="37"/>
      <c r="B24" s="10" t="s">
        <v>38</v>
      </c>
      <c r="C24" s="16">
        <f>'Datos k490-chla'!I$8</f>
        <v>0.49469999999999997</v>
      </c>
      <c r="D24" s="19">
        <f>'Datos k490-chla'!$I$27</f>
        <v>6.1199999999999997E-2</v>
      </c>
    </row>
    <row r="25" spans="1:4">
      <c r="A25" s="37"/>
      <c r="B25" s="10" t="s">
        <v>39</v>
      </c>
      <c r="C25" s="16">
        <f>'Datos k490-chla'!J$8</f>
        <v>0.46989999999999998</v>
      </c>
      <c r="D25" s="19">
        <f>'Datos k490-chla'!$J$27</f>
        <v>6.0299999999999999E-2</v>
      </c>
    </row>
    <row r="26" spans="1:4">
      <c r="A26" s="37"/>
      <c r="B26" s="10" t="s">
        <v>40</v>
      </c>
      <c r="C26" s="16">
        <f>'Datos k490-chla'!K$8</f>
        <v>0.63460000000000005</v>
      </c>
      <c r="D26" s="19">
        <f>'Datos k490-chla'!$K$27</f>
        <v>6.9900000000000004E-2</v>
      </c>
    </row>
    <row r="27" spans="1:4">
      <c r="A27" s="37"/>
      <c r="B27" s="10" t="s">
        <v>41</v>
      </c>
      <c r="C27" s="16">
        <f>'Datos k490-chla'!L$8</f>
        <v>0.70660000000000001</v>
      </c>
      <c r="D27" s="19">
        <f>'Datos k490-chla'!$L$27</f>
        <v>7.6700000000000004E-2</v>
      </c>
    </row>
    <row r="28" spans="1:4" ht="15.75" thickBot="1">
      <c r="A28" s="38"/>
      <c r="B28" s="11" t="s">
        <v>42</v>
      </c>
      <c r="C28" s="17">
        <f>'Datos k490-chla'!M$8</f>
        <v>0.75919999999999999</v>
      </c>
      <c r="D28" s="20">
        <f>'Datos k490-chla'!$M$27</f>
        <v>7.4700000000000003E-2</v>
      </c>
    </row>
    <row r="29" spans="1:4" ht="15.75" thickTop="1">
      <c r="A29" s="36">
        <v>2002</v>
      </c>
      <c r="B29" s="12" t="s">
        <v>31</v>
      </c>
      <c r="C29" s="18">
        <f>'Datos k490-chla'!B$9</f>
        <v>0.98040000000000005</v>
      </c>
      <c r="D29" s="21">
        <f>'Datos k490-chla'!$B$28</f>
        <v>7.3800000000000004E-2</v>
      </c>
    </row>
    <row r="30" spans="1:4">
      <c r="A30" s="37"/>
      <c r="B30" s="10" t="s">
        <v>32</v>
      </c>
      <c r="C30" s="16">
        <f>'Datos k490-chla'!C$9</f>
        <v>0.80259999999999998</v>
      </c>
      <c r="D30" s="19">
        <f>'Datos k490-chla'!$C$28</f>
        <v>0.11169999999999999</v>
      </c>
    </row>
    <row r="31" spans="1:4">
      <c r="A31" s="37"/>
      <c r="B31" s="10" t="s">
        <v>33</v>
      </c>
      <c r="C31" s="16">
        <f>'Datos k490-chla'!D$9</f>
        <v>0.83530000000000004</v>
      </c>
      <c r="D31" s="19">
        <f>'Datos k490-chla'!$D$28</f>
        <v>7.6600000000000001E-2</v>
      </c>
    </row>
    <row r="32" spans="1:4">
      <c r="A32" s="37"/>
      <c r="B32" s="10" t="s">
        <v>34</v>
      </c>
      <c r="C32" s="16">
        <f>'Datos k490-chla'!E$9</f>
        <v>0.60860000000000003</v>
      </c>
      <c r="D32" s="19">
        <f>'Datos k490-chla'!$E$28</f>
        <v>0.12479999999999999</v>
      </c>
    </row>
    <row r="33" spans="1:4">
      <c r="A33" s="37"/>
      <c r="B33" s="10" t="s">
        <v>35</v>
      </c>
      <c r="C33" s="16">
        <f>'Datos k490-chla'!F$9</f>
        <v>0.64070000000000005</v>
      </c>
      <c r="D33" s="19">
        <f>'Datos k490-chla'!$F$28</f>
        <v>8.3799999999999999E-2</v>
      </c>
    </row>
    <row r="34" spans="1:4">
      <c r="A34" s="37"/>
      <c r="B34" s="10" t="s">
        <v>36</v>
      </c>
      <c r="C34" s="16">
        <f>'Datos k490-chla'!G$9</f>
        <v>0.6966</v>
      </c>
      <c r="D34" s="19">
        <f>'Datos k490-chla'!$G$28</f>
        <v>5.0999999999999997E-2</v>
      </c>
    </row>
    <row r="35" spans="1:4">
      <c r="A35" s="37"/>
      <c r="B35" s="10" t="s">
        <v>37</v>
      </c>
      <c r="C35" s="16">
        <f>'Datos k490-chla'!H$9</f>
        <v>0.53110000000000002</v>
      </c>
      <c r="D35" s="19">
        <f>'Datos k490-chla'!$H$28</f>
        <v>6.0400000000000002E-2</v>
      </c>
    </row>
    <row r="36" spans="1:4">
      <c r="A36" s="37"/>
      <c r="B36" s="10" t="s">
        <v>38</v>
      </c>
      <c r="C36" s="16">
        <f>'Datos k490-chla'!I$9</f>
        <v>0.69510000000000005</v>
      </c>
      <c r="D36" s="19">
        <f>'Datos k490-chla'!$I$28</f>
        <v>6.4199999999999993E-2</v>
      </c>
    </row>
    <row r="37" spans="1:4">
      <c r="A37" s="37"/>
      <c r="B37" s="10" t="s">
        <v>39</v>
      </c>
      <c r="C37" s="16">
        <f>'Datos k490-chla'!J$9</f>
        <v>0.65410000000000001</v>
      </c>
      <c r="D37" s="19">
        <f>'Datos k490-chla'!$J$28</f>
        <v>6.6000000000000003E-2</v>
      </c>
    </row>
    <row r="38" spans="1:4">
      <c r="A38" s="37"/>
      <c r="B38" s="10" t="s">
        <v>40</v>
      </c>
      <c r="C38" s="16">
        <f>'Datos k490-chla'!K$9</f>
        <v>0.66359999999999997</v>
      </c>
      <c r="D38" s="19">
        <f>'Datos k490-chla'!$K$28</f>
        <v>4.65E-2</v>
      </c>
    </row>
    <row r="39" spans="1:4">
      <c r="A39" s="37"/>
      <c r="B39" s="10" t="s">
        <v>41</v>
      </c>
      <c r="C39" s="16">
        <f>'Datos k490-chla'!L$9</f>
        <v>0.6764</v>
      </c>
      <c r="D39" s="19">
        <f>'Datos k490-chla'!$L$28</f>
        <v>4.7899999999999998E-2</v>
      </c>
    </row>
    <row r="40" spans="1:4" ht="15.75" thickBot="1">
      <c r="A40" s="38"/>
      <c r="B40" s="11" t="s">
        <v>42</v>
      </c>
      <c r="C40" s="17">
        <f>'Datos k490-chla'!M$9</f>
        <v>0.68369999999999997</v>
      </c>
      <c r="D40" s="20">
        <f>'Datos k490-chla'!$M$28</f>
        <v>4.2799999999999998E-2</v>
      </c>
    </row>
    <row r="41" spans="1:4" ht="15.75" thickTop="1">
      <c r="A41" s="36">
        <v>2003</v>
      </c>
      <c r="B41" s="12" t="s">
        <v>31</v>
      </c>
      <c r="C41" s="18">
        <f>'Datos k490-chla'!B$10</f>
        <v>0.77880000000000005</v>
      </c>
      <c r="D41" s="21">
        <f>'Datos k490-chla'!$B$29</f>
        <v>3.8600000000000002E-2</v>
      </c>
    </row>
    <row r="42" spans="1:4">
      <c r="A42" s="37"/>
      <c r="B42" s="10" t="s">
        <v>32</v>
      </c>
      <c r="C42" s="16">
        <f>'Datos k490-chla'!C$10</f>
        <v>0.74990000000000001</v>
      </c>
      <c r="D42" s="19">
        <f>'Datos k490-chla'!$C$29</f>
        <v>3.9E-2</v>
      </c>
    </row>
    <row r="43" spans="1:4">
      <c r="A43" s="37"/>
      <c r="B43" s="10" t="s">
        <v>33</v>
      </c>
      <c r="C43" s="16">
        <f>'Datos k490-chla'!D$10</f>
        <v>1.1557999999999999</v>
      </c>
      <c r="D43" s="19">
        <f>'Datos k490-chla'!$D$29</f>
        <v>2.7799999999999998E-2</v>
      </c>
    </row>
    <row r="44" spans="1:4">
      <c r="A44" s="37"/>
      <c r="B44" s="10" t="s">
        <v>34</v>
      </c>
      <c r="C44" s="16">
        <f>'Datos k490-chla'!E$10</f>
        <v>0.83430000000000004</v>
      </c>
      <c r="D44" s="19">
        <f>'Datos k490-chla'!$E$29</f>
        <v>8.5900000000000004E-2</v>
      </c>
    </row>
    <row r="45" spans="1:4">
      <c r="A45" s="37"/>
      <c r="B45" s="10" t="s">
        <v>35</v>
      </c>
      <c r="C45" s="16">
        <f>'Datos k490-chla'!F$10</f>
        <v>0.71630000000000005</v>
      </c>
      <c r="D45" s="19">
        <f>'Datos k490-chla'!$F$29</f>
        <v>0.11749999999999999</v>
      </c>
    </row>
    <row r="46" spans="1:4">
      <c r="A46" s="37"/>
      <c r="B46" s="10" t="s">
        <v>36</v>
      </c>
      <c r="C46" s="16">
        <f>'Datos k490-chla'!G$10</f>
        <v>0.58299999999999996</v>
      </c>
      <c r="D46" s="19">
        <f>'Datos k490-chla'!$G$29</f>
        <v>5.0799999999999998E-2</v>
      </c>
    </row>
    <row r="47" spans="1:4">
      <c r="A47" s="37"/>
      <c r="B47" s="10" t="s">
        <v>37</v>
      </c>
      <c r="C47" s="16">
        <f>'Datos k490-chla'!H$10</f>
        <v>0.60040000000000004</v>
      </c>
      <c r="D47" s="19">
        <f>'Datos k490-chla'!$H$29</f>
        <v>0.10290000000000001</v>
      </c>
    </row>
    <row r="48" spans="1:4">
      <c r="A48" s="37"/>
      <c r="B48" s="10" t="s">
        <v>38</v>
      </c>
      <c r="C48" s="16">
        <f>'Datos k490-chla'!I$10</f>
        <v>0.30399999999999999</v>
      </c>
      <c r="D48" s="19">
        <f>'Datos k490-chla'!$I$29</f>
        <v>6.1699999999999998E-2</v>
      </c>
    </row>
    <row r="49" spans="1:4">
      <c r="A49" s="37"/>
      <c r="B49" s="10" t="s">
        <v>39</v>
      </c>
      <c r="C49" s="16">
        <f>'Datos k490-chla'!J$10</f>
        <v>0.35039999999999999</v>
      </c>
      <c r="D49" s="19">
        <f>'Datos k490-chla'!$J$29</f>
        <v>0.1</v>
      </c>
    </row>
    <row r="50" spans="1:4">
      <c r="A50" s="37"/>
      <c r="B50" s="10" t="s">
        <v>40</v>
      </c>
      <c r="C50" s="16">
        <f>'Datos k490-chla'!K$10</f>
        <v>0.27979999999999999</v>
      </c>
      <c r="D50" s="19">
        <f>'Datos k490-chla'!$K$29</f>
        <v>2.52E-2</v>
      </c>
    </row>
    <row r="51" spans="1:4">
      <c r="A51" s="37"/>
      <c r="B51" s="10" t="s">
        <v>41</v>
      </c>
      <c r="C51" s="16">
        <f>'Datos k490-chla'!L$10</f>
        <v>0.64029999999999998</v>
      </c>
      <c r="D51" s="19">
        <f>'Datos k490-chla'!$L$29</f>
        <v>3.7400000000000003E-2</v>
      </c>
    </row>
    <row r="52" spans="1:4" ht="15.75" thickBot="1">
      <c r="A52" s="38"/>
      <c r="B52" s="11" t="s">
        <v>42</v>
      </c>
      <c r="C52" s="17">
        <f>'Datos k490-chla'!M$10</f>
        <v>0.84</v>
      </c>
      <c r="D52" s="20">
        <f>'Datos k490-chla'!$M$29</f>
        <v>7.5999999999999998E-2</v>
      </c>
    </row>
    <row r="53" spans="1:4" ht="15.75" thickTop="1">
      <c r="A53" s="36">
        <v>2004</v>
      </c>
      <c r="B53" s="12" t="s">
        <v>31</v>
      </c>
      <c r="C53" s="18">
        <f>'Datos k490-chla'!B$11</f>
        <v>0.85880000000000001</v>
      </c>
      <c r="D53" s="21">
        <f>'Datos k490-chla'!$B$30</f>
        <v>9.5699999999999993E-2</v>
      </c>
    </row>
    <row r="54" spans="1:4">
      <c r="A54" s="37"/>
      <c r="B54" s="10" t="s">
        <v>32</v>
      </c>
      <c r="C54" s="16">
        <f>'Datos k490-chla'!C$11</f>
        <v>0.69340000000000002</v>
      </c>
      <c r="D54" s="19">
        <f>'Datos k490-chla'!$C$30</f>
        <v>8.9800000000000005E-2</v>
      </c>
    </row>
    <row r="55" spans="1:4">
      <c r="A55" s="37"/>
      <c r="B55" s="10" t="s">
        <v>33</v>
      </c>
      <c r="C55" s="16">
        <f>'Datos k490-chla'!D$11</f>
        <v>1.0693999999999999</v>
      </c>
      <c r="D55" s="19">
        <f>'Datos k490-chla'!$D$30</f>
        <v>0.1116</v>
      </c>
    </row>
    <row r="56" spans="1:4">
      <c r="A56" s="37"/>
      <c r="B56" s="10" t="s">
        <v>34</v>
      </c>
      <c r="C56" s="16">
        <f>'Datos k490-chla'!E$11</f>
        <v>0.73719999999999997</v>
      </c>
      <c r="D56" s="19">
        <f>'Datos k490-chla'!$E$30</f>
        <v>0.1003</v>
      </c>
    </row>
    <row r="57" spans="1:4">
      <c r="A57" s="37"/>
      <c r="B57" s="10" t="s">
        <v>35</v>
      </c>
      <c r="C57" s="16">
        <f>'Datos k490-chla'!F$11</f>
        <v>0.50370000000000004</v>
      </c>
      <c r="D57" s="19">
        <f>'Datos k490-chla'!$F$30</f>
        <v>6.5699999999999995E-2</v>
      </c>
    </row>
    <row r="58" spans="1:4">
      <c r="A58" s="37"/>
      <c r="B58" s="10" t="s">
        <v>36</v>
      </c>
      <c r="C58" s="16">
        <f>'Datos k490-chla'!G$11</f>
        <v>0.31440000000000001</v>
      </c>
      <c r="D58" s="19">
        <f>'Datos k490-chla'!$G$30</f>
        <v>5.4699999999999999E-2</v>
      </c>
    </row>
    <row r="59" spans="1:4">
      <c r="A59" s="37"/>
      <c r="B59" s="10" t="s">
        <v>37</v>
      </c>
      <c r="C59" s="16">
        <f>'Datos k490-chla'!H$11</f>
        <v>0.41549999999999998</v>
      </c>
      <c r="D59" s="19">
        <f>'Datos k490-chla'!$H$30</f>
        <v>0.06</v>
      </c>
    </row>
    <row r="60" spans="1:4">
      <c r="A60" s="37"/>
      <c r="B60" s="10" t="s">
        <v>38</v>
      </c>
      <c r="C60" s="16">
        <f>'Datos k490-chla'!I$11</f>
        <v>0.373</v>
      </c>
      <c r="D60" s="19">
        <f>'Datos k490-chla'!$I$30</f>
        <v>5.7599999999999998E-2</v>
      </c>
    </row>
    <row r="61" spans="1:4">
      <c r="A61" s="37"/>
      <c r="B61" s="10" t="s">
        <v>39</v>
      </c>
      <c r="C61" s="16">
        <f>'Datos k490-chla'!J$11</f>
        <v>0.37069999999999997</v>
      </c>
      <c r="D61" s="19">
        <f>'Datos k490-chla'!$J$30</f>
        <v>5.4300000000000001E-2</v>
      </c>
    </row>
    <row r="62" spans="1:4">
      <c r="A62" s="37"/>
      <c r="B62" s="10" t="s">
        <v>40</v>
      </c>
      <c r="C62" s="16">
        <f>'Datos k490-chla'!K$11</f>
        <v>0.3901</v>
      </c>
      <c r="D62" s="19">
        <f>'Datos k490-chla'!$K$30</f>
        <v>5.7500000000000002E-2</v>
      </c>
    </row>
    <row r="63" spans="1:4">
      <c r="A63" s="37"/>
      <c r="B63" s="10" t="s">
        <v>41</v>
      </c>
      <c r="C63" s="16">
        <f>'Datos k490-chla'!L$11</f>
        <v>0.52610000000000001</v>
      </c>
      <c r="D63" s="19">
        <f>'Datos k490-chla'!$L$30</f>
        <v>7.1400000000000005E-2</v>
      </c>
    </row>
    <row r="64" spans="1:4" ht="15.75" thickBot="1">
      <c r="A64" s="38"/>
      <c r="B64" s="11" t="s">
        <v>42</v>
      </c>
      <c r="C64" s="17">
        <f>'Datos k490-chla'!M$11</f>
        <v>0.68069999999999997</v>
      </c>
      <c r="D64" s="20">
        <f>'Datos k490-chla'!$M$30</f>
        <v>8.5699999999999998E-2</v>
      </c>
    </row>
    <row r="65" spans="1:4" ht="15.75" thickTop="1">
      <c r="A65" s="36">
        <v>2005</v>
      </c>
      <c r="B65" s="12" t="s">
        <v>31</v>
      </c>
      <c r="C65" s="18">
        <f>'Datos k490-chla'!B$12</f>
        <v>0.40989999999999999</v>
      </c>
      <c r="D65" s="21">
        <f>'Datos k490-chla'!$B$31</f>
        <v>8.2791000000000003E-2</v>
      </c>
    </row>
    <row r="66" spans="1:4">
      <c r="A66" s="37"/>
      <c r="B66" s="10" t="s">
        <v>32</v>
      </c>
      <c r="C66" s="16">
        <f>'Datos k490-chla'!C$12</f>
        <v>0.42559999999999998</v>
      </c>
      <c r="D66" s="19">
        <f>'Datos k490-chla'!$C$31</f>
        <v>7.2049299999999997E-2</v>
      </c>
    </row>
    <row r="67" spans="1:4">
      <c r="A67" s="37"/>
      <c r="B67" s="10" t="s">
        <v>33</v>
      </c>
      <c r="C67" s="16">
        <f>'Datos k490-chla'!D$12</f>
        <v>0.63900000000000001</v>
      </c>
      <c r="D67" s="19">
        <f>'Datos k490-chla'!$D$31</f>
        <v>9.5100000000000004E-2</v>
      </c>
    </row>
    <row r="68" spans="1:4">
      <c r="A68" s="37"/>
      <c r="B68" s="10" t="s">
        <v>34</v>
      </c>
      <c r="C68" s="16">
        <f>'Datos k490-chla'!E$12</f>
        <v>0.9829</v>
      </c>
      <c r="D68" s="19">
        <f>'Datos k490-chla'!$E$31</f>
        <v>0.10943</v>
      </c>
    </row>
    <row r="69" spans="1:4">
      <c r="A69" s="37"/>
      <c r="B69" s="10" t="s">
        <v>35</v>
      </c>
      <c r="C69" s="16">
        <f>'Datos k490-chla'!F$12</f>
        <v>0.55579999999999996</v>
      </c>
      <c r="D69" s="19">
        <f>'Datos k490-chla'!$F$31</f>
        <v>7.5953300000000001E-2</v>
      </c>
    </row>
    <row r="70" spans="1:4">
      <c r="A70" s="37"/>
      <c r="B70" s="10" t="s">
        <v>36</v>
      </c>
      <c r="C70" s="16">
        <f>'Datos k490-chla'!G$12</f>
        <v>0.35659999999999997</v>
      </c>
      <c r="D70" s="19">
        <f>'Datos k490-chla'!$G$31</f>
        <v>6.2199900000000002E-2</v>
      </c>
    </row>
    <row r="71" spans="1:4">
      <c r="A71" s="37"/>
      <c r="B71" s="10" t="s">
        <v>37</v>
      </c>
      <c r="C71" s="16">
        <f>'Datos k490-chla'!H$12</f>
        <v>0.42080000000000001</v>
      </c>
      <c r="D71" s="19">
        <f>'Datos k490-chla'!$H$31</f>
        <v>5.70711E-2</v>
      </c>
    </row>
    <row r="72" spans="1:4">
      <c r="A72" s="37"/>
      <c r="B72" s="10" t="s">
        <v>38</v>
      </c>
      <c r="C72" s="16">
        <f>'Datos k490-chla'!I$12</f>
        <v>0.29239999999999999</v>
      </c>
      <c r="D72" s="19">
        <f>'Datos k490-chla'!$I$31</f>
        <v>5.2737399999999997E-2</v>
      </c>
    </row>
    <row r="73" spans="1:4">
      <c r="A73" s="37"/>
      <c r="B73" s="10" t="s">
        <v>39</v>
      </c>
      <c r="C73" s="16">
        <f>'Datos k490-chla'!J$12</f>
        <v>0.29659999999999997</v>
      </c>
      <c r="D73" s="19">
        <f>'Datos k490-chla'!$J$31</f>
        <v>5.5357799999999999E-2</v>
      </c>
    </row>
    <row r="74" spans="1:4">
      <c r="A74" s="37"/>
      <c r="B74" s="10" t="s">
        <v>40</v>
      </c>
      <c r="C74" s="16">
        <f>'Datos k490-chla'!K$12</f>
        <v>0.30399999999999999</v>
      </c>
      <c r="D74" s="19">
        <f>'Datos k490-chla'!$K$31</f>
        <v>5.21111E-2</v>
      </c>
    </row>
    <row r="75" spans="1:4">
      <c r="A75" s="37"/>
      <c r="B75" s="10" t="s">
        <v>41</v>
      </c>
      <c r="C75" s="16">
        <f>'Datos k490-chla'!L$12</f>
        <v>0.50219999999999998</v>
      </c>
      <c r="D75" s="19">
        <f>'Datos k490-chla'!$L$31</f>
        <v>7.3847800000000005E-2</v>
      </c>
    </row>
    <row r="76" spans="1:4" ht="15.75" thickBot="1">
      <c r="A76" s="38"/>
      <c r="B76" s="11" t="s">
        <v>42</v>
      </c>
      <c r="C76" s="17">
        <f>'Datos k490-chla'!M$12</f>
        <v>0.4642</v>
      </c>
      <c r="D76" s="20">
        <f>'Datos k490-chla'!$M$31</f>
        <v>7.0019499999999998E-2</v>
      </c>
    </row>
    <row r="77" spans="1:4" ht="15.75" thickTop="1">
      <c r="A77" s="36">
        <v>2006</v>
      </c>
      <c r="B77" s="12" t="s">
        <v>31</v>
      </c>
      <c r="C77" s="18">
        <f>'Datos k490-chla'!B$13</f>
        <v>0.54022700000000001</v>
      </c>
      <c r="D77" s="21">
        <f>'Datos k490-chla'!$B$32</f>
        <v>8.1663100000000002E-2</v>
      </c>
    </row>
    <row r="78" spans="1:4">
      <c r="A78" s="37"/>
      <c r="B78" s="10" t="s">
        <v>32</v>
      </c>
      <c r="C78" s="16">
        <f>'Datos k490-chla'!C$13</f>
        <v>0.58942899999999998</v>
      </c>
      <c r="D78" s="19">
        <f>'Datos k490-chla'!$C$32</f>
        <v>8.4966200000000006E-2</v>
      </c>
    </row>
    <row r="79" spans="1:4">
      <c r="A79" s="37"/>
      <c r="B79" s="10" t="s">
        <v>33</v>
      </c>
      <c r="C79" s="16">
        <f>'Datos k490-chla'!D$13</f>
        <v>1.6795199999999999</v>
      </c>
      <c r="D79" s="19">
        <f>'Datos k490-chla'!$D$32</f>
        <v>0.127383</v>
      </c>
    </row>
    <row r="80" spans="1:4">
      <c r="A80" s="37"/>
      <c r="B80" s="10" t="s">
        <v>34</v>
      </c>
      <c r="C80" s="16">
        <f>'Datos k490-chla'!E$13</f>
        <v>0.68803999999999998</v>
      </c>
      <c r="D80" s="19">
        <f>'Datos k490-chla'!$E$32</f>
        <v>8.5955500000000004E-2</v>
      </c>
    </row>
    <row r="81" spans="1:4">
      <c r="A81" s="37"/>
      <c r="B81" s="10" t="s">
        <v>35</v>
      </c>
      <c r="C81" s="16">
        <f>'Datos k490-chla'!F$13</f>
        <v>0.63357399999999997</v>
      </c>
      <c r="D81" s="19">
        <f>'Datos k490-chla'!$F$32</f>
        <v>7.6231099999999996E-2</v>
      </c>
    </row>
    <row r="82" spans="1:4">
      <c r="A82" s="37"/>
      <c r="B82" s="10" t="s">
        <v>36</v>
      </c>
      <c r="C82" s="16">
        <f>'Datos k490-chla'!G$13</f>
        <v>0.37773499999999999</v>
      </c>
      <c r="D82" s="19">
        <f>'Datos k490-chla'!$G$32</f>
        <v>5.3321199999999999E-2</v>
      </c>
    </row>
    <row r="83" spans="1:4">
      <c r="A83" s="37"/>
      <c r="B83" s="10" t="s">
        <v>37</v>
      </c>
      <c r="C83" s="16">
        <f>'Datos k490-chla'!H$13</f>
        <v>0.336476</v>
      </c>
      <c r="D83" s="19">
        <f>'Datos k490-chla'!$H$32</f>
        <v>5.36728E-2</v>
      </c>
    </row>
    <row r="84" spans="1:4">
      <c r="A84" s="37"/>
      <c r="B84" s="10" t="s">
        <v>38</v>
      </c>
      <c r="C84" s="16">
        <f>'Datos k490-chla'!I$13</f>
        <v>0.32014399999999998</v>
      </c>
      <c r="D84" s="19">
        <f>'Datos k490-chla'!$I$32</f>
        <v>5.2240200000000001E-2</v>
      </c>
    </row>
    <row r="85" spans="1:4">
      <c r="A85" s="37"/>
      <c r="B85" s="10" t="s">
        <v>39</v>
      </c>
      <c r="C85" s="16">
        <f>'Datos k490-chla'!J$13</f>
        <v>0.331453</v>
      </c>
      <c r="D85" s="19">
        <f>'Datos k490-chla'!$J$32</f>
        <v>5.31014E-2</v>
      </c>
    </row>
    <row r="86" spans="1:4">
      <c r="A86" s="37"/>
      <c r="B86" s="10" t="s">
        <v>40</v>
      </c>
      <c r="C86" s="16">
        <f>'Datos k490-chla'!K$13</f>
        <v>0.43582799999999999</v>
      </c>
      <c r="D86" s="19">
        <f>'Datos k490-chla'!$K$32</f>
        <v>5.6223299999999997E-2</v>
      </c>
    </row>
    <row r="87" spans="1:4">
      <c r="A87" s="37"/>
      <c r="B87" s="10" t="s">
        <v>41</v>
      </c>
      <c r="C87" s="16">
        <f>'Datos k490-chla'!L$13</f>
        <v>0.49630800000000003</v>
      </c>
      <c r="D87" s="19">
        <f>'Datos k490-chla'!$L$32</f>
        <v>4.95453E-2</v>
      </c>
    </row>
    <row r="88" spans="1:4" ht="15.75" thickBot="1">
      <c r="A88" s="38"/>
      <c r="B88" s="11" t="s">
        <v>42</v>
      </c>
      <c r="C88" s="17">
        <f>'Datos k490-chla'!M$13</f>
        <v>0.48642000000000002</v>
      </c>
      <c r="D88" s="20">
        <f>'Datos k490-chla'!$M$32</f>
        <v>7.6580999999999996E-2</v>
      </c>
    </row>
    <row r="89" spans="1:4" ht="15.75" thickTop="1">
      <c r="A89" s="36">
        <v>2007</v>
      </c>
      <c r="B89" s="12" t="s">
        <v>31</v>
      </c>
      <c r="C89" s="18">
        <f>'Datos k490-chla'!B$14</f>
        <v>0.58892699999999998</v>
      </c>
      <c r="D89" s="21">
        <f>'Datos k490-chla'!$B$33</f>
        <v>9.1499999999999998E-2</v>
      </c>
    </row>
    <row r="90" spans="1:4">
      <c r="A90" s="37"/>
      <c r="B90" s="10" t="s">
        <v>32</v>
      </c>
      <c r="C90" s="16">
        <f>'Datos k490-chla'!C$14</f>
        <v>0.84782900000000005</v>
      </c>
      <c r="D90" s="19">
        <f>'Datos k490-chla'!$C$33</f>
        <v>0.10349999999999999</v>
      </c>
    </row>
    <row r="91" spans="1:4">
      <c r="A91" s="37"/>
      <c r="B91" s="10" t="s">
        <v>33</v>
      </c>
      <c r="C91" s="16">
        <f>'Datos k490-chla'!D$14</f>
        <v>0.89876</v>
      </c>
      <c r="D91" s="19">
        <f>'Datos k490-chla'!$D$33</f>
        <v>0.1061</v>
      </c>
    </row>
    <row r="92" spans="1:4">
      <c r="A92" s="37"/>
      <c r="B92" s="10" t="s">
        <v>34</v>
      </c>
      <c r="C92" s="16">
        <f>'Datos k490-chla'!E$14</f>
        <v>0.48718699999999998</v>
      </c>
      <c r="D92" s="19">
        <f>'Datos k490-chla'!$E$33</f>
        <v>8.0299999999999996E-2</v>
      </c>
    </row>
    <row r="93" spans="1:4">
      <c r="A93" s="37"/>
      <c r="B93" s="10" t="s">
        <v>35</v>
      </c>
      <c r="C93" s="16">
        <f>'Datos k490-chla'!F$14</f>
        <v>0.64011300000000004</v>
      </c>
      <c r="D93" s="19">
        <f>'Datos k490-chla'!$F$33</f>
        <v>7.9000000000000001E-2</v>
      </c>
    </row>
    <row r="94" spans="1:4">
      <c r="A94" s="37"/>
      <c r="B94" s="10" t="s">
        <v>36</v>
      </c>
      <c r="C94" s="16">
        <f>'Datos k490-chla'!G$14</f>
        <v>0.54752500000000004</v>
      </c>
      <c r="D94" s="19">
        <f>'Datos k490-chla'!$G$33</f>
        <v>6.7400000000000002E-2</v>
      </c>
    </row>
    <row r="95" spans="1:4">
      <c r="A95" s="37"/>
      <c r="B95" s="10" t="s">
        <v>37</v>
      </c>
      <c r="C95" s="16">
        <f>'Datos k490-chla'!H$14</f>
        <v>0.46805000000000002</v>
      </c>
      <c r="D95" s="19">
        <f>'Datos k490-chla'!$H$33</f>
        <v>6.3299999999999995E-2</v>
      </c>
    </row>
    <row r="96" spans="1:4">
      <c r="A96" s="37"/>
      <c r="B96" s="10" t="s">
        <v>38</v>
      </c>
      <c r="C96" s="16">
        <f>'Datos k490-chla'!I$14</f>
        <v>0.36298000000000002</v>
      </c>
      <c r="D96" s="19">
        <f>'Datos k490-chla'!$I$33</f>
        <v>5.5899999999999998E-2</v>
      </c>
    </row>
    <row r="97" spans="1:4">
      <c r="A97" s="37"/>
      <c r="B97" s="10" t="s">
        <v>39</v>
      </c>
      <c r="C97" s="16">
        <f>'Datos k490-chla'!J$14</f>
        <v>0.26993899999999998</v>
      </c>
      <c r="D97" s="19">
        <f>'Datos k490-chla'!$J$33</f>
        <v>4.9399999999999999E-2</v>
      </c>
    </row>
    <row r="98" spans="1:4">
      <c r="A98" s="37"/>
      <c r="B98" s="10" t="s">
        <v>40</v>
      </c>
      <c r="C98" s="16">
        <f>'Datos k490-chla'!K$14</f>
        <v>0.24795800000000001</v>
      </c>
      <c r="D98" s="19">
        <f>'Datos k490-chla'!$K$33</f>
        <v>4.5499999999999999E-2</v>
      </c>
    </row>
    <row r="99" spans="1:4">
      <c r="A99" s="37"/>
      <c r="B99" s="10" t="s">
        <v>41</v>
      </c>
      <c r="C99" s="16">
        <f>'Datos k490-chla'!L$14</f>
        <v>0.32474500000000001</v>
      </c>
      <c r="D99" s="19">
        <f>'Datos k490-chla'!$L$33</f>
        <v>5.4800000000000001E-2</v>
      </c>
    </row>
    <row r="100" spans="1:4" ht="15.75" thickBot="1">
      <c r="A100" s="38"/>
      <c r="B100" s="11" t="s">
        <v>42</v>
      </c>
      <c r="C100" s="17">
        <f>'Datos k490-chla'!M$14</f>
        <v>0.38245499999999999</v>
      </c>
      <c r="D100" s="20">
        <f>'Datos k490-chla'!$M$33</f>
        <v>6.2899999999999998E-2</v>
      </c>
    </row>
    <row r="101" spans="1:4" ht="15.75" thickTop="1">
      <c r="A101" s="36">
        <v>2008</v>
      </c>
      <c r="B101" s="12" t="s">
        <v>31</v>
      </c>
      <c r="C101" s="18">
        <f>'Datos k490-chla'!B$15</f>
        <v>0.70194699999999999</v>
      </c>
      <c r="D101" s="21">
        <f>'Datos k490-chla'!$B$34</f>
        <v>9.7100000000000006E-2</v>
      </c>
    </row>
    <row r="102" spans="1:4">
      <c r="A102" s="37"/>
      <c r="B102" s="10" t="s">
        <v>32</v>
      </c>
      <c r="C102" s="16">
        <f>'Datos k490-chla'!C$15</f>
        <v>0.51916499999999999</v>
      </c>
      <c r="D102" s="19">
        <f>'Datos k490-chla'!$C$34</f>
        <v>7.9200000000000007E-2</v>
      </c>
    </row>
    <row r="103" spans="1:4">
      <c r="A103" s="37"/>
      <c r="B103" s="10" t="s">
        <v>33</v>
      </c>
      <c r="C103" s="16">
        <f>'Datos k490-chla'!D$15</f>
        <v>0.65875799999999995</v>
      </c>
      <c r="D103" s="19">
        <f>'Datos k490-chla'!$D$34</f>
        <v>8.6800000000000002E-2</v>
      </c>
    </row>
    <row r="104" spans="1:4">
      <c r="A104" s="37"/>
      <c r="B104" s="10" t="s">
        <v>34</v>
      </c>
      <c r="C104" s="16">
        <f>'Datos k490-chla'!E$15</f>
        <v>1.8158300000000001</v>
      </c>
      <c r="D104" s="19">
        <f>'Datos k490-chla'!$E$34</f>
        <v>9.74E-2</v>
      </c>
    </row>
    <row r="105" spans="1:4">
      <c r="A105" s="37"/>
      <c r="B105" s="10" t="s">
        <v>35</v>
      </c>
      <c r="C105" s="16">
        <f>'Datos k490-chla'!F$15</f>
        <v>0.63724700000000001</v>
      </c>
      <c r="D105" s="19">
        <f>'Datos k490-chla'!$F$34</f>
        <v>9.74E-2</v>
      </c>
    </row>
    <row r="106" spans="1:4">
      <c r="A106" s="37"/>
      <c r="B106" s="10" t="s">
        <v>36</v>
      </c>
      <c r="C106" s="16">
        <f>'Datos k490-chla'!G$15</f>
        <v>0.43443999999999999</v>
      </c>
      <c r="D106" s="19">
        <f>'Datos k490-chla'!$G$34</f>
        <v>6.2199999999999998E-2</v>
      </c>
    </row>
    <row r="107" spans="1:4">
      <c r="A107" s="37"/>
      <c r="B107" s="10" t="s">
        <v>37</v>
      </c>
      <c r="C107" s="16">
        <f>'Datos k490-chla'!H$15</f>
        <v>0.38497700000000001</v>
      </c>
      <c r="D107" s="19">
        <f>'Datos k490-chla'!$H$34</f>
        <v>5.5500000000000001E-2</v>
      </c>
    </row>
    <row r="108" spans="1:4">
      <c r="A108" s="37"/>
      <c r="B108" s="10" t="s">
        <v>38</v>
      </c>
      <c r="C108" s="16">
        <f>'Datos k490-chla'!I$15</f>
        <v>0.448938</v>
      </c>
      <c r="D108" s="19">
        <f>'Datos k490-chla'!$I$34</f>
        <v>5.9299999999999999E-2</v>
      </c>
    </row>
    <row r="109" spans="1:4">
      <c r="A109" s="37"/>
      <c r="B109" s="10" t="s">
        <v>39</v>
      </c>
      <c r="C109" s="16">
        <f>'Datos k490-chla'!J$15</f>
        <v>0.35749999999999998</v>
      </c>
      <c r="D109" s="19">
        <f>'Datos k490-chla'!$J$34</f>
        <v>5.5199999999999999E-2</v>
      </c>
    </row>
    <row r="110" spans="1:4">
      <c r="A110" s="37"/>
      <c r="B110" s="10" t="s">
        <v>40</v>
      </c>
      <c r="C110" s="16">
        <f>'Datos k490-chla'!K$15</f>
        <v>0.33810000000000001</v>
      </c>
      <c r="D110" s="19">
        <f>'Datos k490-chla'!$K$34</f>
        <v>5.4300000000000001E-2</v>
      </c>
    </row>
    <row r="111" spans="1:4">
      <c r="A111" s="37"/>
      <c r="B111" s="10" t="s">
        <v>41</v>
      </c>
      <c r="C111" s="16">
        <f>'Datos k490-chla'!L$15</f>
        <v>0.50390000000000001</v>
      </c>
      <c r="D111" s="19">
        <f>'Datos k490-chla'!$L$34</f>
        <v>7.0699999999999999E-2</v>
      </c>
    </row>
    <row r="112" spans="1:4" ht="15.75" thickBot="1">
      <c r="A112" s="38"/>
      <c r="B112" s="11" t="s">
        <v>42</v>
      </c>
      <c r="C112" s="17">
        <f>'Datos k490-chla'!M$15</f>
        <v>0.57110000000000005</v>
      </c>
      <c r="D112" s="20">
        <f>'Datos k490-chla'!$M$34</f>
        <v>8.8900000000000007E-2</v>
      </c>
    </row>
    <row r="113" spans="1:4" ht="15.75" thickTop="1">
      <c r="A113" s="36">
        <v>2009</v>
      </c>
      <c r="B113" s="12" t="s">
        <v>31</v>
      </c>
      <c r="C113" s="18">
        <f>'Datos k490-chla'!B$16</f>
        <v>0.53028399999999998</v>
      </c>
      <c r="D113" s="21">
        <f>'Datos k490-chla'!$B$35</f>
        <v>8.1251100000000007E-2</v>
      </c>
    </row>
    <row r="114" spans="1:4">
      <c r="A114" s="37"/>
      <c r="B114" s="10" t="s">
        <v>32</v>
      </c>
      <c r="C114" s="16">
        <f>'Datos k490-chla'!C$16</f>
        <v>0.71967199999999998</v>
      </c>
      <c r="D114" s="19">
        <f>'Datos k490-chla'!$C$35</f>
        <v>9.4141600000000006E-2</v>
      </c>
    </row>
    <row r="115" spans="1:4">
      <c r="A115" s="37"/>
      <c r="B115" s="10" t="s">
        <v>33</v>
      </c>
      <c r="C115" s="16">
        <f>'Datos k490-chla'!D$16</f>
        <v>1.1599999999999999</v>
      </c>
      <c r="D115" s="19">
        <f>'Datos k490-chla'!$D$35</f>
        <v>0.120043</v>
      </c>
    </row>
    <row r="116" spans="1:4">
      <c r="A116" s="37"/>
      <c r="B116" s="10" t="s">
        <v>34</v>
      </c>
      <c r="C116" s="16">
        <f>'Datos k490-chla'!E$16</f>
        <v>0.96176899999999999</v>
      </c>
      <c r="D116" s="19">
        <f>'Datos k490-chla'!$E$35</f>
        <v>0.100559</v>
      </c>
    </row>
    <row r="117" spans="1:4">
      <c r="A117" s="37"/>
      <c r="B117" s="10" t="s">
        <v>35</v>
      </c>
      <c r="C117" s="16">
        <f>'Datos k490-chla'!F$16</f>
        <v>0.61150499999999997</v>
      </c>
      <c r="D117" s="19">
        <f>'Datos k490-chla'!$F$35</f>
        <v>8.0368999999999996E-2</v>
      </c>
    </row>
    <row r="118" spans="1:4">
      <c r="A118" s="37"/>
      <c r="B118" s="10" t="s">
        <v>36</v>
      </c>
      <c r="C118" s="16">
        <f>'Datos k490-chla'!G$16</f>
        <v>0.471941</v>
      </c>
      <c r="D118" s="19">
        <f>'Datos k490-chla'!$G$35</f>
        <v>6.4876100000000006E-2</v>
      </c>
    </row>
    <row r="119" spans="1:4">
      <c r="A119" s="37"/>
      <c r="B119" s="10" t="s">
        <v>37</v>
      </c>
      <c r="C119" s="16">
        <f>'Datos k490-chla'!H$16</f>
        <v>0.69189000000000001</v>
      </c>
      <c r="D119" s="19">
        <f>'Datos k490-chla'!$H$35</f>
        <v>6.8173499999999998E-2</v>
      </c>
    </row>
    <row r="120" spans="1:4">
      <c r="A120" s="37"/>
      <c r="B120" s="10" t="s">
        <v>38</v>
      </c>
      <c r="C120" s="16">
        <f>'Datos k490-chla'!I$16</f>
        <v>0.34834999999999999</v>
      </c>
      <c r="D120" s="19">
        <f>'Datos k490-chla'!$I$35</f>
        <v>5.5921999999999999E-2</v>
      </c>
    </row>
    <row r="121" spans="1:4">
      <c r="A121" s="37"/>
      <c r="B121" s="10" t="s">
        <v>39</v>
      </c>
      <c r="C121" s="16">
        <f>'Datos k490-chla'!J$16</f>
        <v>0.32794400000000001</v>
      </c>
      <c r="D121" s="19">
        <f>'Datos k490-chla'!$J$35</f>
        <v>5.4747700000000003E-2</v>
      </c>
    </row>
    <row r="122" spans="1:4">
      <c r="A122" s="37"/>
      <c r="B122" s="10" t="s">
        <v>40</v>
      </c>
      <c r="C122" s="16">
        <f>'Datos k490-chla'!K$16</f>
        <v>0.32636999999999999</v>
      </c>
      <c r="D122" s="19">
        <f>'Datos k490-chla'!$K$35</f>
        <v>5.6524100000000001E-2</v>
      </c>
    </row>
    <row r="123" spans="1:4">
      <c r="A123" s="37"/>
      <c r="B123" s="10" t="s">
        <v>41</v>
      </c>
      <c r="C123" s="16">
        <f>'Datos k490-chla'!L$16</f>
        <v>0.59786600000000001</v>
      </c>
      <c r="D123" s="19">
        <f>'Datos k490-chla'!$L$35</f>
        <v>7.4197600000000002E-2</v>
      </c>
    </row>
    <row r="124" spans="1:4" ht="15.75" thickBot="1">
      <c r="A124" s="38"/>
      <c r="B124" s="11" t="s">
        <v>42</v>
      </c>
      <c r="C124" s="17">
        <f>'Datos k490-chla'!M$16</f>
        <v>0.59718599999999999</v>
      </c>
      <c r="D124" s="20">
        <f>'Datos k490-chla'!$M$35</f>
        <v>8.2736699999999996E-2</v>
      </c>
    </row>
    <row r="125" spans="1:4" ht="15.75" thickTop="1">
      <c r="A125" s="36">
        <v>2010</v>
      </c>
      <c r="B125" s="12" t="s">
        <v>31</v>
      </c>
      <c r="C125" s="18">
        <f>'Datos k490-chla'!B$17</f>
        <v>1.0551999999999999</v>
      </c>
      <c r="D125" s="21">
        <f>'Datos k490-chla'!$B$36</f>
        <v>0.1071</v>
      </c>
    </row>
    <row r="126" spans="1:4">
      <c r="A126" s="37"/>
      <c r="B126" s="10" t="s">
        <v>32</v>
      </c>
      <c r="C126" s="16">
        <f>'Datos k490-chla'!C$17</f>
        <v>0.94430000000000003</v>
      </c>
      <c r="D126" s="19">
        <f>'Datos k490-chla'!$C$36</f>
        <v>0.1067</v>
      </c>
    </row>
    <row r="127" spans="1:4">
      <c r="A127" s="37"/>
      <c r="B127" s="10" t="s">
        <v>33</v>
      </c>
      <c r="C127" s="16">
        <f>'Datos k490-chla'!D$17</f>
        <v>1.1768000000000001</v>
      </c>
      <c r="D127" s="19">
        <f>'Datos k490-chla'!$D$36</f>
        <v>0.1196</v>
      </c>
    </row>
    <row r="128" spans="1:4">
      <c r="A128" s="37"/>
      <c r="B128" s="10" t="s">
        <v>34</v>
      </c>
      <c r="C128" s="16">
        <f>'Datos k490-chla'!E$17</f>
        <v>0.78069999999999995</v>
      </c>
      <c r="D128" s="19">
        <f>'Datos k490-chla'!$E$36</f>
        <v>8.8800000000000004E-2</v>
      </c>
    </row>
    <row r="129" spans="1:4">
      <c r="A129" s="37"/>
      <c r="B129" s="10" t="s">
        <v>35</v>
      </c>
      <c r="C129" s="16">
        <f>'Datos k490-chla'!F$17</f>
        <v>0.64739999999999998</v>
      </c>
      <c r="D129" s="19">
        <f>'Datos k490-chla'!$F$36</f>
        <v>7.3800000000000004E-2</v>
      </c>
    </row>
    <row r="130" spans="1:4">
      <c r="A130" s="37"/>
      <c r="B130" s="10" t="s">
        <v>36</v>
      </c>
      <c r="C130" s="16">
        <f>'Datos k490-chla'!G$17</f>
        <v>0.26989999999999997</v>
      </c>
      <c r="D130" s="19">
        <f>'Datos k490-chla'!$G$36</f>
        <v>4.4699999999999997E-2</v>
      </c>
    </row>
    <row r="131" spans="1:4">
      <c r="A131" s="37"/>
      <c r="B131" s="10" t="s">
        <v>37</v>
      </c>
      <c r="C131" s="16">
        <f>'Datos k490-chla'!H$17</f>
        <v>0.27229999999999999</v>
      </c>
      <c r="D131" s="19">
        <f>'Datos k490-chla'!$H$36</f>
        <v>0.04</v>
      </c>
    </row>
    <row r="132" spans="1:4">
      <c r="A132" s="37"/>
      <c r="B132" s="10" t="s">
        <v>38</v>
      </c>
      <c r="C132" s="16">
        <f>'Datos k490-chla'!I$17</f>
        <v>0.19800000000000001</v>
      </c>
      <c r="D132" s="19">
        <f>'Datos k490-chla'!$I$36</f>
        <v>4.87E-2</v>
      </c>
    </row>
    <row r="133" spans="1:4">
      <c r="A133" s="37"/>
      <c r="B133" s="10" t="s">
        <v>39</v>
      </c>
      <c r="C133" s="16">
        <f>'Datos k490-chla'!J$17</f>
        <v>0.1988</v>
      </c>
      <c r="D133" s="19">
        <f>'Datos k490-chla'!$J$36</f>
        <v>5.1900000000000002E-2</v>
      </c>
    </row>
    <row r="134" spans="1:4">
      <c r="A134" s="37"/>
      <c r="B134" s="10" t="s">
        <v>40</v>
      </c>
      <c r="C134" s="16">
        <f>'Datos k490-chla'!K$17</f>
        <v>0.2422</v>
      </c>
      <c r="D134" s="19">
        <f>'Datos k490-chla'!$K$36</f>
        <v>5.8900000000000001E-2</v>
      </c>
    </row>
    <row r="135" spans="1:4">
      <c r="A135" s="37"/>
      <c r="B135" s="10" t="s">
        <v>41</v>
      </c>
      <c r="C135" s="16">
        <f>'Datos k490-chla'!L$17</f>
        <v>0.38279999999999997</v>
      </c>
      <c r="D135" s="19">
        <f>'Datos k490-chla'!$L$36</f>
        <v>0.1125</v>
      </c>
    </row>
    <row r="136" spans="1:4" ht="15.75" thickBot="1">
      <c r="A136" s="38"/>
      <c r="B136" s="11" t="s">
        <v>42</v>
      </c>
      <c r="C136" s="17">
        <f>'Datos k490-chla'!M$17</f>
        <v>0.58689999999999998</v>
      </c>
      <c r="D136" s="20">
        <f>'Datos k490-chla'!$M$36</f>
        <v>0.17799999999999999</v>
      </c>
    </row>
    <row r="137" spans="1:4" ht="15.75" thickTop="1">
      <c r="A137" s="36">
        <v>2011</v>
      </c>
      <c r="B137" s="12" t="s">
        <v>31</v>
      </c>
      <c r="C137" s="18">
        <f>'Datos k490-chla'!B$18</f>
        <v>0.81089999999999995</v>
      </c>
      <c r="D137" s="21">
        <f>'Datos k490-chla'!$B$37</f>
        <v>0.1085</v>
      </c>
    </row>
    <row r="138" spans="1:4">
      <c r="A138" s="37"/>
      <c r="B138" s="10" t="s">
        <v>32</v>
      </c>
      <c r="C138" s="16">
        <f>'Datos k490-chla'!C$18</f>
        <v>0.92110000000000003</v>
      </c>
      <c r="D138" s="19">
        <f>'Datos k490-chla'!$C$37</f>
        <v>0.1051</v>
      </c>
    </row>
    <row r="139" spans="1:4">
      <c r="A139" s="37"/>
      <c r="B139" s="10" t="s">
        <v>33</v>
      </c>
      <c r="C139" s="16">
        <f>'Datos k490-chla'!D$18</f>
        <v>0.71199999999999997</v>
      </c>
      <c r="D139" s="19">
        <f>'Datos k490-chla'!$D$37</f>
        <v>8.6800000000000002E-2</v>
      </c>
    </row>
    <row r="140" spans="1:4">
      <c r="A140" s="37"/>
      <c r="B140" s="10" t="s">
        <v>34</v>
      </c>
      <c r="C140" s="16">
        <f>'Datos k490-chla'!E$18</f>
        <v>0.50719999999999998</v>
      </c>
      <c r="D140" s="19">
        <f>'Datos k490-chla'!$E$37</f>
        <v>6.6699999999999995E-2</v>
      </c>
    </row>
    <row r="141" spans="1:4">
      <c r="A141" s="37"/>
      <c r="B141" s="10" t="s">
        <v>35</v>
      </c>
      <c r="C141" s="16">
        <f>'Datos k490-chla'!F$18</f>
        <v>0.33800000000000002</v>
      </c>
      <c r="D141" s="19">
        <f>'Datos k490-chla'!$F$37</f>
        <v>5.6500000000000002E-2</v>
      </c>
    </row>
    <row r="142" spans="1:4">
      <c r="A142" s="37"/>
      <c r="B142" s="10" t="s">
        <v>36</v>
      </c>
      <c r="C142" s="16">
        <f>'Datos k490-chla'!G$18</f>
        <v>0.29470000000000002</v>
      </c>
      <c r="D142" s="19">
        <f>'Datos k490-chla'!$G$37</f>
        <v>5.0599999999999999E-2</v>
      </c>
    </row>
    <row r="143" spans="1:4">
      <c r="A143" s="37"/>
      <c r="B143" s="10" t="s">
        <v>37</v>
      </c>
      <c r="C143" s="16">
        <f>'Datos k490-chla'!H$18</f>
        <v>0.374</v>
      </c>
      <c r="D143" s="19">
        <f>'Datos k490-chla'!$H$37</f>
        <v>5.9700000000000003E-2</v>
      </c>
    </row>
    <row r="144" spans="1:4">
      <c r="A144" s="37"/>
      <c r="B144" s="10" t="s">
        <v>38</v>
      </c>
      <c r="C144" s="16">
        <f>'Datos k490-chla'!I$18</f>
        <v>0.28910000000000002</v>
      </c>
      <c r="D144" s="19">
        <f>'Datos k490-chla'!$I$37</f>
        <v>4.7699999999999999E-2</v>
      </c>
    </row>
    <row r="145" spans="1:4">
      <c r="A145" s="37"/>
      <c r="B145" s="10" t="s">
        <v>39</v>
      </c>
      <c r="C145" s="16">
        <f>'Datos k490-chla'!J$18</f>
        <v>0.307</v>
      </c>
      <c r="D145" s="19">
        <f>'Datos k490-chla'!$J$37</f>
        <v>5.04E-2</v>
      </c>
    </row>
    <row r="146" spans="1:4">
      <c r="A146" s="37"/>
      <c r="B146" s="10" t="s">
        <v>40</v>
      </c>
      <c r="C146" s="16">
        <f>'Datos k490-chla'!K$18</f>
        <v>0.26329999999999998</v>
      </c>
      <c r="D146" s="19">
        <f>'Datos k490-chla'!$K$37</f>
        <v>4.5699999999999998E-2</v>
      </c>
    </row>
    <row r="147" spans="1:4">
      <c r="A147" s="37"/>
      <c r="B147" s="10" t="s">
        <v>41</v>
      </c>
      <c r="C147" s="16">
        <f>'Datos k490-chla'!L$18</f>
        <v>0.43309999999999998</v>
      </c>
      <c r="D147" s="19">
        <f>'Datos k490-chla'!$L$37</f>
        <v>6.4699999999999994E-2</v>
      </c>
    </row>
    <row r="148" spans="1:4" ht="15.75" thickBot="1">
      <c r="A148" s="38"/>
      <c r="B148" s="11" t="s">
        <v>42</v>
      </c>
      <c r="C148" s="17">
        <f>'Datos k490-chla'!M$18</f>
        <v>0.56569999999999998</v>
      </c>
      <c r="D148" s="20">
        <f>'Datos k490-chla'!$M$37</f>
        <v>9.2999999999999999E-2</v>
      </c>
    </row>
    <row r="149" spans="1:4" ht="15.75" thickTop="1">
      <c r="A149" s="36">
        <v>2012</v>
      </c>
      <c r="B149" s="12" t="s">
        <v>31</v>
      </c>
      <c r="C149" s="18">
        <f>'Datos k490-chla'!B$19</f>
        <v>0.49709999999999999</v>
      </c>
      <c r="D149" s="21">
        <f>'Datos k490-chla'!$B$38</f>
        <v>7.9200000000000007E-2</v>
      </c>
    </row>
    <row r="150" spans="1:4">
      <c r="A150" s="37"/>
      <c r="B150" s="10" t="s">
        <v>32</v>
      </c>
      <c r="C150" s="16">
        <f>'Datos k490-chla'!C$19</f>
        <v>0.71560000000000001</v>
      </c>
      <c r="D150" s="19">
        <f>'Datos k490-chla'!$C$38</f>
        <v>0.1066</v>
      </c>
    </row>
    <row r="151" spans="1:4">
      <c r="A151" s="37"/>
      <c r="B151" s="10" t="s">
        <v>33</v>
      </c>
      <c r="C151" s="16">
        <f>'Datos k490-chla'!D$19</f>
        <v>1.0337000000000001</v>
      </c>
      <c r="D151" s="19">
        <f>'Datos k490-chla'!$D$38</f>
        <v>0.13919999999999999</v>
      </c>
    </row>
    <row r="152" spans="1:4">
      <c r="A152" s="37"/>
      <c r="B152" s="10" t="s">
        <v>34</v>
      </c>
      <c r="C152" s="16">
        <f>'Datos k490-chla'!E$19</f>
        <v>1.0777000000000001</v>
      </c>
      <c r="D152" s="19">
        <f>'Datos k490-chla'!$E$38</f>
        <v>0.1469</v>
      </c>
    </row>
    <row r="153" spans="1:4">
      <c r="A153" s="37"/>
      <c r="B153" s="10" t="s">
        <v>35</v>
      </c>
      <c r="C153" s="16">
        <f>'Datos k490-chla'!F$19</f>
        <v>0.60970000000000002</v>
      </c>
      <c r="D153" s="19">
        <f>'Datos k490-chla'!$F$38</f>
        <v>8.8400000000000006E-2</v>
      </c>
    </row>
    <row r="154" spans="1:4">
      <c r="A154" s="37"/>
      <c r="B154" s="10" t="s">
        <v>36</v>
      </c>
      <c r="C154" s="16">
        <f>'Datos k490-chla'!G$19</f>
        <v>0.45950000000000002</v>
      </c>
      <c r="D154" s="19">
        <f>'Datos k490-chla'!$G$38</f>
        <v>6.7400000000000002E-2</v>
      </c>
    </row>
    <row r="155" spans="1:4">
      <c r="A155" s="37"/>
      <c r="B155" s="10" t="s">
        <v>37</v>
      </c>
      <c r="C155" s="16">
        <f>'Datos k490-chla'!H$19</f>
        <v>0.41949999999999998</v>
      </c>
      <c r="D155" s="19">
        <f>'Datos k490-chla'!$H$38</f>
        <v>6.1899999999999997E-2</v>
      </c>
    </row>
    <row r="156" spans="1:4">
      <c r="A156" s="37"/>
      <c r="B156" s="10" t="s">
        <v>38</v>
      </c>
      <c r="C156" s="16">
        <f>'Datos k490-chla'!I$19</f>
        <v>0.39050000000000001</v>
      </c>
      <c r="D156" s="19">
        <f>'Datos k490-chla'!$I$38</f>
        <v>5.7700000000000001E-2</v>
      </c>
    </row>
    <row r="157" spans="1:4">
      <c r="A157" s="37"/>
      <c r="B157" s="10" t="s">
        <v>39</v>
      </c>
      <c r="C157" s="16">
        <f>'Datos k490-chla'!J$19</f>
        <v>0.32040000000000002</v>
      </c>
      <c r="D157" s="19">
        <f>'Datos k490-chla'!$J$38</f>
        <v>5.1499999999999997E-2</v>
      </c>
    </row>
    <row r="158" spans="1:4">
      <c r="A158" s="37"/>
      <c r="B158" s="10" t="s">
        <v>40</v>
      </c>
      <c r="C158" s="16">
        <f>'Datos k490-chla'!K$19</f>
        <v>0.40660000000000002</v>
      </c>
      <c r="D158" s="19">
        <f>'Datos k490-chla'!$K$38</f>
        <v>6.0999999999999999E-2</v>
      </c>
    </row>
    <row r="159" spans="1:4">
      <c r="A159" s="37"/>
      <c r="B159" s="10" t="s">
        <v>41</v>
      </c>
      <c r="C159" s="16">
        <f>'Datos k490-chla'!L$19</f>
        <v>0.50280000000000002</v>
      </c>
      <c r="D159" s="19">
        <f>'Datos k490-chla'!$L$38</f>
        <v>7.0300000000000001E-2</v>
      </c>
    </row>
    <row r="160" spans="1:4" ht="15.75" thickBot="1">
      <c r="A160" s="38"/>
      <c r="B160" s="11" t="s">
        <v>42</v>
      </c>
      <c r="C160" s="17">
        <f>'Datos k490-chla'!M$19</f>
        <v>0.57669999999999999</v>
      </c>
      <c r="D160" s="20">
        <f>'Datos k490-chla'!$M$38</f>
        <v>8.3699999999999997E-2</v>
      </c>
    </row>
    <row r="161" ht="15.75" thickTop="1"/>
  </sheetData>
  <mergeCells count="13">
    <mergeCell ref="A5:A16"/>
    <mergeCell ref="A17:A28"/>
    <mergeCell ref="A29:A40"/>
    <mergeCell ref="A41:A52"/>
    <mergeCell ref="A53:A64"/>
    <mergeCell ref="A149:A160"/>
    <mergeCell ref="A137:A148"/>
    <mergeCell ref="A125:A136"/>
    <mergeCell ref="A65:A76"/>
    <mergeCell ref="A77:A88"/>
    <mergeCell ref="A89:A100"/>
    <mergeCell ref="A101:A112"/>
    <mergeCell ref="A113:A124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Gráficos</vt:lpstr>
      </vt:variant>
      <vt:variant>
        <vt:i4>1</vt:i4>
      </vt:variant>
    </vt:vector>
  </HeadingPairs>
  <TitlesOfParts>
    <vt:vector size="3" baseType="lpstr">
      <vt:lpstr>Datos k490-chla</vt:lpstr>
      <vt:lpstr>datos_medias_k490-chla</vt:lpstr>
      <vt:lpstr>Gráfico medias k490_chla</vt:lpstr>
    </vt:vector>
  </TitlesOfParts>
  <Company>maestrosysprep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lgranado</dc:creator>
  <cp:lastModifiedBy>mmmartinez</cp:lastModifiedBy>
  <cp:lastPrinted>2011-10-06T09:33:18Z</cp:lastPrinted>
  <dcterms:created xsi:type="dcterms:W3CDTF">2011-10-06T09:03:41Z</dcterms:created>
  <dcterms:modified xsi:type="dcterms:W3CDTF">2015-01-20T11:36:53Z</dcterms:modified>
</cp:coreProperties>
</file>