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570" windowHeight="11760"/>
  </bookViews>
  <sheets>
    <sheet name="Datos_caza" sheetId="8" r:id="rId1"/>
    <sheet name="Datos_piscícola" sheetId="6" r:id="rId2"/>
    <sheet name="Grafico_pesca" sheetId="7" r:id="rId3"/>
  </sheets>
  <externalReferences>
    <externalReference r:id="rId4"/>
  </externalReferences>
  <definedNames>
    <definedName name="Excel_BuiltIn__FilterDatabase_1" localSheetId="1">#REF!</definedName>
    <definedName name="Excel_BuiltIn__FilterDatabase_1" localSheetId="2">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K12" i="8"/>
  <c r="K10"/>
  <c r="K8"/>
  <c r="K7"/>
  <c r="K6"/>
  <c r="L18" i="6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H19" s="1"/>
  <c r="G15"/>
  <c r="F15"/>
  <c r="F19" s="1"/>
  <c r="E15"/>
  <c r="E19" s="1"/>
  <c r="D15"/>
  <c r="D19" s="1"/>
  <c r="C15"/>
  <c r="B15"/>
  <c r="B19" s="1"/>
  <c r="L10"/>
  <c r="K10"/>
  <c r="J10"/>
  <c r="I10"/>
  <c r="H10"/>
  <c r="G10"/>
  <c r="F10"/>
  <c r="E10"/>
  <c r="D10"/>
  <c r="C10"/>
  <c r="B10"/>
  <c r="L19" l="1"/>
  <c r="C19"/>
  <c r="G19"/>
  <c r="I19"/>
  <c r="K19"/>
  <c r="J19"/>
</calcChain>
</file>

<file path=xl/sharedStrings.xml><?xml version="1.0" encoding="utf-8"?>
<sst xmlns="http://schemas.openxmlformats.org/spreadsheetml/2006/main" count="33" uniqueCount="26">
  <si>
    <t>Total</t>
  </si>
  <si>
    <t>2009</t>
  </si>
  <si>
    <t>AÑO</t>
  </si>
  <si>
    <t>2006</t>
  </si>
  <si>
    <t>2007</t>
  </si>
  <si>
    <t>2008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</si>
  <si>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</si>
  <si>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</si>
  <si>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</si>
  <si>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</si>
  <si>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</si>
  <si>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</si>
  <si>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</si>
  <si>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</si>
  <si>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Tipo</t>
  </si>
  <si>
    <t>EVOLUCIÓN DE LAS LICENCIAS DE PESCA SEGÚN TIPO</t>
  </si>
  <si>
    <t>E1</t>
  </si>
  <si>
    <t>E2</t>
  </si>
  <si>
    <t>P</t>
  </si>
  <si>
    <t>Recargo P</t>
  </si>
  <si>
    <r>
      <t>Observaciones:</t>
    </r>
    <r>
      <rPr>
        <sz val="11"/>
        <color theme="1"/>
        <rFont val="Calibri"/>
        <family val="2"/>
        <scheme val="minor"/>
      </rPr>
      <t xml:space="preserve"> Clase E1: licencia para embarcación a motor; Clase E2: licencia para embarcación a remo; Clase P: licencia para la pesca de todas las especies menos la trucha; Clase Recargo P: licencia para la pesca de la trucha</t>
    </r>
  </si>
  <si>
    <r>
      <t>Fuente:</t>
    </r>
    <r>
      <rPr>
        <sz val="11"/>
        <color theme="1"/>
        <rFont val="Calibri"/>
        <family val="2"/>
        <scheme val="minor"/>
      </rPr>
      <t xml:space="preserve"> Consejería de Agricultura, Pesca y Medio Ambiente. Red de Información Ambiental de Andalucía, 2013</t>
    </r>
  </si>
  <si>
    <t xml:space="preserve">EVOLUCIÓN DE LAS LICENCIAS DE PESCA SEGÚN TIPO </t>
  </si>
  <si>
    <t>Número de piezas cazadas en Andalucía, 2007-2012.</t>
  </si>
  <si>
    <t>Número de piezas cazadas</t>
  </si>
  <si>
    <t>Fuente: Consejería de Agricultura, Pesca y Medio Ambiente. Red de Información Ambiental, 2013.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</si>
</sst>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26">
    <xf numFmtId="0" fontId="0" fillId="0" borderId="0" xfId="0"/>
    <xf numFmtId="3" fontId="3" fillId="0" borderId="0" xfId="2" applyNumberFormat="1" applyFont="1" applyFill="1"/>
    <xf numFmtId="0" fontId="1" fillId="0" borderId="0" xfId="0" applyFont="1"/>
    <xf numFmtId="3" fontId="0" fillId="0" borderId="0" xfId="0" applyNumberFormat="1"/>
    <xf numFmtId="0" fontId="0" fillId="0" borderId="0" xfId="3" applyFont="1"/>
    <xf numFmtId="0" fontId="4" fillId="0" borderId="0" xfId="3" applyFont="1"/>
    <xf numFmtId="0" fontId="0" fillId="0" borderId="2" xfId="3" applyFont="1" applyBorder="1"/>
    <xf numFmtId="3" fontId="0" fillId="0" borderId="2" xfId="3" applyNumberFormat="1" applyFont="1" applyBorder="1"/>
    <xf numFmtId="0" fontId="0" fillId="0" borderId="3" xfId="3" applyFont="1" applyBorder="1"/>
    <xf numFmtId="3" fontId="0" fillId="0" borderId="3" xfId="3" applyNumberFormat="1" applyFont="1" applyBorder="1"/>
    <xf numFmtId="0" fontId="0" fillId="0" borderId="4" xfId="3" applyFont="1" applyBorder="1"/>
    <xf numFmtId="3" fontId="0" fillId="0" borderId="4" xfId="3" applyNumberFormat="1" applyFont="1" applyBorder="1"/>
    <xf numFmtId="0" fontId="4" fillId="0" borderId="1" xfId="1" applyFont="1" applyFill="1" applyBorder="1" applyAlignment="1">
      <alignment horizontal="center"/>
    </xf>
    <xf numFmtId="3" fontId="0" fillId="0" borderId="5" xfId="3" applyNumberFormat="1" applyFont="1" applyBorder="1"/>
    <xf numFmtId="0" fontId="4" fillId="0" borderId="1" xfId="3" applyFont="1" applyBorder="1"/>
    <xf numFmtId="3" fontId="4" fillId="0" borderId="1" xfId="3" applyNumberFormat="1" applyFont="1" applyBorder="1"/>
    <xf numFmtId="0" fontId="4" fillId="0" borderId="0" xfId="1" applyFont="1" applyFill="1" applyBorder="1" applyAlignment="1">
      <alignment horizontal="left"/>
    </xf>
    <xf numFmtId="164" fontId="0" fillId="0" borderId="2" xfId="3" applyNumberFormat="1" applyFont="1" applyBorder="1"/>
    <xf numFmtId="164" fontId="4" fillId="0" borderId="1" xfId="3" applyNumberFormat="1" applyFont="1" applyBorder="1"/>
    <xf numFmtId="0" fontId="1" fillId="0" borderId="0" xfId="1"/>
    <xf numFmtId="0" fontId="6" fillId="0" borderId="0" xfId="0" applyFont="1"/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0" fillId="2" borderId="0" xfId="0" applyNumberFormat="1" applyFill="1"/>
    <xf numFmtId="0" fontId="0" fillId="2" borderId="0" xfId="0" applyFill="1" applyAlignment="1">
      <alignment horizontal="left"/>
    </xf>
    <xf numFmtId="3" fontId="3" fillId="2" borderId="0" xfId="2" applyNumberFormat="1" applyFont="1" applyFill="1"/>
  </cellXfs>
  <cellStyles count="4">
    <cellStyle name="Normal" xfId="0" builtinId="0"/>
    <cellStyle name="Normal 2" xfId="1"/>
    <cellStyle name="Normal_creas 2006 egmasa" xfId="3"/>
    <cellStyle name="Normal_Hoja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953709133389788"/>
          <c:y val="6.3977181471941674E-2"/>
          <c:w val="0.81370506069992121"/>
          <c:h val="0.76772617766330076"/>
        </c:manualLayout>
      </c:layout>
      <c:barChart>
        <c:barDir val="col"/>
        <c:grouping val="clustered"/>
        <c:ser>
          <c:idx val="0"/>
          <c:order val="0"/>
          <c:tx>
            <c:strRef>
              <c:f>Datos_caza!$B$6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Datos_caza!$C$6:$J$6</c:f>
              <c:numCache>
                <c:formatCode>#,##0</c:formatCode>
                <c:ptCount val="8"/>
                <c:pt idx="0">
                  <c:v>114596</c:v>
                </c:pt>
                <c:pt idx="1">
                  <c:v>497381</c:v>
                </c:pt>
                <c:pt idx="2">
                  <c:v>833805</c:v>
                </c:pt>
                <c:pt idx="3">
                  <c:v>539380</c:v>
                </c:pt>
                <c:pt idx="4">
                  <c:v>393663</c:v>
                </c:pt>
                <c:pt idx="5">
                  <c:v>451525</c:v>
                </c:pt>
                <c:pt idx="6">
                  <c:v>431200</c:v>
                </c:pt>
                <c:pt idx="7">
                  <c:v>928534</c:v>
                </c:pt>
              </c:numCache>
            </c:numRef>
          </c:val>
        </c:ser>
        <c:ser>
          <c:idx val="1"/>
          <c:order val="1"/>
          <c:tx>
            <c:strRef>
              <c:f>Datos_caza!$B$7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Datos_caza!$C$7:$J$7</c:f>
              <c:numCache>
                <c:formatCode>#,##0</c:formatCode>
                <c:ptCount val="8"/>
                <c:pt idx="0">
                  <c:v>122327</c:v>
                </c:pt>
                <c:pt idx="1">
                  <c:v>706957</c:v>
                </c:pt>
                <c:pt idx="2">
                  <c:v>842404</c:v>
                </c:pt>
                <c:pt idx="3">
                  <c:v>554561</c:v>
                </c:pt>
                <c:pt idx="4">
                  <c:v>375432</c:v>
                </c:pt>
                <c:pt idx="5">
                  <c:v>697745</c:v>
                </c:pt>
                <c:pt idx="6">
                  <c:v>453645</c:v>
                </c:pt>
                <c:pt idx="7">
                  <c:v>1059522</c:v>
                </c:pt>
              </c:numCache>
            </c:numRef>
          </c:val>
        </c:ser>
        <c:ser>
          <c:idx val="2"/>
          <c:order val="2"/>
          <c:tx>
            <c:strRef>
              <c:f>Datos_caza!$B$8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Datos_caza!$C$8:$J$8</c:f>
              <c:numCache>
                <c:formatCode>#,##0</c:formatCode>
                <c:ptCount val="8"/>
                <c:pt idx="0">
                  <c:v>116926</c:v>
                </c:pt>
                <c:pt idx="1">
                  <c:v>903353</c:v>
                </c:pt>
                <c:pt idx="2">
                  <c:v>947472</c:v>
                </c:pt>
                <c:pt idx="3">
                  <c:v>631415</c:v>
                </c:pt>
                <c:pt idx="4">
                  <c:v>479493</c:v>
                </c:pt>
                <c:pt idx="5">
                  <c:v>591387</c:v>
                </c:pt>
                <c:pt idx="6">
                  <c:v>482432</c:v>
                </c:pt>
                <c:pt idx="7">
                  <c:v>1197638</c:v>
                </c:pt>
              </c:numCache>
            </c:numRef>
          </c:val>
        </c:ser>
        <c:ser>
          <c:idx val="3"/>
          <c:order val="3"/>
          <c:tx>
            <c:strRef>
              <c:f>Datos_caza!$B$9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Datos_caza!$C$9:$J$9</c:f>
              <c:numCache>
                <c:formatCode>#,##0</c:formatCode>
                <c:ptCount val="8"/>
                <c:pt idx="0">
                  <c:v>146830</c:v>
                </c:pt>
                <c:pt idx="1">
                  <c:v>974740</c:v>
                </c:pt>
                <c:pt idx="2">
                  <c:v>957121</c:v>
                </c:pt>
                <c:pt idx="3">
                  <c:v>626204</c:v>
                </c:pt>
                <c:pt idx="4">
                  <c:v>493570</c:v>
                </c:pt>
                <c:pt idx="5">
                  <c:v>746745</c:v>
                </c:pt>
                <c:pt idx="6">
                  <c:v>459756</c:v>
                </c:pt>
                <c:pt idx="7">
                  <c:v>1295427</c:v>
                </c:pt>
              </c:numCache>
            </c:numRef>
          </c:val>
        </c:ser>
        <c:ser>
          <c:idx val="4"/>
          <c:order val="4"/>
          <c:tx>
            <c:strRef>
              <c:f>Datos_caza!$B$10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Datos_caza!$C$10:$J$10</c:f>
              <c:numCache>
                <c:formatCode>#,##0</c:formatCode>
                <c:ptCount val="8"/>
                <c:pt idx="0">
                  <c:v>126861</c:v>
                </c:pt>
                <c:pt idx="1">
                  <c:v>1042312</c:v>
                </c:pt>
                <c:pt idx="2">
                  <c:v>1053312</c:v>
                </c:pt>
                <c:pt idx="3">
                  <c:v>750715</c:v>
                </c:pt>
                <c:pt idx="4">
                  <c:v>458706</c:v>
                </c:pt>
                <c:pt idx="5">
                  <c:v>856085</c:v>
                </c:pt>
                <c:pt idx="6">
                  <c:v>499442</c:v>
                </c:pt>
                <c:pt idx="7">
                  <c:v>329439</c:v>
                </c:pt>
              </c:numCache>
            </c:numRef>
          </c:val>
        </c:ser>
        <c:ser>
          <c:idx val="5"/>
          <c:order val="5"/>
          <c:tx>
            <c:strRef>
              <c:f>Datos_caza!$B$11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Datos_caza!$C$11:$J$11</c:f>
              <c:numCache>
                <c:formatCode>#,##0</c:formatCode>
                <c:ptCount val="8"/>
                <c:pt idx="0">
                  <c:v>162465</c:v>
                </c:pt>
                <c:pt idx="1">
                  <c:v>941057</c:v>
                </c:pt>
                <c:pt idx="2">
                  <c:v>223408</c:v>
                </c:pt>
                <c:pt idx="3">
                  <c:v>735172</c:v>
                </c:pt>
                <c:pt idx="4">
                  <c:v>437248</c:v>
                </c:pt>
                <c:pt idx="5">
                  <c:v>931134</c:v>
                </c:pt>
                <c:pt idx="6">
                  <c:v>455756</c:v>
                </c:pt>
                <c:pt idx="7">
                  <c:v>1180557</c:v>
                </c:pt>
              </c:numCache>
            </c:numRef>
          </c:val>
        </c:ser>
        <c:ser>
          <c:idx val="6"/>
          <c:order val="6"/>
          <c:tx>
            <c:strRef>
              <c:f>Datos_caza!$B$12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Datos_caza!$C$5:$J$5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Datos_caza!$C$12:$J$12</c:f>
              <c:numCache>
                <c:formatCode>#,##0</c:formatCode>
                <c:ptCount val="8"/>
                <c:pt idx="0">
                  <c:v>170546</c:v>
                </c:pt>
                <c:pt idx="1">
                  <c:v>985934</c:v>
                </c:pt>
                <c:pt idx="2">
                  <c:v>986408</c:v>
                </c:pt>
                <c:pt idx="3">
                  <c:v>590692</c:v>
                </c:pt>
                <c:pt idx="4">
                  <c:v>467510</c:v>
                </c:pt>
                <c:pt idx="5">
                  <c:v>1006001</c:v>
                </c:pt>
                <c:pt idx="6">
                  <c:v>396597</c:v>
                </c:pt>
                <c:pt idx="7">
                  <c:v>1238698</c:v>
                </c:pt>
              </c:numCache>
            </c:numRef>
          </c:val>
        </c:ser>
        <c:axId val="87928192"/>
        <c:axId val="87946368"/>
      </c:barChart>
      <c:catAx>
        <c:axId val="879281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87946368"/>
        <c:crosses val="autoZero"/>
        <c:auto val="1"/>
        <c:lblAlgn val="ctr"/>
        <c:lblOffset val="100"/>
      </c:catAx>
      <c:valAx>
        <c:axId val="87946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Número de piezas cazadas </a:t>
                </a:r>
              </a:p>
            </c:rich>
          </c:tx>
          <c:layout>
            <c:manualLayout>
              <c:xMode val="edge"/>
              <c:yMode val="edge"/>
              <c:x val="1.0962200291911648E-2"/>
              <c:y val="0.2565966567611881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8792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84339588842075"/>
          <c:y val="0.9289486749725937"/>
          <c:w val="0.4844602384513978"/>
          <c:h val="5.6299919695308683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chemeClr val="accent3">
                    <a:lumMod val="7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200">
                <a:solidFill>
                  <a:schemeClr val="accent3">
                    <a:lumMod val="75000"/>
                  </a:schemeClr>
                </a:solidFill>
              </a:rPr>
              <a:t>EVOLUCIÓN DE LAS LICENCIAS DE PESCA SEGÚN TIPO</a:t>
            </a:r>
          </a:p>
        </c:rich>
      </c:tx>
      <c:layout>
        <c:manualLayout>
          <c:xMode val="edge"/>
          <c:yMode val="edge"/>
          <c:x val="0.196206620904816"/>
          <c:y val="7.06338812911544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448828606658442E-2"/>
          <c:y val="0.16386931633545807"/>
          <c:w val="0.83891023056080249"/>
          <c:h val="0.68588686414198219"/>
        </c:manualLayout>
      </c:layout>
      <c:barChart>
        <c:barDir val="col"/>
        <c:grouping val="stacked"/>
        <c:ser>
          <c:idx val="0"/>
          <c:order val="0"/>
          <c:tx>
            <c:strRef>
              <c:f>[1]Tabla!$A$22</c:f>
              <c:strCache>
                <c:ptCount val="1"/>
                <c:pt idx="0">
                  <c:v>E1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[1]Tabla!$B$21:$L$21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[1]Tabla!$B$22:$L$22</c:f>
              <c:numCache>
                <c:formatCode>General</c:formatCode>
                <c:ptCount val="11"/>
                <c:pt idx="0">
                  <c:v>0.42399999999999999</c:v>
                </c:pt>
                <c:pt idx="1">
                  <c:v>0.42699999999999999</c:v>
                </c:pt>
                <c:pt idx="2">
                  <c:v>0.33900000000000002</c:v>
                </c:pt>
                <c:pt idx="3">
                  <c:v>0.33900000000000002</c:v>
                </c:pt>
                <c:pt idx="4">
                  <c:v>0.39700000000000002</c:v>
                </c:pt>
                <c:pt idx="5">
                  <c:v>0.38700000000000001</c:v>
                </c:pt>
                <c:pt idx="6">
                  <c:v>0.42299999999999999</c:v>
                </c:pt>
                <c:pt idx="7">
                  <c:v>0.41099999999999998</c:v>
                </c:pt>
                <c:pt idx="8">
                  <c:v>0.41599999999999998</c:v>
                </c:pt>
                <c:pt idx="9">
                  <c:v>0.50900000000000001</c:v>
                </c:pt>
                <c:pt idx="10">
                  <c:v>0.498</c:v>
                </c:pt>
              </c:numCache>
            </c:numRef>
          </c:val>
        </c:ser>
        <c:ser>
          <c:idx val="1"/>
          <c:order val="1"/>
          <c:tx>
            <c:strRef>
              <c:f>[1]Tabla!$A$23</c:f>
              <c:strCache>
                <c:ptCount val="1"/>
                <c:pt idx="0">
                  <c:v>E2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[1]Tabla!$B$21:$L$21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[1]Tabla!$B$23:$L$23</c:f>
              <c:numCache>
                <c:formatCode>General</c:formatCode>
                <c:ptCount val="11"/>
                <c:pt idx="0">
                  <c:v>9.8000000000000004E-2</c:v>
                </c:pt>
                <c:pt idx="1">
                  <c:v>7.9000000000000001E-2</c:v>
                </c:pt>
                <c:pt idx="2">
                  <c:v>0.13400000000000001</c:v>
                </c:pt>
                <c:pt idx="3">
                  <c:v>0.13400000000000001</c:v>
                </c:pt>
                <c:pt idx="4">
                  <c:v>0.13200000000000001</c:v>
                </c:pt>
                <c:pt idx="5">
                  <c:v>0.152</c:v>
                </c:pt>
                <c:pt idx="6">
                  <c:v>0.187</c:v>
                </c:pt>
                <c:pt idx="7">
                  <c:v>0.19800000000000001</c:v>
                </c:pt>
                <c:pt idx="8">
                  <c:v>0.22</c:v>
                </c:pt>
                <c:pt idx="9">
                  <c:v>0.27800000000000002</c:v>
                </c:pt>
                <c:pt idx="10">
                  <c:v>0.37</c:v>
                </c:pt>
              </c:numCache>
            </c:numRef>
          </c:val>
        </c:ser>
        <c:ser>
          <c:idx val="2"/>
          <c:order val="2"/>
          <c:tx>
            <c:strRef>
              <c:f>[1]Tabla!$A$24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[1]Tabla!$B$21:$L$21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[1]Tabla!$B$24:$L$24</c:f>
              <c:numCache>
                <c:formatCode>General</c:formatCode>
                <c:ptCount val="11"/>
                <c:pt idx="0">
                  <c:v>22.332000000000001</c:v>
                </c:pt>
                <c:pt idx="1">
                  <c:v>22.369</c:v>
                </c:pt>
                <c:pt idx="2">
                  <c:v>26.631</c:v>
                </c:pt>
                <c:pt idx="3">
                  <c:v>26.631</c:v>
                </c:pt>
                <c:pt idx="4">
                  <c:v>26.73</c:v>
                </c:pt>
                <c:pt idx="5">
                  <c:v>27.221</c:v>
                </c:pt>
                <c:pt idx="6">
                  <c:v>26.734999999999999</c:v>
                </c:pt>
                <c:pt idx="7">
                  <c:v>29.248000000000001</c:v>
                </c:pt>
                <c:pt idx="8">
                  <c:v>28.542999999999999</c:v>
                </c:pt>
                <c:pt idx="9">
                  <c:v>30.157</c:v>
                </c:pt>
                <c:pt idx="10">
                  <c:v>28.285</c:v>
                </c:pt>
              </c:numCache>
            </c:numRef>
          </c:val>
        </c:ser>
        <c:ser>
          <c:idx val="3"/>
          <c:order val="3"/>
          <c:tx>
            <c:strRef>
              <c:f>[1]Tabla!$A$25</c:f>
              <c:strCache>
                <c:ptCount val="1"/>
                <c:pt idx="0">
                  <c:v>Recargo P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"/>
                  <c:y val="-0.137637637637637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35,6</a:t>
                    </a:r>
                  </a:p>
                </c:rich>
              </c:tx>
              <c:spPr/>
              <c:dLblPos val="ctr"/>
            </c:dLbl>
            <c:dLbl>
              <c:idx val="1"/>
              <c:layout>
                <c:manualLayout>
                  <c:x val="0"/>
                  <c:y val="-0.1301301301301302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34,7</a:t>
                    </a:r>
                  </a:p>
                </c:rich>
              </c:tx>
              <c:spPr/>
              <c:dLblPos val="ctr"/>
            </c:dLbl>
            <c:dLbl>
              <c:idx val="2"/>
              <c:layout>
                <c:manualLayout>
                  <c:x val="0"/>
                  <c:y val="-0.1055950637749228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38,2</a:t>
                    </a:r>
                  </a:p>
                </c:rich>
              </c:tx>
              <c:spPr/>
              <c:dLblPos val="ctr"/>
            </c:dLbl>
            <c:dLbl>
              <c:idx val="3"/>
              <c:layout>
                <c:manualLayout>
                  <c:x val="0"/>
                  <c:y val="-0.1032558824883731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38,2</a:t>
                    </a:r>
                  </a:p>
                </c:rich>
              </c:tx>
              <c:spPr/>
              <c:dLblPos val="ctr"/>
            </c:dLbl>
            <c:dLbl>
              <c:idx val="4"/>
              <c:layout>
                <c:manualLayout>
                  <c:x val="6.0281534065100835E-17"/>
                  <c:y val="-0.1067980502437195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38,0</a:t>
                    </a:r>
                  </a:p>
                </c:rich>
              </c:tx>
              <c:spPr/>
              <c:dLblPos val="ctr"/>
            </c:dLbl>
            <c:dLbl>
              <c:idx val="5"/>
              <c:layout>
                <c:manualLayout>
                  <c:x val="-1.2945360868115901E-7"/>
                  <c:y val="-0.1005901367592208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37,9</a:t>
                    </a:r>
                  </a:p>
                </c:rich>
              </c:tx>
              <c:spPr/>
              <c:dLblPos val="ctr"/>
            </c:dLbl>
            <c:dLbl>
              <c:idx val="6"/>
              <c:layout>
                <c:manualLayout>
                  <c:x val="0"/>
                  <c:y val="-0.1051051051051051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37,3</a:t>
                    </a:r>
                  </a:p>
                </c:rich>
              </c:tx>
              <c:spPr/>
              <c:dLblPos val="ctr"/>
            </c:dLbl>
            <c:dLbl>
              <c:idx val="7"/>
              <c:layout>
                <c:manualLayout>
                  <c:x val="0"/>
                  <c:y val="-0.1026026026026026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40,8</a:t>
                    </a:r>
                  </a:p>
                </c:rich>
              </c:tx>
              <c:spPr/>
              <c:dLblPos val="ctr"/>
            </c:dLbl>
            <c:dLbl>
              <c:idx val="8"/>
              <c:layout>
                <c:manualLayout>
                  <c:x val="0"/>
                  <c:y val="-0.1126126126126126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39,9</a:t>
                    </a:r>
                  </a:p>
                </c:rich>
              </c:tx>
              <c:spPr/>
              <c:dLblPos val="ctr"/>
            </c:dLbl>
            <c:dLbl>
              <c:idx val="9"/>
              <c:layout>
                <c:manualLayout>
                  <c:x val="0"/>
                  <c:y val="-8.508508508508509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41,7</a:t>
                    </a:r>
                  </a:p>
                </c:rich>
              </c:tx>
              <c:spPr/>
              <c:dLblPos val="ctr"/>
            </c:dLbl>
            <c:dLbl>
              <c:idx val="10"/>
              <c:layout>
                <c:manualLayout>
                  <c:x val="0"/>
                  <c:y val="-9.04167242252613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38,0</a:t>
                    </a:r>
                  </a:p>
                </c:rich>
              </c:tx>
              <c:spPr/>
              <c:dLblPos val="ctr"/>
            </c:dLbl>
            <c:showVal val="1"/>
          </c:dLbls>
          <c:cat>
            <c:numRef>
              <c:f>[1]Tabla!$B$21:$L$21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[1]Tabla!$B$25:$L$25</c:f>
              <c:numCache>
                <c:formatCode>General</c:formatCode>
                <c:ptCount val="11"/>
                <c:pt idx="0">
                  <c:v>12.79</c:v>
                </c:pt>
                <c:pt idx="1">
                  <c:v>11.782999999999999</c:v>
                </c:pt>
                <c:pt idx="2">
                  <c:v>11.05</c:v>
                </c:pt>
                <c:pt idx="3">
                  <c:v>11.05</c:v>
                </c:pt>
                <c:pt idx="4">
                  <c:v>10.723000000000001</c:v>
                </c:pt>
                <c:pt idx="5">
                  <c:v>10.134</c:v>
                </c:pt>
                <c:pt idx="6">
                  <c:v>9.9740000000000002</c:v>
                </c:pt>
                <c:pt idx="7">
                  <c:v>10.912000000000001</c:v>
                </c:pt>
                <c:pt idx="8">
                  <c:v>10.76</c:v>
                </c:pt>
                <c:pt idx="9">
                  <c:v>10.72</c:v>
                </c:pt>
                <c:pt idx="10">
                  <c:v>8.8109999999999999</c:v>
                </c:pt>
              </c:numCache>
            </c:numRef>
          </c:val>
        </c:ser>
        <c:gapWidth val="190"/>
        <c:overlap val="100"/>
        <c:axId val="88619648"/>
        <c:axId val="88658304"/>
      </c:barChart>
      <c:catAx>
        <c:axId val="88619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58304"/>
        <c:crossesAt val="0"/>
        <c:auto val="1"/>
        <c:lblAlgn val="ctr"/>
        <c:lblOffset val="100"/>
        <c:tickLblSkip val="1"/>
        <c:tickMarkSkip val="1"/>
      </c:catAx>
      <c:valAx>
        <c:axId val="88658304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b="1"/>
                  <a:t>miles de unidades</a:t>
                </a:r>
              </a:p>
            </c:rich>
          </c:tx>
          <c:layout>
            <c:manualLayout>
              <c:xMode val="edge"/>
              <c:yMode val="edge"/>
              <c:x val="1.2399066639481409E-2"/>
              <c:y val="0.4294305843348528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19648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04647060917632"/>
          <c:y val="0.91516231523691116"/>
          <c:w val="0.21578311388760626"/>
          <c:h val="4.08560699401807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713815</xdr:colOff>
      <xdr:row>13</xdr:row>
      <xdr:rowOff>31936</xdr:rowOff>
    </xdr:from>
    <xdr:to>
      <xdr:col>9</xdr:col>
      <xdr:colOff>694765</xdr:colOff>
      <xdr:row>32</xdr:row>
      <xdr:rowOff>136711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313764</xdr:colOff>
      <xdr:row>0</xdr:row>
      <xdr:rowOff>100853</xdr:rowOff>
    </xdr:from>
    <xdr:to>
      <xdr:col>4</xdr:col>
      <xdr:colOff>690282</xdr:colOff>
      <xdr:row>0</xdr:row>
      <xdr:rowOff>1015253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75764" y="100853"/>
          <a:ext cx="266251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0.03231</cdr:x>
      <cdr:y>0.0219</cdr:y>
    </cdr:from>
    <cdr:to>
      <cdr:x>0.15027</cdr:x>
      <cdr:y>0.2139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56" y="10668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5</xdr:col>
      <xdr:colOff>214593</xdr:colOff>
      <xdr:row>1</xdr:row>
      <xdr:rowOff>85725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52400"/>
          <a:ext cx="266251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6</xdr:row>
      <xdr:rowOff>28574</xdr:rowOff>
    </xdr:from>
    <xdr:to>
      <xdr:col>9</xdr:col>
      <xdr:colOff>504826</xdr:colOff>
      <xdr:row>37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0</xdr:row>
      <xdr:rowOff>190500</xdr:rowOff>
    </xdr:from>
    <xdr:to>
      <xdr:col>3</xdr:col>
      <xdr:colOff>728943</xdr:colOff>
      <xdr:row>0</xdr:row>
      <xdr:rowOff>1104900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190500"/>
          <a:ext cx="266251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0.08138</cdr:x>
      <cdr:y>0.87325</cdr:y>
    </cdr:from>
    <cdr:to>
      <cdr:x>0.08138</cdr:x>
      <cdr:y>0.87325</cdr:y>
    </cdr:to>
    <cdr:sp macro="" textlink="">
      <cdr:nvSpPr>
        <cdr:cNvPr id="3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99" y="444697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_evolucion_licencias_pesc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"/>
      <sheetName val="Grafico"/>
    </sheetNames>
    <sheetDataSet>
      <sheetData sheetId="0">
        <row r="21">
          <cell r="B21">
            <v>2000</v>
          </cell>
          <cell r="C21">
            <v>2002</v>
          </cell>
          <cell r="D21">
            <v>2004</v>
          </cell>
          <cell r="E21">
            <v>2005</v>
          </cell>
          <cell r="F21">
            <v>2006</v>
          </cell>
          <cell r="G21">
            <v>2007</v>
          </cell>
          <cell r="H21">
            <v>2008</v>
          </cell>
          <cell r="I21">
            <v>2009</v>
          </cell>
          <cell r="J21">
            <v>2010</v>
          </cell>
          <cell r="K21">
            <v>2011</v>
          </cell>
          <cell r="L21">
            <v>2012</v>
          </cell>
        </row>
        <row r="22">
          <cell r="A22" t="str">
            <v>E1</v>
          </cell>
          <cell r="B22">
            <v>0.42399999999999999</v>
          </cell>
          <cell r="C22">
            <v>0.42699999999999999</v>
          </cell>
          <cell r="D22">
            <v>0.33900000000000002</v>
          </cell>
          <cell r="E22">
            <v>0.33900000000000002</v>
          </cell>
          <cell r="F22">
            <v>0.39700000000000002</v>
          </cell>
          <cell r="G22">
            <v>0.38700000000000001</v>
          </cell>
          <cell r="H22">
            <v>0.42299999999999999</v>
          </cell>
          <cell r="I22">
            <v>0.41099999999999998</v>
          </cell>
          <cell r="J22">
            <v>0.41599999999999998</v>
          </cell>
          <cell r="K22">
            <v>0.50900000000000001</v>
          </cell>
          <cell r="L22">
            <v>0.498</v>
          </cell>
        </row>
        <row r="23">
          <cell r="A23" t="str">
            <v>E2</v>
          </cell>
          <cell r="B23">
            <v>9.8000000000000004E-2</v>
          </cell>
          <cell r="C23">
            <v>7.9000000000000001E-2</v>
          </cell>
          <cell r="D23">
            <v>0.13400000000000001</v>
          </cell>
          <cell r="E23">
            <v>0.13400000000000001</v>
          </cell>
          <cell r="F23">
            <v>0.13200000000000001</v>
          </cell>
          <cell r="G23">
            <v>0.152</v>
          </cell>
          <cell r="H23">
            <v>0.187</v>
          </cell>
          <cell r="I23">
            <v>0.19800000000000001</v>
          </cell>
          <cell r="J23">
            <v>0.22</v>
          </cell>
          <cell r="K23">
            <v>0.27800000000000002</v>
          </cell>
          <cell r="L23">
            <v>0.37</v>
          </cell>
        </row>
        <row r="24">
          <cell r="A24" t="str">
            <v>P</v>
          </cell>
          <cell r="B24">
            <v>22.332000000000001</v>
          </cell>
          <cell r="C24">
            <v>22.369</v>
          </cell>
          <cell r="D24">
            <v>26.631</v>
          </cell>
          <cell r="E24">
            <v>26.631</v>
          </cell>
          <cell r="F24">
            <v>26.73</v>
          </cell>
          <cell r="G24">
            <v>27.221</v>
          </cell>
          <cell r="H24">
            <v>26.734999999999999</v>
          </cell>
          <cell r="I24">
            <v>29.248000000000001</v>
          </cell>
          <cell r="J24">
            <v>28.542999999999999</v>
          </cell>
          <cell r="K24">
            <v>30.157</v>
          </cell>
          <cell r="L24">
            <v>28.285</v>
          </cell>
        </row>
        <row r="25">
          <cell r="A25" t="str">
            <v>Recargo P</v>
          </cell>
          <cell r="B25">
            <v>12.79</v>
          </cell>
          <cell r="C25">
            <v>11.782999999999999</v>
          </cell>
          <cell r="D25">
            <v>11.05</v>
          </cell>
          <cell r="E25">
            <v>11.05</v>
          </cell>
          <cell r="F25">
            <v>10.723000000000001</v>
          </cell>
          <cell r="G25">
            <v>10.134</v>
          </cell>
          <cell r="H25">
            <v>9.9740000000000002</v>
          </cell>
          <cell r="I25">
            <v>10.912000000000001</v>
          </cell>
          <cell r="J25">
            <v>10.76</v>
          </cell>
          <cell r="K25">
            <v>10.72</v>
          </cell>
          <cell r="L25">
            <v>8.8109999999999999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6"/>
  <sheetViews>
    <sheetView tabSelected="1" topLeftCell="B1" zoomScale="85" zoomScaleNormal="85" workbookViewId="0">
      <selection activeCell="F1" sqref="F1"/>
    </sheetView>
  </sheetViews>
  <sheetFormatPr baseColWidth="10" defaultRowHeight="15"/>
  <cols>
    <col min="10" max="10" width="15.7109375" customWidth="1"/>
    <col min="11" max="11" width="18.5703125" customWidth="1"/>
    <col min="15" max="15" width="15.5703125" bestFit="1" customWidth="1"/>
    <col min="16" max="16" width="18.42578125" customWidth="1"/>
    <col min="257" max="257" width="25.28515625" bestFit="1" customWidth="1"/>
    <col min="266" max="266" width="15.7109375" customWidth="1"/>
    <col min="267" max="267" width="18.5703125" customWidth="1"/>
    <col min="271" max="271" width="15.5703125" bestFit="1" customWidth="1"/>
    <col min="272" max="272" width="18.42578125" customWidth="1"/>
    <col min="513" max="513" width="25.28515625" bestFit="1" customWidth="1"/>
    <col min="522" max="522" width="15.7109375" customWidth="1"/>
    <col min="523" max="523" width="18.5703125" customWidth="1"/>
    <col min="527" max="527" width="15.5703125" bestFit="1" customWidth="1"/>
    <col min="528" max="528" width="18.42578125" customWidth="1"/>
    <col min="769" max="769" width="25.28515625" bestFit="1" customWidth="1"/>
    <col min="778" max="778" width="15.7109375" customWidth="1"/>
    <col min="779" max="779" width="18.5703125" customWidth="1"/>
    <col min="783" max="783" width="15.5703125" bestFit="1" customWidth="1"/>
    <col min="784" max="784" width="18.42578125" customWidth="1"/>
    <col min="1025" max="1025" width="25.28515625" bestFit="1" customWidth="1"/>
    <col min="1034" max="1034" width="15.7109375" customWidth="1"/>
    <col min="1035" max="1035" width="18.5703125" customWidth="1"/>
    <col min="1039" max="1039" width="15.5703125" bestFit="1" customWidth="1"/>
    <col min="1040" max="1040" width="18.42578125" customWidth="1"/>
    <col min="1281" max="1281" width="25.28515625" bestFit="1" customWidth="1"/>
    <col min="1290" max="1290" width="15.7109375" customWidth="1"/>
    <col min="1291" max="1291" width="18.5703125" customWidth="1"/>
    <col min="1295" max="1295" width="15.5703125" bestFit="1" customWidth="1"/>
    <col min="1296" max="1296" width="18.42578125" customWidth="1"/>
    <col min="1537" max="1537" width="25.28515625" bestFit="1" customWidth="1"/>
    <col min="1546" max="1546" width="15.7109375" customWidth="1"/>
    <col min="1547" max="1547" width="18.5703125" customWidth="1"/>
    <col min="1551" max="1551" width="15.5703125" bestFit="1" customWidth="1"/>
    <col min="1552" max="1552" width="18.42578125" customWidth="1"/>
    <col min="1793" max="1793" width="25.28515625" bestFit="1" customWidth="1"/>
    <col min="1802" max="1802" width="15.7109375" customWidth="1"/>
    <col min="1803" max="1803" width="18.5703125" customWidth="1"/>
    <col min="1807" max="1807" width="15.5703125" bestFit="1" customWidth="1"/>
    <col min="1808" max="1808" width="18.42578125" customWidth="1"/>
    <col min="2049" max="2049" width="25.28515625" bestFit="1" customWidth="1"/>
    <col min="2058" max="2058" width="15.7109375" customWidth="1"/>
    <col min="2059" max="2059" width="18.5703125" customWidth="1"/>
    <col min="2063" max="2063" width="15.5703125" bestFit="1" customWidth="1"/>
    <col min="2064" max="2064" width="18.42578125" customWidth="1"/>
    <col min="2305" max="2305" width="25.28515625" bestFit="1" customWidth="1"/>
    <col min="2314" max="2314" width="15.7109375" customWidth="1"/>
    <col min="2315" max="2315" width="18.5703125" customWidth="1"/>
    <col min="2319" max="2319" width="15.5703125" bestFit="1" customWidth="1"/>
    <col min="2320" max="2320" width="18.42578125" customWidth="1"/>
    <col min="2561" max="2561" width="25.28515625" bestFit="1" customWidth="1"/>
    <col min="2570" max="2570" width="15.7109375" customWidth="1"/>
    <col min="2571" max="2571" width="18.5703125" customWidth="1"/>
    <col min="2575" max="2575" width="15.5703125" bestFit="1" customWidth="1"/>
    <col min="2576" max="2576" width="18.42578125" customWidth="1"/>
    <col min="2817" max="2817" width="25.28515625" bestFit="1" customWidth="1"/>
    <col min="2826" max="2826" width="15.7109375" customWidth="1"/>
    <col min="2827" max="2827" width="18.5703125" customWidth="1"/>
    <col min="2831" max="2831" width="15.5703125" bestFit="1" customWidth="1"/>
    <col min="2832" max="2832" width="18.42578125" customWidth="1"/>
    <col min="3073" max="3073" width="25.28515625" bestFit="1" customWidth="1"/>
    <col min="3082" max="3082" width="15.7109375" customWidth="1"/>
    <col min="3083" max="3083" width="18.5703125" customWidth="1"/>
    <col min="3087" max="3087" width="15.5703125" bestFit="1" customWidth="1"/>
    <col min="3088" max="3088" width="18.42578125" customWidth="1"/>
    <col min="3329" max="3329" width="25.28515625" bestFit="1" customWidth="1"/>
    <col min="3338" max="3338" width="15.7109375" customWidth="1"/>
    <col min="3339" max="3339" width="18.5703125" customWidth="1"/>
    <col min="3343" max="3343" width="15.5703125" bestFit="1" customWidth="1"/>
    <col min="3344" max="3344" width="18.42578125" customWidth="1"/>
    <col min="3585" max="3585" width="25.28515625" bestFit="1" customWidth="1"/>
    <col min="3594" max="3594" width="15.7109375" customWidth="1"/>
    <col min="3595" max="3595" width="18.5703125" customWidth="1"/>
    <col min="3599" max="3599" width="15.5703125" bestFit="1" customWidth="1"/>
    <col min="3600" max="3600" width="18.42578125" customWidth="1"/>
    <col min="3841" max="3841" width="25.28515625" bestFit="1" customWidth="1"/>
    <col min="3850" max="3850" width="15.7109375" customWidth="1"/>
    <col min="3851" max="3851" width="18.5703125" customWidth="1"/>
    <col min="3855" max="3855" width="15.5703125" bestFit="1" customWidth="1"/>
    <col min="3856" max="3856" width="18.42578125" customWidth="1"/>
    <col min="4097" max="4097" width="25.28515625" bestFit="1" customWidth="1"/>
    <col min="4106" max="4106" width="15.7109375" customWidth="1"/>
    <col min="4107" max="4107" width="18.5703125" customWidth="1"/>
    <col min="4111" max="4111" width="15.5703125" bestFit="1" customWidth="1"/>
    <col min="4112" max="4112" width="18.42578125" customWidth="1"/>
    <col min="4353" max="4353" width="25.28515625" bestFit="1" customWidth="1"/>
    <col min="4362" max="4362" width="15.7109375" customWidth="1"/>
    <col min="4363" max="4363" width="18.5703125" customWidth="1"/>
    <col min="4367" max="4367" width="15.5703125" bestFit="1" customWidth="1"/>
    <col min="4368" max="4368" width="18.42578125" customWidth="1"/>
    <col min="4609" max="4609" width="25.28515625" bestFit="1" customWidth="1"/>
    <col min="4618" max="4618" width="15.7109375" customWidth="1"/>
    <col min="4619" max="4619" width="18.5703125" customWidth="1"/>
    <col min="4623" max="4623" width="15.5703125" bestFit="1" customWidth="1"/>
    <col min="4624" max="4624" width="18.42578125" customWidth="1"/>
    <col min="4865" max="4865" width="25.28515625" bestFit="1" customWidth="1"/>
    <col min="4874" max="4874" width="15.7109375" customWidth="1"/>
    <col min="4875" max="4875" width="18.5703125" customWidth="1"/>
    <col min="4879" max="4879" width="15.5703125" bestFit="1" customWidth="1"/>
    <col min="4880" max="4880" width="18.42578125" customWidth="1"/>
    <col min="5121" max="5121" width="25.28515625" bestFit="1" customWidth="1"/>
    <col min="5130" max="5130" width="15.7109375" customWidth="1"/>
    <col min="5131" max="5131" width="18.5703125" customWidth="1"/>
    <col min="5135" max="5135" width="15.5703125" bestFit="1" customWidth="1"/>
    <col min="5136" max="5136" width="18.42578125" customWidth="1"/>
    <col min="5377" max="5377" width="25.28515625" bestFit="1" customWidth="1"/>
    <col min="5386" max="5386" width="15.7109375" customWidth="1"/>
    <col min="5387" max="5387" width="18.5703125" customWidth="1"/>
    <col min="5391" max="5391" width="15.5703125" bestFit="1" customWidth="1"/>
    <col min="5392" max="5392" width="18.42578125" customWidth="1"/>
    <col min="5633" max="5633" width="25.28515625" bestFit="1" customWidth="1"/>
    <col min="5642" max="5642" width="15.7109375" customWidth="1"/>
    <col min="5643" max="5643" width="18.5703125" customWidth="1"/>
    <col min="5647" max="5647" width="15.5703125" bestFit="1" customWidth="1"/>
    <col min="5648" max="5648" width="18.42578125" customWidth="1"/>
    <col min="5889" max="5889" width="25.28515625" bestFit="1" customWidth="1"/>
    <col min="5898" max="5898" width="15.7109375" customWidth="1"/>
    <col min="5899" max="5899" width="18.5703125" customWidth="1"/>
    <col min="5903" max="5903" width="15.5703125" bestFit="1" customWidth="1"/>
    <col min="5904" max="5904" width="18.42578125" customWidth="1"/>
    <col min="6145" max="6145" width="25.28515625" bestFit="1" customWidth="1"/>
    <col min="6154" max="6154" width="15.7109375" customWidth="1"/>
    <col min="6155" max="6155" width="18.5703125" customWidth="1"/>
    <col min="6159" max="6159" width="15.5703125" bestFit="1" customWidth="1"/>
    <col min="6160" max="6160" width="18.42578125" customWidth="1"/>
    <col min="6401" max="6401" width="25.28515625" bestFit="1" customWidth="1"/>
    <col min="6410" max="6410" width="15.7109375" customWidth="1"/>
    <col min="6411" max="6411" width="18.5703125" customWidth="1"/>
    <col min="6415" max="6415" width="15.5703125" bestFit="1" customWidth="1"/>
    <col min="6416" max="6416" width="18.42578125" customWidth="1"/>
    <col min="6657" max="6657" width="25.28515625" bestFit="1" customWidth="1"/>
    <col min="6666" max="6666" width="15.7109375" customWidth="1"/>
    <col min="6667" max="6667" width="18.5703125" customWidth="1"/>
    <col min="6671" max="6671" width="15.5703125" bestFit="1" customWidth="1"/>
    <col min="6672" max="6672" width="18.42578125" customWidth="1"/>
    <col min="6913" max="6913" width="25.28515625" bestFit="1" customWidth="1"/>
    <col min="6922" max="6922" width="15.7109375" customWidth="1"/>
    <col min="6923" max="6923" width="18.5703125" customWidth="1"/>
    <col min="6927" max="6927" width="15.5703125" bestFit="1" customWidth="1"/>
    <col min="6928" max="6928" width="18.42578125" customWidth="1"/>
    <col min="7169" max="7169" width="25.28515625" bestFit="1" customWidth="1"/>
    <col min="7178" max="7178" width="15.7109375" customWidth="1"/>
    <col min="7179" max="7179" width="18.5703125" customWidth="1"/>
    <col min="7183" max="7183" width="15.5703125" bestFit="1" customWidth="1"/>
    <col min="7184" max="7184" width="18.42578125" customWidth="1"/>
    <col min="7425" max="7425" width="25.28515625" bestFit="1" customWidth="1"/>
    <col min="7434" max="7434" width="15.7109375" customWidth="1"/>
    <col min="7435" max="7435" width="18.5703125" customWidth="1"/>
    <col min="7439" max="7439" width="15.5703125" bestFit="1" customWidth="1"/>
    <col min="7440" max="7440" width="18.42578125" customWidth="1"/>
    <col min="7681" max="7681" width="25.28515625" bestFit="1" customWidth="1"/>
    <col min="7690" max="7690" width="15.7109375" customWidth="1"/>
    <col min="7691" max="7691" width="18.5703125" customWidth="1"/>
    <col min="7695" max="7695" width="15.5703125" bestFit="1" customWidth="1"/>
    <col min="7696" max="7696" width="18.42578125" customWidth="1"/>
    <col min="7937" max="7937" width="25.28515625" bestFit="1" customWidth="1"/>
    <col min="7946" max="7946" width="15.7109375" customWidth="1"/>
    <col min="7947" max="7947" width="18.5703125" customWidth="1"/>
    <col min="7951" max="7951" width="15.5703125" bestFit="1" customWidth="1"/>
    <col min="7952" max="7952" width="18.42578125" customWidth="1"/>
    <col min="8193" max="8193" width="25.28515625" bestFit="1" customWidth="1"/>
    <col min="8202" max="8202" width="15.7109375" customWidth="1"/>
    <col min="8203" max="8203" width="18.5703125" customWidth="1"/>
    <col min="8207" max="8207" width="15.5703125" bestFit="1" customWidth="1"/>
    <col min="8208" max="8208" width="18.42578125" customWidth="1"/>
    <col min="8449" max="8449" width="25.28515625" bestFit="1" customWidth="1"/>
    <col min="8458" max="8458" width="15.7109375" customWidth="1"/>
    <col min="8459" max="8459" width="18.5703125" customWidth="1"/>
    <col min="8463" max="8463" width="15.5703125" bestFit="1" customWidth="1"/>
    <col min="8464" max="8464" width="18.42578125" customWidth="1"/>
    <col min="8705" max="8705" width="25.28515625" bestFit="1" customWidth="1"/>
    <col min="8714" max="8714" width="15.7109375" customWidth="1"/>
    <col min="8715" max="8715" width="18.5703125" customWidth="1"/>
    <col min="8719" max="8719" width="15.5703125" bestFit="1" customWidth="1"/>
    <col min="8720" max="8720" width="18.42578125" customWidth="1"/>
    <col min="8961" max="8961" width="25.28515625" bestFit="1" customWidth="1"/>
    <col min="8970" max="8970" width="15.7109375" customWidth="1"/>
    <col min="8971" max="8971" width="18.5703125" customWidth="1"/>
    <col min="8975" max="8975" width="15.5703125" bestFit="1" customWidth="1"/>
    <col min="8976" max="8976" width="18.42578125" customWidth="1"/>
    <col min="9217" max="9217" width="25.28515625" bestFit="1" customWidth="1"/>
    <col min="9226" max="9226" width="15.7109375" customWidth="1"/>
    <col min="9227" max="9227" width="18.5703125" customWidth="1"/>
    <col min="9231" max="9231" width="15.5703125" bestFit="1" customWidth="1"/>
    <col min="9232" max="9232" width="18.42578125" customWidth="1"/>
    <col min="9473" max="9473" width="25.28515625" bestFit="1" customWidth="1"/>
    <col min="9482" max="9482" width="15.7109375" customWidth="1"/>
    <col min="9483" max="9483" width="18.5703125" customWidth="1"/>
    <col min="9487" max="9487" width="15.5703125" bestFit="1" customWidth="1"/>
    <col min="9488" max="9488" width="18.42578125" customWidth="1"/>
    <col min="9729" max="9729" width="25.28515625" bestFit="1" customWidth="1"/>
    <col min="9738" max="9738" width="15.7109375" customWidth="1"/>
    <col min="9739" max="9739" width="18.5703125" customWidth="1"/>
    <col min="9743" max="9743" width="15.5703125" bestFit="1" customWidth="1"/>
    <col min="9744" max="9744" width="18.42578125" customWidth="1"/>
    <col min="9985" max="9985" width="25.28515625" bestFit="1" customWidth="1"/>
    <col min="9994" max="9994" width="15.7109375" customWidth="1"/>
    <col min="9995" max="9995" width="18.5703125" customWidth="1"/>
    <col min="9999" max="9999" width="15.5703125" bestFit="1" customWidth="1"/>
    <col min="10000" max="10000" width="18.42578125" customWidth="1"/>
    <col min="10241" max="10241" width="25.28515625" bestFit="1" customWidth="1"/>
    <col min="10250" max="10250" width="15.7109375" customWidth="1"/>
    <col min="10251" max="10251" width="18.5703125" customWidth="1"/>
    <col min="10255" max="10255" width="15.5703125" bestFit="1" customWidth="1"/>
    <col min="10256" max="10256" width="18.42578125" customWidth="1"/>
    <col min="10497" max="10497" width="25.28515625" bestFit="1" customWidth="1"/>
    <col min="10506" max="10506" width="15.7109375" customWidth="1"/>
    <col min="10507" max="10507" width="18.5703125" customWidth="1"/>
    <col min="10511" max="10511" width="15.5703125" bestFit="1" customWidth="1"/>
    <col min="10512" max="10512" width="18.42578125" customWidth="1"/>
    <col min="10753" max="10753" width="25.28515625" bestFit="1" customWidth="1"/>
    <col min="10762" max="10762" width="15.7109375" customWidth="1"/>
    <col min="10763" max="10763" width="18.5703125" customWidth="1"/>
    <col min="10767" max="10767" width="15.5703125" bestFit="1" customWidth="1"/>
    <col min="10768" max="10768" width="18.42578125" customWidth="1"/>
    <col min="11009" max="11009" width="25.28515625" bestFit="1" customWidth="1"/>
    <col min="11018" max="11018" width="15.7109375" customWidth="1"/>
    <col min="11019" max="11019" width="18.5703125" customWidth="1"/>
    <col min="11023" max="11023" width="15.5703125" bestFit="1" customWidth="1"/>
    <col min="11024" max="11024" width="18.42578125" customWidth="1"/>
    <col min="11265" max="11265" width="25.28515625" bestFit="1" customWidth="1"/>
    <col min="11274" max="11274" width="15.7109375" customWidth="1"/>
    <col min="11275" max="11275" width="18.5703125" customWidth="1"/>
    <col min="11279" max="11279" width="15.5703125" bestFit="1" customWidth="1"/>
    <col min="11280" max="11280" width="18.42578125" customWidth="1"/>
    <col min="11521" max="11521" width="25.28515625" bestFit="1" customWidth="1"/>
    <col min="11530" max="11530" width="15.7109375" customWidth="1"/>
    <col min="11531" max="11531" width="18.5703125" customWidth="1"/>
    <col min="11535" max="11535" width="15.5703125" bestFit="1" customWidth="1"/>
    <col min="11536" max="11536" width="18.42578125" customWidth="1"/>
    <col min="11777" max="11777" width="25.28515625" bestFit="1" customWidth="1"/>
    <col min="11786" max="11786" width="15.7109375" customWidth="1"/>
    <col min="11787" max="11787" width="18.5703125" customWidth="1"/>
    <col min="11791" max="11791" width="15.5703125" bestFit="1" customWidth="1"/>
    <col min="11792" max="11792" width="18.42578125" customWidth="1"/>
    <col min="12033" max="12033" width="25.28515625" bestFit="1" customWidth="1"/>
    <col min="12042" max="12042" width="15.7109375" customWidth="1"/>
    <col min="12043" max="12043" width="18.5703125" customWidth="1"/>
    <col min="12047" max="12047" width="15.5703125" bestFit="1" customWidth="1"/>
    <col min="12048" max="12048" width="18.42578125" customWidth="1"/>
    <col min="12289" max="12289" width="25.28515625" bestFit="1" customWidth="1"/>
    <col min="12298" max="12298" width="15.7109375" customWidth="1"/>
    <col min="12299" max="12299" width="18.5703125" customWidth="1"/>
    <col min="12303" max="12303" width="15.5703125" bestFit="1" customWidth="1"/>
    <col min="12304" max="12304" width="18.42578125" customWidth="1"/>
    <col min="12545" max="12545" width="25.28515625" bestFit="1" customWidth="1"/>
    <col min="12554" max="12554" width="15.7109375" customWidth="1"/>
    <col min="12555" max="12555" width="18.5703125" customWidth="1"/>
    <col min="12559" max="12559" width="15.5703125" bestFit="1" customWidth="1"/>
    <col min="12560" max="12560" width="18.42578125" customWidth="1"/>
    <col min="12801" max="12801" width="25.28515625" bestFit="1" customWidth="1"/>
    <col min="12810" max="12810" width="15.7109375" customWidth="1"/>
    <col min="12811" max="12811" width="18.5703125" customWidth="1"/>
    <col min="12815" max="12815" width="15.5703125" bestFit="1" customWidth="1"/>
    <col min="12816" max="12816" width="18.42578125" customWidth="1"/>
    <col min="13057" max="13057" width="25.28515625" bestFit="1" customWidth="1"/>
    <col min="13066" max="13066" width="15.7109375" customWidth="1"/>
    <col min="13067" max="13067" width="18.5703125" customWidth="1"/>
    <col min="13071" max="13071" width="15.5703125" bestFit="1" customWidth="1"/>
    <col min="13072" max="13072" width="18.42578125" customWidth="1"/>
    <col min="13313" max="13313" width="25.28515625" bestFit="1" customWidth="1"/>
    <col min="13322" max="13322" width="15.7109375" customWidth="1"/>
    <col min="13323" max="13323" width="18.5703125" customWidth="1"/>
    <col min="13327" max="13327" width="15.5703125" bestFit="1" customWidth="1"/>
    <col min="13328" max="13328" width="18.42578125" customWidth="1"/>
    <col min="13569" max="13569" width="25.28515625" bestFit="1" customWidth="1"/>
    <col min="13578" max="13578" width="15.7109375" customWidth="1"/>
    <col min="13579" max="13579" width="18.5703125" customWidth="1"/>
    <col min="13583" max="13583" width="15.5703125" bestFit="1" customWidth="1"/>
    <col min="13584" max="13584" width="18.42578125" customWidth="1"/>
    <col min="13825" max="13825" width="25.28515625" bestFit="1" customWidth="1"/>
    <col min="13834" max="13834" width="15.7109375" customWidth="1"/>
    <col min="13835" max="13835" width="18.5703125" customWidth="1"/>
    <col min="13839" max="13839" width="15.5703125" bestFit="1" customWidth="1"/>
    <col min="13840" max="13840" width="18.42578125" customWidth="1"/>
    <col min="14081" max="14081" width="25.28515625" bestFit="1" customWidth="1"/>
    <col min="14090" max="14090" width="15.7109375" customWidth="1"/>
    <col min="14091" max="14091" width="18.5703125" customWidth="1"/>
    <col min="14095" max="14095" width="15.5703125" bestFit="1" customWidth="1"/>
    <col min="14096" max="14096" width="18.42578125" customWidth="1"/>
    <col min="14337" max="14337" width="25.28515625" bestFit="1" customWidth="1"/>
    <col min="14346" max="14346" width="15.7109375" customWidth="1"/>
    <col min="14347" max="14347" width="18.5703125" customWidth="1"/>
    <col min="14351" max="14351" width="15.5703125" bestFit="1" customWidth="1"/>
    <col min="14352" max="14352" width="18.42578125" customWidth="1"/>
    <col min="14593" max="14593" width="25.28515625" bestFit="1" customWidth="1"/>
    <col min="14602" max="14602" width="15.7109375" customWidth="1"/>
    <col min="14603" max="14603" width="18.5703125" customWidth="1"/>
    <col min="14607" max="14607" width="15.5703125" bestFit="1" customWidth="1"/>
    <col min="14608" max="14608" width="18.42578125" customWidth="1"/>
    <col min="14849" max="14849" width="25.28515625" bestFit="1" customWidth="1"/>
    <col min="14858" max="14858" width="15.7109375" customWidth="1"/>
    <col min="14859" max="14859" width="18.5703125" customWidth="1"/>
    <col min="14863" max="14863" width="15.5703125" bestFit="1" customWidth="1"/>
    <col min="14864" max="14864" width="18.42578125" customWidth="1"/>
    <col min="15105" max="15105" width="25.28515625" bestFit="1" customWidth="1"/>
    <col min="15114" max="15114" width="15.7109375" customWidth="1"/>
    <col min="15115" max="15115" width="18.5703125" customWidth="1"/>
    <col min="15119" max="15119" width="15.5703125" bestFit="1" customWidth="1"/>
    <col min="15120" max="15120" width="18.42578125" customWidth="1"/>
    <col min="15361" max="15361" width="25.28515625" bestFit="1" customWidth="1"/>
    <col min="15370" max="15370" width="15.7109375" customWidth="1"/>
    <col min="15371" max="15371" width="18.5703125" customWidth="1"/>
    <col min="15375" max="15375" width="15.5703125" bestFit="1" customWidth="1"/>
    <col min="15376" max="15376" width="18.42578125" customWidth="1"/>
    <col min="15617" max="15617" width="25.28515625" bestFit="1" customWidth="1"/>
    <col min="15626" max="15626" width="15.7109375" customWidth="1"/>
    <col min="15627" max="15627" width="18.5703125" customWidth="1"/>
    <col min="15631" max="15631" width="15.5703125" bestFit="1" customWidth="1"/>
    <col min="15632" max="15632" width="18.42578125" customWidth="1"/>
    <col min="15873" max="15873" width="25.28515625" bestFit="1" customWidth="1"/>
    <col min="15882" max="15882" width="15.7109375" customWidth="1"/>
    <col min="15883" max="15883" width="18.5703125" customWidth="1"/>
    <col min="15887" max="15887" width="15.5703125" bestFit="1" customWidth="1"/>
    <col min="15888" max="15888" width="18.42578125" customWidth="1"/>
    <col min="16129" max="16129" width="25.28515625" bestFit="1" customWidth="1"/>
    <col min="16138" max="16138" width="15.7109375" customWidth="1"/>
    <col min="16139" max="16139" width="18.5703125" customWidth="1"/>
    <col min="16143" max="16143" width="15.5703125" bestFit="1" customWidth="1"/>
    <col min="16144" max="16144" width="18.42578125" customWidth="1"/>
  </cols>
  <sheetData>
    <row r="1" spans="2:16" ht="97.9" customHeight="1"/>
    <row r="2" spans="2:16">
      <c r="B2" s="20" t="s">
        <v>23</v>
      </c>
    </row>
    <row r="4" spans="2:16">
      <c r="B4" s="2" t="s">
        <v>24</v>
      </c>
    </row>
    <row r="5" spans="2:16">
      <c r="B5" s="21" t="s">
        <v>2</v>
      </c>
      <c r="C5" s="22" t="s">
        <v>6</v>
      </c>
      <c r="D5" s="22" t="s">
        <v>7</v>
      </c>
      <c r="E5" s="22" t="s">
        <v>8</v>
      </c>
      <c r="F5" s="22" t="s">
        <v>9</v>
      </c>
      <c r="G5" s="22" t="s">
        <v>10</v>
      </c>
      <c r="H5" s="22" t="s">
        <v>11</v>
      </c>
      <c r="I5" s="22" t="s">
        <v>12</v>
      </c>
      <c r="J5" s="22" t="s">
        <v>13</v>
      </c>
      <c r="K5" s="22" t="s">
        <v>0</v>
      </c>
    </row>
    <row r="6" spans="2:16">
      <c r="B6" s="21" t="s">
        <v>3</v>
      </c>
      <c r="C6" s="23">
        <v>114596</v>
      </c>
      <c r="D6" s="23">
        <v>497381</v>
      </c>
      <c r="E6" s="23">
        <v>833805</v>
      </c>
      <c r="F6" s="23">
        <v>539380</v>
      </c>
      <c r="G6" s="23">
        <v>393663</v>
      </c>
      <c r="H6" s="23">
        <v>451525</v>
      </c>
      <c r="I6" s="23">
        <v>431200</v>
      </c>
      <c r="J6" s="23">
        <v>928534</v>
      </c>
      <c r="K6" s="23">
        <f>SUM(C6:J6)</f>
        <v>4190084</v>
      </c>
      <c r="M6" s="2"/>
      <c r="N6" s="1"/>
      <c r="O6" s="1"/>
      <c r="P6" s="3"/>
    </row>
    <row r="7" spans="2:16">
      <c r="B7" s="21" t="s">
        <v>4</v>
      </c>
      <c r="C7" s="23">
        <v>122327</v>
      </c>
      <c r="D7" s="23">
        <v>706957</v>
      </c>
      <c r="E7" s="23">
        <v>842404</v>
      </c>
      <c r="F7" s="23">
        <v>554561</v>
      </c>
      <c r="G7" s="23">
        <v>375432</v>
      </c>
      <c r="H7" s="23">
        <v>697745</v>
      </c>
      <c r="I7" s="23">
        <v>453645</v>
      </c>
      <c r="J7" s="23">
        <v>1059522</v>
      </c>
      <c r="K7" s="23">
        <f>SUM(C7:J7)</f>
        <v>4812593</v>
      </c>
      <c r="M7" s="2"/>
      <c r="N7" s="1"/>
      <c r="O7" s="1"/>
      <c r="P7" s="3"/>
    </row>
    <row r="8" spans="2:16">
      <c r="B8" s="21" t="s">
        <v>5</v>
      </c>
      <c r="C8" s="23">
        <v>116926</v>
      </c>
      <c r="D8" s="23">
        <v>903353</v>
      </c>
      <c r="E8" s="23">
        <v>947472</v>
      </c>
      <c r="F8" s="23">
        <v>631415</v>
      </c>
      <c r="G8" s="23">
        <v>479493</v>
      </c>
      <c r="H8" s="23">
        <v>591387</v>
      </c>
      <c r="I8" s="23">
        <v>482432</v>
      </c>
      <c r="J8" s="23">
        <v>1197638</v>
      </c>
      <c r="K8" s="23">
        <f>SUM(C8:J8)</f>
        <v>5350116</v>
      </c>
      <c r="M8" s="2"/>
      <c r="N8" s="1"/>
      <c r="O8" s="1"/>
      <c r="P8" s="3"/>
    </row>
    <row r="9" spans="2:16">
      <c r="B9" s="21" t="s">
        <v>1</v>
      </c>
      <c r="C9" s="23">
        <v>146830</v>
      </c>
      <c r="D9" s="23">
        <v>974740</v>
      </c>
      <c r="E9" s="23">
        <v>957121</v>
      </c>
      <c r="F9" s="23">
        <v>626204</v>
      </c>
      <c r="G9" s="23">
        <v>493570</v>
      </c>
      <c r="H9" s="23">
        <v>746745</v>
      </c>
      <c r="I9" s="23">
        <v>459756</v>
      </c>
      <c r="J9" s="23">
        <v>1295427</v>
      </c>
      <c r="K9" s="23">
        <v>5700393</v>
      </c>
      <c r="M9" s="2"/>
      <c r="N9" s="1"/>
      <c r="O9" s="1"/>
      <c r="P9" s="3"/>
    </row>
    <row r="10" spans="2:16">
      <c r="B10" s="24">
        <v>2010</v>
      </c>
      <c r="C10" s="25">
        <v>126861</v>
      </c>
      <c r="D10" s="25">
        <v>1042312</v>
      </c>
      <c r="E10" s="25">
        <v>1053312</v>
      </c>
      <c r="F10" s="25">
        <v>750715</v>
      </c>
      <c r="G10" s="25">
        <v>458706</v>
      </c>
      <c r="H10" s="25">
        <v>856085</v>
      </c>
      <c r="I10" s="25">
        <v>499442</v>
      </c>
      <c r="J10" s="25">
        <v>329439</v>
      </c>
      <c r="K10" s="23">
        <f>SUM(C10:J10)</f>
        <v>5116872</v>
      </c>
      <c r="M10" s="2"/>
      <c r="N10" s="1"/>
      <c r="O10" s="1"/>
      <c r="P10" s="3"/>
    </row>
    <row r="11" spans="2:16">
      <c r="B11" s="24">
        <v>2011</v>
      </c>
      <c r="C11" s="25">
        <v>162465</v>
      </c>
      <c r="D11" s="25">
        <v>941057</v>
      </c>
      <c r="E11" s="25">
        <v>223408</v>
      </c>
      <c r="F11" s="25">
        <v>735172</v>
      </c>
      <c r="G11" s="25">
        <v>437248</v>
      </c>
      <c r="H11" s="25">
        <v>931134</v>
      </c>
      <c r="I11" s="25">
        <v>455756</v>
      </c>
      <c r="J11" s="25">
        <v>1180557</v>
      </c>
      <c r="K11" s="25">
        <v>5066797</v>
      </c>
      <c r="M11" s="2"/>
      <c r="N11" s="1"/>
      <c r="O11" s="1"/>
      <c r="P11" s="3"/>
    </row>
    <row r="12" spans="2:16">
      <c r="B12" s="24">
        <v>2012</v>
      </c>
      <c r="C12" s="25">
        <v>170546</v>
      </c>
      <c r="D12" s="25">
        <v>985934</v>
      </c>
      <c r="E12" s="25">
        <v>986408</v>
      </c>
      <c r="F12" s="25">
        <v>590692</v>
      </c>
      <c r="G12" s="25">
        <v>467510</v>
      </c>
      <c r="H12" s="25">
        <v>1006001</v>
      </c>
      <c r="I12" s="25">
        <v>396597</v>
      </c>
      <c r="J12" s="25">
        <v>1238698</v>
      </c>
      <c r="K12" s="25">
        <f>SUM(C12:J12)</f>
        <v>5842386</v>
      </c>
      <c r="M12" s="2"/>
      <c r="N12" s="1"/>
      <c r="O12" s="1"/>
      <c r="P12" s="3"/>
    </row>
    <row r="13" spans="2:16">
      <c r="C13" s="3"/>
      <c r="D13" s="3"/>
      <c r="E13" s="3"/>
      <c r="F13" s="3"/>
      <c r="G13" s="3"/>
      <c r="H13" s="3"/>
      <c r="I13" s="3"/>
      <c r="J13" s="3"/>
      <c r="K13" s="3"/>
      <c r="M13" s="2"/>
      <c r="N13" s="1"/>
      <c r="O13" s="1"/>
      <c r="P13" s="3"/>
    </row>
    <row r="14" spans="2:16">
      <c r="K14" s="3"/>
      <c r="O14" s="1"/>
    </row>
    <row r="15" spans="2:16">
      <c r="K15" s="3"/>
    </row>
    <row r="36" spans="2:2">
      <c r="B36" t="s">
        <v>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opLeftCell="A11" workbookViewId="0">
      <pane ySplit="1" activePane="bottomLeft"/>
      <selection activeCell="A14" sqref="A14"/>
      <selection pane="bottomLeft" activeCell="C35" sqref="C35"/>
    </sheetView>
  </sheetViews>
  <sheetFormatPr baseColWidth="10" defaultColWidth="10.28515625" defaultRowHeight="15"/>
  <cols>
    <col min="1" max="1" width="12.85546875" style="4" customWidth="1"/>
    <col min="2" max="8" width="6.42578125" style="4" customWidth="1"/>
    <col min="9" max="10" width="6.5703125" style="4" customWidth="1"/>
    <col min="11" max="12" width="7.28515625" style="4" customWidth="1"/>
    <col min="13" max="256" width="10.28515625" style="4"/>
    <col min="257" max="257" width="12.85546875" style="4" customWidth="1"/>
    <col min="258" max="264" width="6.42578125" style="4" customWidth="1"/>
    <col min="265" max="266" width="6.5703125" style="4" customWidth="1"/>
    <col min="267" max="268" width="7.28515625" style="4" customWidth="1"/>
    <col min="269" max="512" width="10.28515625" style="4"/>
    <col min="513" max="513" width="12.85546875" style="4" customWidth="1"/>
    <col min="514" max="520" width="6.42578125" style="4" customWidth="1"/>
    <col min="521" max="522" width="6.5703125" style="4" customWidth="1"/>
    <col min="523" max="524" width="7.28515625" style="4" customWidth="1"/>
    <col min="525" max="768" width="10.28515625" style="4"/>
    <col min="769" max="769" width="12.85546875" style="4" customWidth="1"/>
    <col min="770" max="776" width="6.42578125" style="4" customWidth="1"/>
    <col min="777" max="778" width="6.5703125" style="4" customWidth="1"/>
    <col min="779" max="780" width="7.28515625" style="4" customWidth="1"/>
    <col min="781" max="1024" width="10.28515625" style="4"/>
    <col min="1025" max="1025" width="12.85546875" style="4" customWidth="1"/>
    <col min="1026" max="1032" width="6.42578125" style="4" customWidth="1"/>
    <col min="1033" max="1034" width="6.5703125" style="4" customWidth="1"/>
    <col min="1035" max="1036" width="7.28515625" style="4" customWidth="1"/>
    <col min="1037" max="1280" width="10.28515625" style="4"/>
    <col min="1281" max="1281" width="12.85546875" style="4" customWidth="1"/>
    <col min="1282" max="1288" width="6.42578125" style="4" customWidth="1"/>
    <col min="1289" max="1290" width="6.5703125" style="4" customWidth="1"/>
    <col min="1291" max="1292" width="7.28515625" style="4" customWidth="1"/>
    <col min="1293" max="1536" width="10.28515625" style="4"/>
    <col min="1537" max="1537" width="12.85546875" style="4" customWidth="1"/>
    <col min="1538" max="1544" width="6.42578125" style="4" customWidth="1"/>
    <col min="1545" max="1546" width="6.5703125" style="4" customWidth="1"/>
    <col min="1547" max="1548" width="7.28515625" style="4" customWidth="1"/>
    <col min="1549" max="1792" width="10.28515625" style="4"/>
    <col min="1793" max="1793" width="12.85546875" style="4" customWidth="1"/>
    <col min="1794" max="1800" width="6.42578125" style="4" customWidth="1"/>
    <col min="1801" max="1802" width="6.5703125" style="4" customWidth="1"/>
    <col min="1803" max="1804" width="7.28515625" style="4" customWidth="1"/>
    <col min="1805" max="2048" width="10.28515625" style="4"/>
    <col min="2049" max="2049" width="12.85546875" style="4" customWidth="1"/>
    <col min="2050" max="2056" width="6.42578125" style="4" customWidth="1"/>
    <col min="2057" max="2058" width="6.5703125" style="4" customWidth="1"/>
    <col min="2059" max="2060" width="7.28515625" style="4" customWidth="1"/>
    <col min="2061" max="2304" width="10.28515625" style="4"/>
    <col min="2305" max="2305" width="12.85546875" style="4" customWidth="1"/>
    <col min="2306" max="2312" width="6.42578125" style="4" customWidth="1"/>
    <col min="2313" max="2314" width="6.5703125" style="4" customWidth="1"/>
    <col min="2315" max="2316" width="7.28515625" style="4" customWidth="1"/>
    <col min="2317" max="2560" width="10.28515625" style="4"/>
    <col min="2561" max="2561" width="12.85546875" style="4" customWidth="1"/>
    <col min="2562" max="2568" width="6.42578125" style="4" customWidth="1"/>
    <col min="2569" max="2570" width="6.5703125" style="4" customWidth="1"/>
    <col min="2571" max="2572" width="7.28515625" style="4" customWidth="1"/>
    <col min="2573" max="2816" width="10.28515625" style="4"/>
    <col min="2817" max="2817" width="12.85546875" style="4" customWidth="1"/>
    <col min="2818" max="2824" width="6.42578125" style="4" customWidth="1"/>
    <col min="2825" max="2826" width="6.5703125" style="4" customWidth="1"/>
    <col min="2827" max="2828" width="7.28515625" style="4" customWidth="1"/>
    <col min="2829" max="3072" width="10.28515625" style="4"/>
    <col min="3073" max="3073" width="12.85546875" style="4" customWidth="1"/>
    <col min="3074" max="3080" width="6.42578125" style="4" customWidth="1"/>
    <col min="3081" max="3082" width="6.5703125" style="4" customWidth="1"/>
    <col min="3083" max="3084" width="7.28515625" style="4" customWidth="1"/>
    <col min="3085" max="3328" width="10.28515625" style="4"/>
    <col min="3329" max="3329" width="12.85546875" style="4" customWidth="1"/>
    <col min="3330" max="3336" width="6.42578125" style="4" customWidth="1"/>
    <col min="3337" max="3338" width="6.5703125" style="4" customWidth="1"/>
    <col min="3339" max="3340" width="7.28515625" style="4" customWidth="1"/>
    <col min="3341" max="3584" width="10.28515625" style="4"/>
    <col min="3585" max="3585" width="12.85546875" style="4" customWidth="1"/>
    <col min="3586" max="3592" width="6.42578125" style="4" customWidth="1"/>
    <col min="3593" max="3594" width="6.5703125" style="4" customWidth="1"/>
    <col min="3595" max="3596" width="7.28515625" style="4" customWidth="1"/>
    <col min="3597" max="3840" width="10.28515625" style="4"/>
    <col min="3841" max="3841" width="12.85546875" style="4" customWidth="1"/>
    <col min="3842" max="3848" width="6.42578125" style="4" customWidth="1"/>
    <col min="3849" max="3850" width="6.5703125" style="4" customWidth="1"/>
    <col min="3851" max="3852" width="7.28515625" style="4" customWidth="1"/>
    <col min="3853" max="4096" width="10.28515625" style="4"/>
    <col min="4097" max="4097" width="12.85546875" style="4" customWidth="1"/>
    <col min="4098" max="4104" width="6.42578125" style="4" customWidth="1"/>
    <col min="4105" max="4106" width="6.5703125" style="4" customWidth="1"/>
    <col min="4107" max="4108" width="7.28515625" style="4" customWidth="1"/>
    <col min="4109" max="4352" width="10.28515625" style="4"/>
    <col min="4353" max="4353" width="12.85546875" style="4" customWidth="1"/>
    <col min="4354" max="4360" width="6.42578125" style="4" customWidth="1"/>
    <col min="4361" max="4362" width="6.5703125" style="4" customWidth="1"/>
    <col min="4363" max="4364" width="7.28515625" style="4" customWidth="1"/>
    <col min="4365" max="4608" width="10.28515625" style="4"/>
    <col min="4609" max="4609" width="12.85546875" style="4" customWidth="1"/>
    <col min="4610" max="4616" width="6.42578125" style="4" customWidth="1"/>
    <col min="4617" max="4618" width="6.5703125" style="4" customWidth="1"/>
    <col min="4619" max="4620" width="7.28515625" style="4" customWidth="1"/>
    <col min="4621" max="4864" width="10.28515625" style="4"/>
    <col min="4865" max="4865" width="12.85546875" style="4" customWidth="1"/>
    <col min="4866" max="4872" width="6.42578125" style="4" customWidth="1"/>
    <col min="4873" max="4874" width="6.5703125" style="4" customWidth="1"/>
    <col min="4875" max="4876" width="7.28515625" style="4" customWidth="1"/>
    <col min="4877" max="5120" width="10.28515625" style="4"/>
    <col min="5121" max="5121" width="12.85546875" style="4" customWidth="1"/>
    <col min="5122" max="5128" width="6.42578125" style="4" customWidth="1"/>
    <col min="5129" max="5130" width="6.5703125" style="4" customWidth="1"/>
    <col min="5131" max="5132" width="7.28515625" style="4" customWidth="1"/>
    <col min="5133" max="5376" width="10.28515625" style="4"/>
    <col min="5377" max="5377" width="12.85546875" style="4" customWidth="1"/>
    <col min="5378" max="5384" width="6.42578125" style="4" customWidth="1"/>
    <col min="5385" max="5386" width="6.5703125" style="4" customWidth="1"/>
    <col min="5387" max="5388" width="7.28515625" style="4" customWidth="1"/>
    <col min="5389" max="5632" width="10.28515625" style="4"/>
    <col min="5633" max="5633" width="12.85546875" style="4" customWidth="1"/>
    <col min="5634" max="5640" width="6.42578125" style="4" customWidth="1"/>
    <col min="5641" max="5642" width="6.5703125" style="4" customWidth="1"/>
    <col min="5643" max="5644" width="7.28515625" style="4" customWidth="1"/>
    <col min="5645" max="5888" width="10.28515625" style="4"/>
    <col min="5889" max="5889" width="12.85546875" style="4" customWidth="1"/>
    <col min="5890" max="5896" width="6.42578125" style="4" customWidth="1"/>
    <col min="5897" max="5898" width="6.5703125" style="4" customWidth="1"/>
    <col min="5899" max="5900" width="7.28515625" style="4" customWidth="1"/>
    <col min="5901" max="6144" width="10.28515625" style="4"/>
    <col min="6145" max="6145" width="12.85546875" style="4" customWidth="1"/>
    <col min="6146" max="6152" width="6.42578125" style="4" customWidth="1"/>
    <col min="6153" max="6154" width="6.5703125" style="4" customWidth="1"/>
    <col min="6155" max="6156" width="7.28515625" style="4" customWidth="1"/>
    <col min="6157" max="6400" width="10.28515625" style="4"/>
    <col min="6401" max="6401" width="12.85546875" style="4" customWidth="1"/>
    <col min="6402" max="6408" width="6.42578125" style="4" customWidth="1"/>
    <col min="6409" max="6410" width="6.5703125" style="4" customWidth="1"/>
    <col min="6411" max="6412" width="7.28515625" style="4" customWidth="1"/>
    <col min="6413" max="6656" width="10.28515625" style="4"/>
    <col min="6657" max="6657" width="12.85546875" style="4" customWidth="1"/>
    <col min="6658" max="6664" width="6.42578125" style="4" customWidth="1"/>
    <col min="6665" max="6666" width="6.5703125" style="4" customWidth="1"/>
    <col min="6667" max="6668" width="7.28515625" style="4" customWidth="1"/>
    <col min="6669" max="6912" width="10.28515625" style="4"/>
    <col min="6913" max="6913" width="12.85546875" style="4" customWidth="1"/>
    <col min="6914" max="6920" width="6.42578125" style="4" customWidth="1"/>
    <col min="6921" max="6922" width="6.5703125" style="4" customWidth="1"/>
    <col min="6923" max="6924" width="7.28515625" style="4" customWidth="1"/>
    <col min="6925" max="7168" width="10.28515625" style="4"/>
    <col min="7169" max="7169" width="12.85546875" style="4" customWidth="1"/>
    <col min="7170" max="7176" width="6.42578125" style="4" customWidth="1"/>
    <col min="7177" max="7178" width="6.5703125" style="4" customWidth="1"/>
    <col min="7179" max="7180" width="7.28515625" style="4" customWidth="1"/>
    <col min="7181" max="7424" width="10.28515625" style="4"/>
    <col min="7425" max="7425" width="12.85546875" style="4" customWidth="1"/>
    <col min="7426" max="7432" width="6.42578125" style="4" customWidth="1"/>
    <col min="7433" max="7434" width="6.5703125" style="4" customWidth="1"/>
    <col min="7435" max="7436" width="7.28515625" style="4" customWidth="1"/>
    <col min="7437" max="7680" width="10.28515625" style="4"/>
    <col min="7681" max="7681" width="12.85546875" style="4" customWidth="1"/>
    <col min="7682" max="7688" width="6.42578125" style="4" customWidth="1"/>
    <col min="7689" max="7690" width="6.5703125" style="4" customWidth="1"/>
    <col min="7691" max="7692" width="7.28515625" style="4" customWidth="1"/>
    <col min="7693" max="7936" width="10.28515625" style="4"/>
    <col min="7937" max="7937" width="12.85546875" style="4" customWidth="1"/>
    <col min="7938" max="7944" width="6.42578125" style="4" customWidth="1"/>
    <col min="7945" max="7946" width="6.5703125" style="4" customWidth="1"/>
    <col min="7947" max="7948" width="7.28515625" style="4" customWidth="1"/>
    <col min="7949" max="8192" width="10.28515625" style="4"/>
    <col min="8193" max="8193" width="12.85546875" style="4" customWidth="1"/>
    <col min="8194" max="8200" width="6.42578125" style="4" customWidth="1"/>
    <col min="8201" max="8202" width="6.5703125" style="4" customWidth="1"/>
    <col min="8203" max="8204" width="7.28515625" style="4" customWidth="1"/>
    <col min="8205" max="8448" width="10.28515625" style="4"/>
    <col min="8449" max="8449" width="12.85546875" style="4" customWidth="1"/>
    <col min="8450" max="8456" width="6.42578125" style="4" customWidth="1"/>
    <col min="8457" max="8458" width="6.5703125" style="4" customWidth="1"/>
    <col min="8459" max="8460" width="7.28515625" style="4" customWidth="1"/>
    <col min="8461" max="8704" width="10.28515625" style="4"/>
    <col min="8705" max="8705" width="12.85546875" style="4" customWidth="1"/>
    <col min="8706" max="8712" width="6.42578125" style="4" customWidth="1"/>
    <col min="8713" max="8714" width="6.5703125" style="4" customWidth="1"/>
    <col min="8715" max="8716" width="7.28515625" style="4" customWidth="1"/>
    <col min="8717" max="8960" width="10.28515625" style="4"/>
    <col min="8961" max="8961" width="12.85546875" style="4" customWidth="1"/>
    <col min="8962" max="8968" width="6.42578125" style="4" customWidth="1"/>
    <col min="8969" max="8970" width="6.5703125" style="4" customWidth="1"/>
    <col min="8971" max="8972" width="7.28515625" style="4" customWidth="1"/>
    <col min="8973" max="9216" width="10.28515625" style="4"/>
    <col min="9217" max="9217" width="12.85546875" style="4" customWidth="1"/>
    <col min="9218" max="9224" width="6.42578125" style="4" customWidth="1"/>
    <col min="9225" max="9226" width="6.5703125" style="4" customWidth="1"/>
    <col min="9227" max="9228" width="7.28515625" style="4" customWidth="1"/>
    <col min="9229" max="9472" width="10.28515625" style="4"/>
    <col min="9473" max="9473" width="12.85546875" style="4" customWidth="1"/>
    <col min="9474" max="9480" width="6.42578125" style="4" customWidth="1"/>
    <col min="9481" max="9482" width="6.5703125" style="4" customWidth="1"/>
    <col min="9483" max="9484" width="7.28515625" style="4" customWidth="1"/>
    <col min="9485" max="9728" width="10.28515625" style="4"/>
    <col min="9729" max="9729" width="12.85546875" style="4" customWidth="1"/>
    <col min="9730" max="9736" width="6.42578125" style="4" customWidth="1"/>
    <col min="9737" max="9738" width="6.5703125" style="4" customWidth="1"/>
    <col min="9739" max="9740" width="7.28515625" style="4" customWidth="1"/>
    <col min="9741" max="9984" width="10.28515625" style="4"/>
    <col min="9985" max="9985" width="12.85546875" style="4" customWidth="1"/>
    <col min="9986" max="9992" width="6.42578125" style="4" customWidth="1"/>
    <col min="9993" max="9994" width="6.5703125" style="4" customWidth="1"/>
    <col min="9995" max="9996" width="7.28515625" style="4" customWidth="1"/>
    <col min="9997" max="10240" width="10.28515625" style="4"/>
    <col min="10241" max="10241" width="12.85546875" style="4" customWidth="1"/>
    <col min="10242" max="10248" width="6.42578125" style="4" customWidth="1"/>
    <col min="10249" max="10250" width="6.5703125" style="4" customWidth="1"/>
    <col min="10251" max="10252" width="7.28515625" style="4" customWidth="1"/>
    <col min="10253" max="10496" width="10.28515625" style="4"/>
    <col min="10497" max="10497" width="12.85546875" style="4" customWidth="1"/>
    <col min="10498" max="10504" width="6.42578125" style="4" customWidth="1"/>
    <col min="10505" max="10506" width="6.5703125" style="4" customWidth="1"/>
    <col min="10507" max="10508" width="7.28515625" style="4" customWidth="1"/>
    <col min="10509" max="10752" width="10.28515625" style="4"/>
    <col min="10753" max="10753" width="12.85546875" style="4" customWidth="1"/>
    <col min="10754" max="10760" width="6.42578125" style="4" customWidth="1"/>
    <col min="10761" max="10762" width="6.5703125" style="4" customWidth="1"/>
    <col min="10763" max="10764" width="7.28515625" style="4" customWidth="1"/>
    <col min="10765" max="11008" width="10.28515625" style="4"/>
    <col min="11009" max="11009" width="12.85546875" style="4" customWidth="1"/>
    <col min="11010" max="11016" width="6.42578125" style="4" customWidth="1"/>
    <col min="11017" max="11018" width="6.5703125" style="4" customWidth="1"/>
    <col min="11019" max="11020" width="7.28515625" style="4" customWidth="1"/>
    <col min="11021" max="11264" width="10.28515625" style="4"/>
    <col min="11265" max="11265" width="12.85546875" style="4" customWidth="1"/>
    <col min="11266" max="11272" width="6.42578125" style="4" customWidth="1"/>
    <col min="11273" max="11274" width="6.5703125" style="4" customWidth="1"/>
    <col min="11275" max="11276" width="7.28515625" style="4" customWidth="1"/>
    <col min="11277" max="11520" width="10.28515625" style="4"/>
    <col min="11521" max="11521" width="12.85546875" style="4" customWidth="1"/>
    <col min="11522" max="11528" width="6.42578125" style="4" customWidth="1"/>
    <col min="11529" max="11530" width="6.5703125" style="4" customWidth="1"/>
    <col min="11531" max="11532" width="7.28515625" style="4" customWidth="1"/>
    <col min="11533" max="11776" width="10.28515625" style="4"/>
    <col min="11777" max="11777" width="12.85546875" style="4" customWidth="1"/>
    <col min="11778" max="11784" width="6.42578125" style="4" customWidth="1"/>
    <col min="11785" max="11786" width="6.5703125" style="4" customWidth="1"/>
    <col min="11787" max="11788" width="7.28515625" style="4" customWidth="1"/>
    <col min="11789" max="12032" width="10.28515625" style="4"/>
    <col min="12033" max="12033" width="12.85546875" style="4" customWidth="1"/>
    <col min="12034" max="12040" width="6.42578125" style="4" customWidth="1"/>
    <col min="12041" max="12042" width="6.5703125" style="4" customWidth="1"/>
    <col min="12043" max="12044" width="7.28515625" style="4" customWidth="1"/>
    <col min="12045" max="12288" width="10.28515625" style="4"/>
    <col min="12289" max="12289" width="12.85546875" style="4" customWidth="1"/>
    <col min="12290" max="12296" width="6.42578125" style="4" customWidth="1"/>
    <col min="12297" max="12298" width="6.5703125" style="4" customWidth="1"/>
    <col min="12299" max="12300" width="7.28515625" style="4" customWidth="1"/>
    <col min="12301" max="12544" width="10.28515625" style="4"/>
    <col min="12545" max="12545" width="12.85546875" style="4" customWidth="1"/>
    <col min="12546" max="12552" width="6.42578125" style="4" customWidth="1"/>
    <col min="12553" max="12554" width="6.5703125" style="4" customWidth="1"/>
    <col min="12555" max="12556" width="7.28515625" style="4" customWidth="1"/>
    <col min="12557" max="12800" width="10.28515625" style="4"/>
    <col min="12801" max="12801" width="12.85546875" style="4" customWidth="1"/>
    <col min="12802" max="12808" width="6.42578125" style="4" customWidth="1"/>
    <col min="12809" max="12810" width="6.5703125" style="4" customWidth="1"/>
    <col min="12811" max="12812" width="7.28515625" style="4" customWidth="1"/>
    <col min="12813" max="13056" width="10.28515625" style="4"/>
    <col min="13057" max="13057" width="12.85546875" style="4" customWidth="1"/>
    <col min="13058" max="13064" width="6.42578125" style="4" customWidth="1"/>
    <col min="13065" max="13066" width="6.5703125" style="4" customWidth="1"/>
    <col min="13067" max="13068" width="7.28515625" style="4" customWidth="1"/>
    <col min="13069" max="13312" width="10.28515625" style="4"/>
    <col min="13313" max="13313" width="12.85546875" style="4" customWidth="1"/>
    <col min="13314" max="13320" width="6.42578125" style="4" customWidth="1"/>
    <col min="13321" max="13322" width="6.5703125" style="4" customWidth="1"/>
    <col min="13323" max="13324" width="7.28515625" style="4" customWidth="1"/>
    <col min="13325" max="13568" width="10.28515625" style="4"/>
    <col min="13569" max="13569" width="12.85546875" style="4" customWidth="1"/>
    <col min="13570" max="13576" width="6.42578125" style="4" customWidth="1"/>
    <col min="13577" max="13578" width="6.5703125" style="4" customWidth="1"/>
    <col min="13579" max="13580" width="7.28515625" style="4" customWidth="1"/>
    <col min="13581" max="13824" width="10.28515625" style="4"/>
    <col min="13825" max="13825" width="12.85546875" style="4" customWidth="1"/>
    <col min="13826" max="13832" width="6.42578125" style="4" customWidth="1"/>
    <col min="13833" max="13834" width="6.5703125" style="4" customWidth="1"/>
    <col min="13835" max="13836" width="7.28515625" style="4" customWidth="1"/>
    <col min="13837" max="14080" width="10.28515625" style="4"/>
    <col min="14081" max="14081" width="12.85546875" style="4" customWidth="1"/>
    <col min="14082" max="14088" width="6.42578125" style="4" customWidth="1"/>
    <col min="14089" max="14090" width="6.5703125" style="4" customWidth="1"/>
    <col min="14091" max="14092" width="7.28515625" style="4" customWidth="1"/>
    <col min="14093" max="14336" width="10.28515625" style="4"/>
    <col min="14337" max="14337" width="12.85546875" style="4" customWidth="1"/>
    <col min="14338" max="14344" width="6.42578125" style="4" customWidth="1"/>
    <col min="14345" max="14346" width="6.5703125" style="4" customWidth="1"/>
    <col min="14347" max="14348" width="7.28515625" style="4" customWidth="1"/>
    <col min="14349" max="14592" width="10.28515625" style="4"/>
    <col min="14593" max="14593" width="12.85546875" style="4" customWidth="1"/>
    <col min="14594" max="14600" width="6.42578125" style="4" customWidth="1"/>
    <col min="14601" max="14602" width="6.5703125" style="4" customWidth="1"/>
    <col min="14603" max="14604" width="7.28515625" style="4" customWidth="1"/>
    <col min="14605" max="14848" width="10.28515625" style="4"/>
    <col min="14849" max="14849" width="12.85546875" style="4" customWidth="1"/>
    <col min="14850" max="14856" width="6.42578125" style="4" customWidth="1"/>
    <col min="14857" max="14858" width="6.5703125" style="4" customWidth="1"/>
    <col min="14859" max="14860" width="7.28515625" style="4" customWidth="1"/>
    <col min="14861" max="15104" width="10.28515625" style="4"/>
    <col min="15105" max="15105" width="12.85546875" style="4" customWidth="1"/>
    <col min="15106" max="15112" width="6.42578125" style="4" customWidth="1"/>
    <col min="15113" max="15114" width="6.5703125" style="4" customWidth="1"/>
    <col min="15115" max="15116" width="7.28515625" style="4" customWidth="1"/>
    <col min="15117" max="15360" width="10.28515625" style="4"/>
    <col min="15361" max="15361" width="12.85546875" style="4" customWidth="1"/>
    <col min="15362" max="15368" width="6.42578125" style="4" customWidth="1"/>
    <col min="15369" max="15370" width="6.5703125" style="4" customWidth="1"/>
    <col min="15371" max="15372" width="7.28515625" style="4" customWidth="1"/>
    <col min="15373" max="15616" width="10.28515625" style="4"/>
    <col min="15617" max="15617" width="12.85546875" style="4" customWidth="1"/>
    <col min="15618" max="15624" width="6.42578125" style="4" customWidth="1"/>
    <col min="15625" max="15626" width="6.5703125" style="4" customWidth="1"/>
    <col min="15627" max="15628" width="7.28515625" style="4" customWidth="1"/>
    <col min="15629" max="15872" width="10.28515625" style="4"/>
    <col min="15873" max="15873" width="12.85546875" style="4" customWidth="1"/>
    <col min="15874" max="15880" width="6.42578125" style="4" customWidth="1"/>
    <col min="15881" max="15882" width="6.5703125" style="4" customWidth="1"/>
    <col min="15883" max="15884" width="7.28515625" style="4" customWidth="1"/>
    <col min="15885" max="16128" width="10.28515625" style="4"/>
    <col min="16129" max="16129" width="12.85546875" style="4" customWidth="1"/>
    <col min="16130" max="16136" width="6.42578125" style="4" customWidth="1"/>
    <col min="16137" max="16138" width="6.5703125" style="4" customWidth="1"/>
    <col min="16139" max="16140" width="7.28515625" style="4" customWidth="1"/>
    <col min="16141" max="16384" width="10.28515625" style="4"/>
  </cols>
  <sheetData>
    <row r="1" spans="1:12" ht="77.25" customHeight="1"/>
    <row r="4" spans="1:12">
      <c r="A4" s="5" t="s">
        <v>15</v>
      </c>
    </row>
    <row r="5" spans="1:12">
      <c r="A5" s="12" t="s">
        <v>14</v>
      </c>
      <c r="B5" s="12">
        <v>2000</v>
      </c>
      <c r="C5" s="12">
        <v>2002</v>
      </c>
      <c r="D5" s="12">
        <v>2004</v>
      </c>
      <c r="E5" s="12">
        <v>2005</v>
      </c>
      <c r="F5" s="12">
        <v>2006</v>
      </c>
      <c r="G5" s="12">
        <v>2007</v>
      </c>
      <c r="H5" s="12">
        <v>2008</v>
      </c>
      <c r="I5" s="12">
        <v>2009</v>
      </c>
      <c r="J5" s="12">
        <v>2010</v>
      </c>
      <c r="K5" s="12">
        <v>2011</v>
      </c>
      <c r="L5" s="12">
        <v>2012</v>
      </c>
    </row>
    <row r="6" spans="1:12">
      <c r="A6" s="6" t="s">
        <v>16</v>
      </c>
      <c r="B6" s="7">
        <v>424</v>
      </c>
      <c r="C6" s="7">
        <v>427</v>
      </c>
      <c r="D6" s="7">
        <v>339</v>
      </c>
      <c r="E6" s="7">
        <v>339</v>
      </c>
      <c r="F6" s="7">
        <v>397</v>
      </c>
      <c r="G6" s="7">
        <v>387</v>
      </c>
      <c r="H6" s="7">
        <v>423</v>
      </c>
      <c r="I6" s="7">
        <v>411</v>
      </c>
      <c r="J6" s="7">
        <v>416</v>
      </c>
      <c r="K6" s="13">
        <v>509</v>
      </c>
      <c r="L6" s="9">
        <v>498</v>
      </c>
    </row>
    <row r="7" spans="1:12">
      <c r="A7" s="8" t="s">
        <v>17</v>
      </c>
      <c r="B7" s="9">
        <v>98</v>
      </c>
      <c r="C7" s="9">
        <v>79</v>
      </c>
      <c r="D7" s="9">
        <v>134</v>
      </c>
      <c r="E7" s="9">
        <v>134</v>
      </c>
      <c r="F7" s="9">
        <v>132</v>
      </c>
      <c r="G7" s="9">
        <v>152</v>
      </c>
      <c r="H7" s="9">
        <v>187</v>
      </c>
      <c r="I7" s="9">
        <v>198</v>
      </c>
      <c r="J7" s="9">
        <v>220</v>
      </c>
      <c r="K7" s="13">
        <v>278</v>
      </c>
      <c r="L7" s="9">
        <v>370</v>
      </c>
    </row>
    <row r="8" spans="1:12">
      <c r="A8" s="8" t="s">
        <v>18</v>
      </c>
      <c r="B8" s="9">
        <v>22332</v>
      </c>
      <c r="C8" s="9">
        <v>22369</v>
      </c>
      <c r="D8" s="9">
        <v>26631</v>
      </c>
      <c r="E8" s="9">
        <v>26631</v>
      </c>
      <c r="F8" s="9">
        <v>26730</v>
      </c>
      <c r="G8" s="9">
        <v>27221</v>
      </c>
      <c r="H8" s="9">
        <v>26735</v>
      </c>
      <c r="I8" s="9">
        <v>29248</v>
      </c>
      <c r="J8" s="9">
        <v>28543</v>
      </c>
      <c r="K8" s="13">
        <v>30157</v>
      </c>
      <c r="L8" s="9">
        <v>28285</v>
      </c>
    </row>
    <row r="9" spans="1:12">
      <c r="A9" s="10" t="s">
        <v>19</v>
      </c>
      <c r="B9" s="11">
        <v>12790</v>
      </c>
      <c r="C9" s="11">
        <v>11783</v>
      </c>
      <c r="D9" s="11">
        <v>11050</v>
      </c>
      <c r="E9" s="11">
        <v>11050</v>
      </c>
      <c r="F9" s="11">
        <v>10723</v>
      </c>
      <c r="G9" s="11">
        <v>10134</v>
      </c>
      <c r="H9" s="11">
        <v>9974</v>
      </c>
      <c r="I9" s="11">
        <v>10912</v>
      </c>
      <c r="J9" s="11">
        <v>10760</v>
      </c>
      <c r="K9" s="13">
        <v>10720</v>
      </c>
      <c r="L9" s="9">
        <v>8811</v>
      </c>
    </row>
    <row r="10" spans="1:12">
      <c r="A10" s="14" t="s">
        <v>0</v>
      </c>
      <c r="B10" s="15">
        <f t="shared" ref="B10:L10" si="0">SUM(B6:B9)</f>
        <v>35644</v>
      </c>
      <c r="C10" s="15">
        <f t="shared" si="0"/>
        <v>34658</v>
      </c>
      <c r="D10" s="15">
        <f t="shared" si="0"/>
        <v>38154</v>
      </c>
      <c r="E10" s="15">
        <f t="shared" si="0"/>
        <v>38154</v>
      </c>
      <c r="F10" s="15">
        <f t="shared" si="0"/>
        <v>37982</v>
      </c>
      <c r="G10" s="15">
        <f t="shared" si="0"/>
        <v>37894</v>
      </c>
      <c r="H10" s="15">
        <f t="shared" si="0"/>
        <v>37319</v>
      </c>
      <c r="I10" s="15">
        <f t="shared" si="0"/>
        <v>40769</v>
      </c>
      <c r="J10" s="15">
        <f t="shared" si="0"/>
        <v>39939</v>
      </c>
      <c r="K10" s="15">
        <f t="shared" si="0"/>
        <v>41664</v>
      </c>
      <c r="L10" s="15">
        <f t="shared" si="0"/>
        <v>37964</v>
      </c>
    </row>
    <row r="11" spans="1:12">
      <c r="A11" s="16"/>
    </row>
    <row r="13" spans="1:12">
      <c r="A13" s="5" t="s">
        <v>22</v>
      </c>
    </row>
    <row r="14" spans="1:12">
      <c r="A14" s="12" t="s">
        <v>14</v>
      </c>
      <c r="B14" s="12">
        <v>2000</v>
      </c>
      <c r="C14" s="12">
        <v>2002</v>
      </c>
      <c r="D14" s="12">
        <v>2004</v>
      </c>
      <c r="E14" s="12">
        <v>2005</v>
      </c>
      <c r="F14" s="12">
        <v>2006</v>
      </c>
      <c r="G14" s="12">
        <v>2007</v>
      </c>
      <c r="H14" s="12">
        <v>2008</v>
      </c>
      <c r="I14" s="12">
        <v>2009</v>
      </c>
      <c r="J14" s="12">
        <v>2010</v>
      </c>
      <c r="K14" s="12">
        <v>2011</v>
      </c>
      <c r="L14" s="12">
        <v>2012</v>
      </c>
    </row>
    <row r="15" spans="1:12">
      <c r="A15" s="6" t="s">
        <v>16</v>
      </c>
      <c r="B15" s="17">
        <f t="shared" ref="B15:L18" si="1">B6/1000</f>
        <v>0.42399999999999999</v>
      </c>
      <c r="C15" s="17">
        <f t="shared" si="1"/>
        <v>0.42699999999999999</v>
      </c>
      <c r="D15" s="17">
        <f t="shared" si="1"/>
        <v>0.33900000000000002</v>
      </c>
      <c r="E15" s="17">
        <f t="shared" si="1"/>
        <v>0.33900000000000002</v>
      </c>
      <c r="F15" s="17">
        <f t="shared" si="1"/>
        <v>0.39700000000000002</v>
      </c>
      <c r="G15" s="17">
        <f t="shared" si="1"/>
        <v>0.38700000000000001</v>
      </c>
      <c r="H15" s="17">
        <f t="shared" si="1"/>
        <v>0.42299999999999999</v>
      </c>
      <c r="I15" s="17">
        <f t="shared" si="1"/>
        <v>0.41099999999999998</v>
      </c>
      <c r="J15" s="17">
        <f t="shared" si="1"/>
        <v>0.41599999999999998</v>
      </c>
      <c r="K15" s="17">
        <f t="shared" si="1"/>
        <v>0.50900000000000001</v>
      </c>
      <c r="L15" s="17">
        <f t="shared" si="1"/>
        <v>0.498</v>
      </c>
    </row>
    <row r="16" spans="1:12">
      <c r="A16" s="8" t="s">
        <v>17</v>
      </c>
      <c r="B16" s="17">
        <f t="shared" si="1"/>
        <v>9.8000000000000004E-2</v>
      </c>
      <c r="C16" s="17">
        <f t="shared" si="1"/>
        <v>7.9000000000000001E-2</v>
      </c>
      <c r="D16" s="17">
        <f t="shared" si="1"/>
        <v>0.13400000000000001</v>
      </c>
      <c r="E16" s="17">
        <f t="shared" si="1"/>
        <v>0.13400000000000001</v>
      </c>
      <c r="F16" s="17">
        <f t="shared" si="1"/>
        <v>0.13200000000000001</v>
      </c>
      <c r="G16" s="17">
        <f t="shared" si="1"/>
        <v>0.152</v>
      </c>
      <c r="H16" s="17">
        <f t="shared" si="1"/>
        <v>0.187</v>
      </c>
      <c r="I16" s="17">
        <f t="shared" si="1"/>
        <v>0.19800000000000001</v>
      </c>
      <c r="J16" s="17">
        <f t="shared" si="1"/>
        <v>0.22</v>
      </c>
      <c r="K16" s="17">
        <f t="shared" si="1"/>
        <v>0.27800000000000002</v>
      </c>
      <c r="L16" s="17">
        <f t="shared" si="1"/>
        <v>0.37</v>
      </c>
    </row>
    <row r="17" spans="1:12">
      <c r="A17" s="8" t="s">
        <v>18</v>
      </c>
      <c r="B17" s="17">
        <f t="shared" si="1"/>
        <v>22.332000000000001</v>
      </c>
      <c r="C17" s="17">
        <f t="shared" si="1"/>
        <v>22.369</v>
      </c>
      <c r="D17" s="17">
        <f t="shared" si="1"/>
        <v>26.631</v>
      </c>
      <c r="E17" s="17">
        <f t="shared" si="1"/>
        <v>26.631</v>
      </c>
      <c r="F17" s="17">
        <f t="shared" si="1"/>
        <v>26.73</v>
      </c>
      <c r="G17" s="17">
        <f t="shared" si="1"/>
        <v>27.221</v>
      </c>
      <c r="H17" s="17">
        <f t="shared" si="1"/>
        <v>26.734999999999999</v>
      </c>
      <c r="I17" s="17">
        <f t="shared" si="1"/>
        <v>29.248000000000001</v>
      </c>
      <c r="J17" s="17">
        <f t="shared" si="1"/>
        <v>28.542999999999999</v>
      </c>
      <c r="K17" s="17">
        <f t="shared" si="1"/>
        <v>30.157</v>
      </c>
      <c r="L17" s="17">
        <f t="shared" si="1"/>
        <v>28.285</v>
      </c>
    </row>
    <row r="18" spans="1:12">
      <c r="A18" s="10" t="s">
        <v>19</v>
      </c>
      <c r="B18" s="17">
        <f t="shared" si="1"/>
        <v>12.79</v>
      </c>
      <c r="C18" s="17">
        <f t="shared" si="1"/>
        <v>11.782999999999999</v>
      </c>
      <c r="D18" s="17">
        <f t="shared" si="1"/>
        <v>11.05</v>
      </c>
      <c r="E18" s="17">
        <f t="shared" si="1"/>
        <v>11.05</v>
      </c>
      <c r="F18" s="17">
        <f t="shared" si="1"/>
        <v>10.723000000000001</v>
      </c>
      <c r="G18" s="17">
        <f t="shared" si="1"/>
        <v>10.134</v>
      </c>
      <c r="H18" s="17">
        <f t="shared" si="1"/>
        <v>9.9740000000000002</v>
      </c>
      <c r="I18" s="17">
        <f t="shared" si="1"/>
        <v>10.912000000000001</v>
      </c>
      <c r="J18" s="17">
        <f t="shared" si="1"/>
        <v>10.76</v>
      </c>
      <c r="K18" s="17">
        <f t="shared" si="1"/>
        <v>10.72</v>
      </c>
      <c r="L18" s="17">
        <f t="shared" si="1"/>
        <v>8.8109999999999999</v>
      </c>
    </row>
    <row r="19" spans="1:12">
      <c r="A19" s="14" t="s">
        <v>0</v>
      </c>
      <c r="B19" s="18">
        <f t="shared" ref="B19:L19" si="2">SUM(B15:B18)</f>
        <v>35.643999999999998</v>
      </c>
      <c r="C19" s="18">
        <f t="shared" si="2"/>
        <v>34.658000000000001</v>
      </c>
      <c r="D19" s="18">
        <f t="shared" si="2"/>
        <v>38.153999999999996</v>
      </c>
      <c r="E19" s="18">
        <f t="shared" si="2"/>
        <v>38.153999999999996</v>
      </c>
      <c r="F19" s="18">
        <f t="shared" si="2"/>
        <v>37.981999999999999</v>
      </c>
      <c r="G19" s="18">
        <f t="shared" si="2"/>
        <v>37.894000000000005</v>
      </c>
      <c r="H19" s="18">
        <f t="shared" si="2"/>
        <v>37.319000000000003</v>
      </c>
      <c r="I19" s="18">
        <f t="shared" si="2"/>
        <v>40.768999999999998</v>
      </c>
      <c r="J19" s="18">
        <f t="shared" si="2"/>
        <v>39.939</v>
      </c>
      <c r="K19" s="18">
        <f t="shared" si="2"/>
        <v>41.664000000000001</v>
      </c>
      <c r="L19" s="18">
        <f t="shared" si="2"/>
        <v>37.963999999999999</v>
      </c>
    </row>
    <row r="21" spans="1:12">
      <c r="A21" s="16" t="s">
        <v>20</v>
      </c>
    </row>
    <row r="22" spans="1:12">
      <c r="A22" s="5" t="s">
        <v>21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activePane="bottomLeft"/>
      <selection pane="bottomLeft" activeCell="K19" sqref="K19"/>
    </sheetView>
  </sheetViews>
  <sheetFormatPr baseColWidth="10" defaultRowHeight="12.75"/>
  <cols>
    <col min="1" max="16384" width="11.42578125" style="19"/>
  </cols>
  <sheetData>
    <row r="1" ht="88.5" customHeight="1"/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Datos_caza</vt:lpstr>
      <vt:lpstr>Datos_piscícola</vt:lpstr>
      <vt:lpstr>Grafico_pesca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fsanzc</dc:creator>
  <cp:lastModifiedBy>mmmartinez</cp:lastModifiedBy>
  <cp:lastPrinted>2012-04-10T11:59:11Z</cp:lastPrinted>
  <dcterms:created xsi:type="dcterms:W3CDTF">2010-04-19T12:59:50Z</dcterms:created>
  <dcterms:modified xsi:type="dcterms:W3CDTF">2015-01-22T11:14:21Z</dcterms:modified>
</cp:coreProperties>
</file>