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869"/>
  </bookViews>
  <sheets>
    <sheet name="Tratamiento_RM2012" sheetId="3" r:id="rId1"/>
  </sheets>
  <calcPr calcId="125725"/>
</workbook>
</file>

<file path=xl/calcChain.xml><?xml version="1.0" encoding="utf-8"?>
<calcChain xmlns="http://schemas.openxmlformats.org/spreadsheetml/2006/main">
  <c r="F7" i="3"/>
  <c r="F6"/>
  <c r="F10"/>
  <c r="F8"/>
  <c r="F9"/>
</calcChain>
</file>

<file path=xl/sharedStrings.xml><?xml version="1.0" encoding="utf-8"?>
<sst xmlns="http://schemas.openxmlformats.org/spreadsheetml/2006/main" count="8" uniqueCount="8">
  <si>
    <t>Años</t>
  </si>
  <si>
    <t>Recuperación y compostaje (%)</t>
  </si>
  <si>
    <t>Otros (%)</t>
  </si>
  <si>
    <t>Total (%)</t>
  </si>
  <si>
    <t>Fuente: Medio Ambiente y Ordenación del Territorio. Red de Información Ambiental de Andalucía, 2014.</t>
  </si>
  <si>
    <t>Vertido controlado directo (%)</t>
  </si>
  <si>
    <t>Reciclaje (%)</t>
  </si>
  <si>
    <t>Destino de los residuos municipales en Andalucía, 2007-2011.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</si>
</sst>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\ _P_t_a_-;\-* #,##0\ _P_t_a_-;_-* &quot;-&quot;\ _P_t_a_-;_-@_-"/>
    <numFmt numFmtId="166" formatCode="#,##0.0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wrapText="1"/>
    </xf>
    <xf numFmtId="166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164" fontId="0" fillId="0" borderId="0" xfId="0" applyNumberFormat="1" applyFont="1" applyFill="1" applyAlignment="1">
      <alignment horizontal="right" wrapText="1"/>
    </xf>
    <xf numFmtId="164" fontId="0" fillId="0" borderId="0" xfId="0" applyNumberFormat="1" applyFont="1" applyAlignment="1">
      <alignment wrapText="1"/>
    </xf>
    <xf numFmtId="1" fontId="0" fillId="0" borderId="0" xfId="0" applyNumberFormat="1" applyFill="1"/>
    <xf numFmtId="1" fontId="0" fillId="0" borderId="0" xfId="0" applyNumberFormat="1"/>
    <xf numFmtId="1" fontId="0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0" borderId="0" xfId="5" applyFont="1"/>
    <xf numFmtId="0" fontId="7" fillId="0" borderId="0" xfId="0" applyFont="1" applyAlignment="1">
      <alignment horizontal="center" wrapText="1"/>
    </xf>
  </cellXfs>
  <cellStyles count="6">
    <cellStyle name="Millares [0] 2" xfId="1"/>
    <cellStyle name="Normal" xfId="0" builtinId="0"/>
    <cellStyle name="Normal 2" xfId="2"/>
    <cellStyle name="Normal 2 2" xfId="3"/>
    <cellStyle name="Normal 3" xfId="5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311673377785975"/>
          <c:y val="6.7796627703295809E-2"/>
          <c:w val="0.8224943133023076"/>
          <c:h val="0.74788154935197981"/>
        </c:manualLayout>
      </c:layout>
      <c:barChart>
        <c:barDir val="col"/>
        <c:grouping val="percentStacked"/>
        <c:ser>
          <c:idx val="0"/>
          <c:order val="0"/>
          <c:tx>
            <c:strRef>
              <c:f>Tratamiento_RM2012!$B$5</c:f>
              <c:strCache>
                <c:ptCount val="1"/>
                <c:pt idx="0">
                  <c:v>Vertido controlado directo (%)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Tratamiento_RM2012!$A$6:$A$10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Tratamiento_RM2012!$B$6:$B$10</c:f>
              <c:numCache>
                <c:formatCode>0.0</c:formatCode>
                <c:ptCount val="5"/>
                <c:pt idx="0">
                  <c:v>19.399999999999999</c:v>
                </c:pt>
                <c:pt idx="1">
                  <c:v>35</c:v>
                </c:pt>
                <c:pt idx="2">
                  <c:v>32.200000000000003</c:v>
                </c:pt>
                <c:pt idx="3">
                  <c:v>34.799999999999997</c:v>
                </c:pt>
                <c:pt idx="4">
                  <c:v>27</c:v>
                </c:pt>
              </c:numCache>
            </c:numRef>
          </c:val>
        </c:ser>
        <c:ser>
          <c:idx val="1"/>
          <c:order val="1"/>
          <c:tx>
            <c:strRef>
              <c:f>Tratamiento_RM2012!$C$5</c:f>
              <c:strCache>
                <c:ptCount val="1"/>
                <c:pt idx="0">
                  <c:v>Recuperación y compostaje (%)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Tratamiento_RM2012!$A$6:$A$10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Tratamiento_RM2012!$C$6:$C$10</c:f>
              <c:numCache>
                <c:formatCode>0.0</c:formatCode>
                <c:ptCount val="5"/>
                <c:pt idx="0">
                  <c:v>71.3</c:v>
                </c:pt>
                <c:pt idx="1">
                  <c:v>56.9</c:v>
                </c:pt>
                <c:pt idx="2">
                  <c:v>60.7</c:v>
                </c:pt>
                <c:pt idx="3">
                  <c:v>58.5</c:v>
                </c:pt>
                <c:pt idx="4">
                  <c:v>67</c:v>
                </c:pt>
              </c:numCache>
            </c:numRef>
          </c:val>
        </c:ser>
        <c:ser>
          <c:idx val="2"/>
          <c:order val="2"/>
          <c:tx>
            <c:strRef>
              <c:f>Tratamiento_RM2012!$D$5</c:f>
              <c:strCache>
                <c:ptCount val="1"/>
                <c:pt idx="0">
                  <c:v>Reciclaje (%)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numRef>
              <c:f>Tratamiento_RM2012!$A$6:$A$10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Tratamiento_RM2012!$D$6:$D$10</c:f>
              <c:numCache>
                <c:formatCode>0.0</c:formatCode>
                <c:ptCount val="5"/>
                <c:pt idx="0">
                  <c:v>7.7</c:v>
                </c:pt>
                <c:pt idx="1">
                  <c:v>6.8</c:v>
                </c:pt>
                <c:pt idx="2">
                  <c:v>7.1</c:v>
                </c:pt>
                <c:pt idx="3">
                  <c:v>6.7</c:v>
                </c:pt>
                <c:pt idx="4">
                  <c:v>6</c:v>
                </c:pt>
              </c:numCache>
            </c:numRef>
          </c:val>
        </c:ser>
        <c:ser>
          <c:idx val="3"/>
          <c:order val="3"/>
          <c:tx>
            <c:strRef>
              <c:f>Tratamiento_RM2012!$E$5</c:f>
              <c:strCache>
                <c:ptCount val="1"/>
                <c:pt idx="0">
                  <c:v>Otros (%)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47175141242938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-2.47175141242938E-2"/>
                </c:manualLayout>
              </c:layout>
              <c:dLblPos val="ctr"/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Tratamiento_RM2012!$A$6:$A$10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Tratamiento_RM2012!$E$6:$E$10</c:f>
              <c:numCache>
                <c:formatCode>General</c:formatCode>
                <c:ptCount val="5"/>
                <c:pt idx="0" formatCode="0.0">
                  <c:v>1.6000000000000085</c:v>
                </c:pt>
                <c:pt idx="1">
                  <c:v>1.2999999999999972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100"/>
        <c:overlap val="100"/>
        <c:axId val="55308288"/>
        <c:axId val="55310208"/>
      </c:barChart>
      <c:catAx>
        <c:axId val="55308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10208"/>
        <c:crossesAt val="0"/>
        <c:auto val="1"/>
        <c:lblAlgn val="ctr"/>
        <c:lblOffset val="100"/>
        <c:tickLblSkip val="1"/>
        <c:tickMarkSkip val="1"/>
      </c:catAx>
      <c:valAx>
        <c:axId val="5531020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710028829609034E-2"/>
              <c:y val="0.4152541617229357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08288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55248394240188"/>
          <c:y val="0.91780821917808353"/>
          <c:w val="0.79545441769127712"/>
          <c:h val="5.479452054794537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17</xdr:row>
      <xdr:rowOff>0</xdr:rowOff>
    </xdr:from>
    <xdr:to>
      <xdr:col>7</xdr:col>
      <xdr:colOff>247650</xdr:colOff>
      <xdr:row>38</xdr:row>
      <xdr:rowOff>76200</xdr:rowOff>
    </xdr:to>
    <xdr:graphicFrame macro="">
      <xdr:nvGraphicFramePr>
        <xdr:cNvPr id="4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57150</xdr:rowOff>
    </xdr:from>
    <xdr:to>
      <xdr:col>2</xdr:col>
      <xdr:colOff>828675</xdr:colOff>
      <xdr:row>0</xdr:row>
      <xdr:rowOff>1009650</xdr:rowOff>
    </xdr:to>
    <xdr:pic>
      <xdr:nvPicPr>
        <xdr:cNvPr id="41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57150"/>
          <a:ext cx="34766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I15" sqref="I15"/>
    </sheetView>
  </sheetViews>
  <sheetFormatPr baseColWidth="10" defaultRowHeight="12.75"/>
  <cols>
    <col min="2" max="2" width="29.7109375" customWidth="1"/>
    <col min="3" max="3" width="32.140625" customWidth="1"/>
    <col min="4" max="4" width="20.5703125" customWidth="1"/>
  </cols>
  <sheetData>
    <row r="1" spans="1:13" ht="84.95" customHeight="1"/>
    <row r="2" spans="1:13" ht="12.75" customHeight="1">
      <c r="I2" s="5"/>
      <c r="J2" s="6"/>
      <c r="K2" s="19"/>
      <c r="L2" s="19"/>
      <c r="M2" s="19"/>
    </row>
    <row r="3" spans="1:13">
      <c r="A3" s="1" t="s">
        <v>7</v>
      </c>
      <c r="I3" s="5"/>
      <c r="J3" s="6"/>
      <c r="K3" s="6"/>
      <c r="L3" s="6"/>
      <c r="M3" s="6"/>
    </row>
    <row r="4" spans="1:13">
      <c r="I4" s="5"/>
      <c r="J4" s="7"/>
      <c r="K4" s="8"/>
      <c r="L4" s="7"/>
      <c r="M4" s="7"/>
    </row>
    <row r="5" spans="1:13">
      <c r="A5" s="4" t="s">
        <v>0</v>
      </c>
      <c r="B5" s="16" t="s">
        <v>5</v>
      </c>
      <c r="C5" s="16" t="s">
        <v>1</v>
      </c>
      <c r="D5" s="16" t="s">
        <v>6</v>
      </c>
      <c r="E5" s="16" t="s">
        <v>2</v>
      </c>
      <c r="F5" s="16" t="s">
        <v>3</v>
      </c>
      <c r="G5" s="17"/>
      <c r="I5" s="5"/>
      <c r="J5" s="7"/>
      <c r="K5" s="8"/>
      <c r="L5" s="7"/>
      <c r="M5" s="7"/>
    </row>
    <row r="6" spans="1:13">
      <c r="A6" s="3">
        <v>2007</v>
      </c>
      <c r="B6" s="2">
        <v>19.399999999999999</v>
      </c>
      <c r="C6" s="2">
        <v>71.3</v>
      </c>
      <c r="D6" s="2">
        <v>7.7</v>
      </c>
      <c r="E6" s="12">
        <v>1.6000000000000085</v>
      </c>
      <c r="F6" s="13">
        <f>SUM(B6:E6)</f>
        <v>100</v>
      </c>
      <c r="G6" s="2"/>
      <c r="I6" s="5"/>
      <c r="J6" s="7"/>
      <c r="K6" s="8"/>
      <c r="L6" s="7"/>
      <c r="M6" s="7"/>
    </row>
    <row r="7" spans="1:13">
      <c r="A7" s="3">
        <v>2008</v>
      </c>
      <c r="B7" s="2">
        <v>35</v>
      </c>
      <c r="C7" s="2">
        <v>56.9</v>
      </c>
      <c r="D7" s="2">
        <v>6.8</v>
      </c>
      <c r="E7">
        <v>1.2999999999999972</v>
      </c>
      <c r="F7" s="13">
        <f>SUM(B7:E7)</f>
        <v>100</v>
      </c>
      <c r="I7" s="5"/>
      <c r="J7" s="7"/>
      <c r="K7" s="8"/>
      <c r="L7" s="7"/>
      <c r="M7" s="7"/>
    </row>
    <row r="8" spans="1:13">
      <c r="A8" s="3">
        <v>2009</v>
      </c>
      <c r="B8" s="2">
        <v>32.200000000000003</v>
      </c>
      <c r="C8" s="2">
        <v>60.7</v>
      </c>
      <c r="D8" s="2">
        <v>7.1</v>
      </c>
      <c r="E8">
        <v>0</v>
      </c>
      <c r="F8" s="14">
        <f>SUM(B8:D8)</f>
        <v>100</v>
      </c>
      <c r="I8" s="5"/>
      <c r="J8" s="7"/>
      <c r="K8" s="8"/>
      <c r="L8" s="7"/>
      <c r="M8" s="7"/>
    </row>
    <row r="9" spans="1:13">
      <c r="A9" s="3">
        <v>2010</v>
      </c>
      <c r="B9" s="2">
        <v>34.799999999999997</v>
      </c>
      <c r="C9" s="2">
        <v>58.5</v>
      </c>
      <c r="D9" s="2">
        <v>6.7</v>
      </c>
      <c r="E9">
        <v>0</v>
      </c>
      <c r="F9" s="14">
        <f>SUM(B9:D9)</f>
        <v>100</v>
      </c>
      <c r="I9" s="5"/>
      <c r="J9" s="7"/>
      <c r="K9" s="8"/>
      <c r="L9" s="7"/>
      <c r="M9" s="7"/>
    </row>
    <row r="10" spans="1:13" ht="13.5" customHeight="1">
      <c r="A10" s="10">
        <v>2011</v>
      </c>
      <c r="B10" s="11">
        <v>27</v>
      </c>
      <c r="C10" s="11">
        <v>67</v>
      </c>
      <c r="D10" s="11">
        <v>6</v>
      </c>
      <c r="E10">
        <v>0</v>
      </c>
      <c r="F10" s="15">
        <f>SUM(B10:D10)</f>
        <v>100</v>
      </c>
      <c r="I10" s="5"/>
      <c r="J10" s="7"/>
      <c r="K10" s="8"/>
      <c r="L10" s="7"/>
      <c r="M10" s="7"/>
    </row>
    <row r="11" spans="1:13">
      <c r="A11" s="10"/>
      <c r="B11" s="12"/>
      <c r="C11" s="12"/>
      <c r="D11" s="12"/>
      <c r="F11" s="12"/>
      <c r="I11" s="5"/>
      <c r="J11" s="7"/>
      <c r="K11" s="8"/>
      <c r="L11" s="7"/>
      <c r="M11" s="7"/>
    </row>
    <row r="12" spans="1:13">
      <c r="I12" s="5"/>
      <c r="J12" s="7"/>
      <c r="K12" s="8"/>
      <c r="L12" s="7"/>
      <c r="M12" s="7"/>
    </row>
    <row r="13" spans="1:13">
      <c r="I13" s="5"/>
      <c r="J13" s="7"/>
      <c r="K13" s="8"/>
      <c r="L13" s="7"/>
      <c r="M13" s="7"/>
    </row>
    <row r="14" spans="1:13">
      <c r="I14" s="5"/>
      <c r="J14" s="9"/>
      <c r="K14" s="9"/>
      <c r="L14" s="9"/>
      <c r="M14" s="9"/>
    </row>
    <row r="42" spans="1:1">
      <c r="A42" s="18" t="s">
        <v>4</v>
      </c>
    </row>
  </sheetData>
  <sheetProtection selectLockedCells="1" selectUnlockedCells="1"/>
  <mergeCells count="1">
    <mergeCell ref="K2:M2"/>
  </mergeCells>
  <phoneticPr fontId="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Roman,Predeterminado"&amp;12&amp;A</oddHeader>
    <oddFooter>&amp;C&amp;"Times New Roman,Predeterminado"&amp;12Página &amp;P</oddFooter>
  </headerFooter>
  <ignoredErrors>
    <ignoredError sqref="F8:F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Tratamiento_RM2012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</dc:creator>
  <cp:lastModifiedBy>mmmartinez</cp:lastModifiedBy>
  <dcterms:created xsi:type="dcterms:W3CDTF">2012-10-19T07:30:28Z</dcterms:created>
  <dcterms:modified xsi:type="dcterms:W3CDTF">2015-01-26T17:08:43Z</dcterms:modified>
</cp:coreProperties>
</file>