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/>
  </bookViews>
  <sheets>
    <sheet name="Penetración renovables" sheetId="27" r:id="rId1"/>
    <sheet name="Evolución renovables" sheetId="24" r:id="rId2"/>
  </sheets>
  <definedNames>
    <definedName name="_xlnm.Print_Area" localSheetId="1">'Evolución renovables'!$A$3:$N$12</definedName>
    <definedName name="_xlnm.Print_Area" localSheetId="0">'Penetración renovables'!$A$3:$R$10</definedName>
  </definedNames>
  <calcPr calcId="125725"/>
</workbook>
</file>

<file path=xl/calcChain.xml><?xml version="1.0" encoding="utf-8"?>
<calcChain xmlns="http://schemas.openxmlformats.org/spreadsheetml/2006/main">
  <c r="L12" i="24"/>
  <c r="K12"/>
  <c r="J12"/>
  <c r="I12"/>
  <c r="H12"/>
  <c r="G12"/>
  <c r="F12"/>
  <c r="E12"/>
  <c r="D12"/>
  <c r="C12"/>
  <c r="B12"/>
</calcChain>
</file>

<file path=xl/sharedStrings.xml><?xml version="1.0" encoding="utf-8"?>
<sst xmlns="http://schemas.openxmlformats.org/spreadsheetml/2006/main" count="14" uniqueCount="14">
  <si>
    <t>Fuente</t>
  </si>
  <si>
    <t xml:space="preserve">Total </t>
  </si>
  <si>
    <t>Eólica</t>
  </si>
  <si>
    <t>Termosolar</t>
  </si>
  <si>
    <t>Biomasa</t>
  </si>
  <si>
    <t>Solar térmica</t>
  </si>
  <si>
    <t>Solar fotovoltaica</t>
  </si>
  <si>
    <t>Hidráulica</t>
  </si>
  <si>
    <t>Evolución del consumo de energía primaria a partir de fuentes renovables, 2000-2010 (ktep)</t>
  </si>
  <si>
    <t>Evolución del índice de penetración de las energías renovables en Andalucía, 1995-2010</t>
  </si>
  <si>
    <t>Renovables</t>
  </si>
  <si>
    <t>Consumo de energía primaria</t>
  </si>
  <si>
    <t>Andalucía</t>
  </si>
  <si>
    <t>Objetivo Unión Europea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</si>
</sst>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#,##0.0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164" fontId="3" fillId="0" borderId="0" xfId="0" applyNumberFormat="1" applyFont="1"/>
    <xf numFmtId="166" fontId="0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vertical="top" wrapText="1"/>
    </xf>
    <xf numFmtId="166" fontId="0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vertical="top"/>
    </xf>
    <xf numFmtId="166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/>
    <xf numFmtId="0" fontId="2" fillId="0" borderId="0" xfId="0" applyFont="1"/>
    <xf numFmtId="166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4899027577037267E-2"/>
          <c:y val="9.4258070508519559E-2"/>
          <c:w val="0.86782729259356417"/>
          <c:h val="0.66545183870739399"/>
        </c:manualLayout>
      </c:layout>
      <c:lineChart>
        <c:grouping val="standard"/>
        <c:ser>
          <c:idx val="2"/>
          <c:order val="0"/>
          <c:tx>
            <c:strRef>
              <c:f>'Penetración renovables'!$A$8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none"/>
          </c:marker>
          <c:cat>
            <c:numRef>
              <c:f>'Penetración renovables'!$B$5:$Q$5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'Penetración renovables'!$B$8:$Q$8</c:f>
              <c:numCache>
                <c:formatCode>0.0</c:formatCode>
                <c:ptCount val="16"/>
                <c:pt idx="0">
                  <c:v>7.1974206349206353</c:v>
                </c:pt>
                <c:pt idx="1">
                  <c:v>7.2332113581889672</c:v>
                </c:pt>
                <c:pt idx="2">
                  <c:v>7.0031839836929466</c:v>
                </c:pt>
                <c:pt idx="3">
                  <c:v>6.3590171921765153</c:v>
                </c:pt>
                <c:pt idx="4">
                  <c:v>5.8378385567325655</c:v>
                </c:pt>
                <c:pt idx="5">
                  <c:v>5.6238544414144576</c:v>
                </c:pt>
                <c:pt idx="6">
                  <c:v>5.7248338052059813</c:v>
                </c:pt>
                <c:pt idx="7">
                  <c:v>6.047567541868232</c:v>
                </c:pt>
                <c:pt idx="8">
                  <c:v>5.4750012390618368</c:v>
                </c:pt>
                <c:pt idx="9">
                  <c:v>5.2726867288211174</c:v>
                </c:pt>
                <c:pt idx="10">
                  <c:v>5.1206898276431225</c:v>
                </c:pt>
                <c:pt idx="11">
                  <c:v>4.1502362473005672</c:v>
                </c:pt>
                <c:pt idx="12">
                  <c:v>5.1108808486276525</c:v>
                </c:pt>
                <c:pt idx="13">
                  <c:v>7.9884490004515216</c:v>
                </c:pt>
                <c:pt idx="14">
                  <c:v>9.6736877670742398</c:v>
                </c:pt>
                <c:pt idx="15">
                  <c:v>12.836198099790099</c:v>
                </c:pt>
              </c:numCache>
            </c:numRef>
          </c:val>
        </c:ser>
        <c:ser>
          <c:idx val="3"/>
          <c:order val="1"/>
          <c:tx>
            <c:strRef>
              <c:f>'Penetración renovables'!$A$9</c:f>
              <c:strCache>
                <c:ptCount val="1"/>
                <c:pt idx="0">
                  <c:v>Objetivo Unión Europea</c:v>
                </c:pt>
              </c:strCache>
            </c:strRef>
          </c:tx>
          <c:marker>
            <c:symbol val="none"/>
          </c:marker>
          <c:cat>
            <c:numRef>
              <c:f>'Penetración renovables'!$B$5:$Q$5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'Penetración renovables'!$B$9:$Q$9</c:f>
              <c:numCache>
                <c:formatCode>General</c:formatCode>
                <c:ptCount val="1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</c:numCache>
            </c:numRef>
          </c:val>
        </c:ser>
        <c:marker val="1"/>
        <c:axId val="84541824"/>
        <c:axId val="84543744"/>
      </c:lineChart>
      <c:catAx>
        <c:axId val="84541824"/>
        <c:scaling>
          <c:orientation val="minMax"/>
        </c:scaling>
        <c:axPos val="b"/>
        <c:numFmt formatCode="General" sourceLinked="1"/>
        <c:tickLblPos val="nextTo"/>
        <c:crossAx val="84543744"/>
        <c:crosses val="autoZero"/>
        <c:auto val="1"/>
        <c:lblAlgn val="ctr"/>
        <c:lblOffset val="100"/>
      </c:catAx>
      <c:valAx>
        <c:axId val="845437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Porcentaje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crossAx val="845418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5571604330708669"/>
          <c:y val="0.90067038833768054"/>
          <c:w val="0.53020488845144353"/>
          <c:h val="7.4582937194770174E-2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161925</xdr:rowOff>
    </xdr:from>
    <xdr:to>
      <xdr:col>9</xdr:col>
      <xdr:colOff>0</xdr:colOff>
      <xdr:row>29</xdr:row>
      <xdr:rowOff>0</xdr:rowOff>
    </xdr:to>
    <xdr:graphicFrame macro="">
      <xdr:nvGraphicFramePr>
        <xdr:cNvPr id="94720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28575</xdr:rowOff>
    </xdr:from>
    <xdr:to>
      <xdr:col>2</xdr:col>
      <xdr:colOff>447675</xdr:colOff>
      <xdr:row>0</xdr:row>
      <xdr:rowOff>981075</xdr:rowOff>
    </xdr:to>
    <xdr:pic>
      <xdr:nvPicPr>
        <xdr:cNvPr id="9472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285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3</xdr:col>
      <xdr:colOff>600075</xdr:colOff>
      <xdr:row>0</xdr:row>
      <xdr:rowOff>1028700</xdr:rowOff>
    </xdr:to>
    <xdr:pic>
      <xdr:nvPicPr>
        <xdr:cNvPr id="80795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Normal="100" workbookViewId="0">
      <selection activeCell="B36" sqref="B36"/>
    </sheetView>
  </sheetViews>
  <sheetFormatPr baseColWidth="10" defaultRowHeight="12.75"/>
  <cols>
    <col min="1" max="1" width="30.42578125" customWidth="1"/>
    <col min="3" max="3" width="11.5703125" bestFit="1" customWidth="1"/>
    <col min="14" max="14" width="13.7109375" customWidth="1"/>
    <col min="15" max="15" width="12.7109375" customWidth="1"/>
  </cols>
  <sheetData>
    <row r="1" spans="1:18" ht="83.25" customHeight="1"/>
    <row r="3" spans="1:18" ht="20.25" customHeight="1">
      <c r="A3" s="16" t="s">
        <v>9</v>
      </c>
      <c r="B3" s="16"/>
      <c r="C3" s="16"/>
      <c r="D3" s="16"/>
      <c r="E3" s="16"/>
      <c r="F3" s="16"/>
      <c r="G3" s="16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>
      <c r="A5" s="12"/>
      <c r="B5" s="13">
        <v>1995</v>
      </c>
      <c r="C5" s="13">
        <v>1996</v>
      </c>
      <c r="D5" s="13">
        <v>1997</v>
      </c>
      <c r="E5" s="13">
        <v>1998</v>
      </c>
      <c r="F5" s="13">
        <v>1999</v>
      </c>
      <c r="G5" s="13">
        <v>2000</v>
      </c>
      <c r="H5" s="13">
        <v>2001</v>
      </c>
      <c r="I5" s="13">
        <v>2002</v>
      </c>
      <c r="J5" s="13">
        <v>2003</v>
      </c>
      <c r="K5" s="13">
        <v>2004</v>
      </c>
      <c r="L5" s="13">
        <v>2005</v>
      </c>
      <c r="M5" s="13">
        <v>2006</v>
      </c>
      <c r="N5" s="13">
        <v>2007</v>
      </c>
      <c r="O5" s="13">
        <v>2008</v>
      </c>
      <c r="P5" s="13">
        <v>2009</v>
      </c>
      <c r="Q5" s="13">
        <v>2010</v>
      </c>
    </row>
    <row r="6" spans="1:18">
      <c r="A6" s="12" t="s">
        <v>10</v>
      </c>
      <c r="B6" s="14">
        <v>870.6</v>
      </c>
      <c r="C6" s="14">
        <v>848</v>
      </c>
      <c r="D6" s="14">
        <v>886.4</v>
      </c>
      <c r="E6" s="14">
        <v>913.6</v>
      </c>
      <c r="F6" s="14">
        <v>877.9</v>
      </c>
      <c r="G6" s="14">
        <v>880.6</v>
      </c>
      <c r="H6" s="14">
        <v>918</v>
      </c>
      <c r="I6" s="14">
        <v>1017.5999999999999</v>
      </c>
      <c r="J6" s="14">
        <v>994.19999999999993</v>
      </c>
      <c r="K6" s="14">
        <v>993.09999999999991</v>
      </c>
      <c r="L6" s="14">
        <v>1023.8000000000001</v>
      </c>
      <c r="M6" s="14">
        <v>828.30000000000007</v>
      </c>
      <c r="N6" s="14">
        <v>1080.2000000000003</v>
      </c>
      <c r="O6" s="14">
        <v>1610</v>
      </c>
      <c r="P6" s="14">
        <v>1823.9814030450655</v>
      </c>
      <c r="Q6" s="14">
        <v>2427.7999999999997</v>
      </c>
    </row>
    <row r="7" spans="1:18">
      <c r="A7" s="14" t="s">
        <v>11</v>
      </c>
      <c r="B7" s="14">
        <v>12096</v>
      </c>
      <c r="C7" s="14">
        <v>11723.7</v>
      </c>
      <c r="D7" s="14">
        <v>12657.1</v>
      </c>
      <c r="E7" s="14">
        <v>14367</v>
      </c>
      <c r="F7" s="14">
        <v>15038.1</v>
      </c>
      <c r="G7" s="14">
        <v>15658.3</v>
      </c>
      <c r="H7" s="14">
        <v>16035.400000000001</v>
      </c>
      <c r="I7" s="14">
        <v>16826.599999999999</v>
      </c>
      <c r="J7" s="14">
        <v>18158.900000000001</v>
      </c>
      <c r="K7" s="14">
        <v>18834.8</v>
      </c>
      <c r="L7" s="14">
        <v>19993.399999999998</v>
      </c>
      <c r="M7" s="14">
        <v>19957.900000000001</v>
      </c>
      <c r="N7" s="14">
        <v>21135.300000000003</v>
      </c>
      <c r="O7" s="14">
        <v>20154.099999999999</v>
      </c>
      <c r="P7" s="14">
        <v>18855.078300679121</v>
      </c>
      <c r="Q7" s="14">
        <v>18913.699999999997</v>
      </c>
    </row>
    <row r="8" spans="1:18">
      <c r="A8" s="12" t="s">
        <v>12</v>
      </c>
      <c r="B8" s="15">
        <v>7.1974206349206353</v>
      </c>
      <c r="C8" s="15">
        <v>7.2332113581889672</v>
      </c>
      <c r="D8" s="15">
        <v>7.0031839836929466</v>
      </c>
      <c r="E8" s="15">
        <v>6.3590171921765153</v>
      </c>
      <c r="F8" s="15">
        <v>5.8378385567325655</v>
      </c>
      <c r="G8" s="15">
        <v>5.6238544414144576</v>
      </c>
      <c r="H8" s="15">
        <v>5.7248338052059813</v>
      </c>
      <c r="I8" s="15">
        <v>6.047567541868232</v>
      </c>
      <c r="J8" s="15">
        <v>5.4750012390618368</v>
      </c>
      <c r="K8" s="15">
        <v>5.2726867288211174</v>
      </c>
      <c r="L8" s="15">
        <v>5.1206898276431225</v>
      </c>
      <c r="M8" s="15">
        <v>4.1502362473005672</v>
      </c>
      <c r="N8" s="15">
        <v>5.1108808486276525</v>
      </c>
      <c r="O8" s="15">
        <v>7.9884490004515216</v>
      </c>
      <c r="P8" s="15">
        <v>9.6736877670742398</v>
      </c>
      <c r="Q8" s="15">
        <v>12.836198099790099</v>
      </c>
    </row>
    <row r="9" spans="1:18">
      <c r="A9" s="12" t="s">
        <v>13</v>
      </c>
      <c r="B9" s="12">
        <v>12</v>
      </c>
      <c r="C9" s="12">
        <v>12</v>
      </c>
      <c r="D9" s="12">
        <v>12</v>
      </c>
      <c r="E9" s="12">
        <v>12</v>
      </c>
      <c r="F9" s="12">
        <v>12</v>
      </c>
      <c r="G9" s="12">
        <v>12</v>
      </c>
      <c r="H9" s="12">
        <v>12</v>
      </c>
      <c r="I9" s="12">
        <v>12</v>
      </c>
      <c r="J9" s="12">
        <v>12</v>
      </c>
      <c r="K9" s="12">
        <v>12</v>
      </c>
      <c r="L9" s="12">
        <v>12</v>
      </c>
      <c r="M9" s="12">
        <v>12</v>
      </c>
      <c r="N9" s="12">
        <v>12</v>
      </c>
      <c r="O9" s="12">
        <v>12</v>
      </c>
      <c r="P9" s="12">
        <v>12</v>
      </c>
      <c r="Q9" s="12">
        <v>12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2"/>
      <c r="R10" s="12"/>
    </row>
    <row r="1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</sheetData>
  <mergeCells count="1">
    <mergeCell ref="A3:G3"/>
  </mergeCells>
  <pageMargins left="0.74803149606299213" right="0.74803149606299213" top="0.98425196850393704" bottom="0.98425196850393704" header="0" footer="0"/>
  <pageSetup paperSize="8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zoomScaleNormal="100" workbookViewId="0">
      <selection activeCell="A5" sqref="A5"/>
    </sheetView>
  </sheetViews>
  <sheetFormatPr baseColWidth="10" defaultRowHeight="12.75"/>
  <cols>
    <col min="1" max="1" width="17.42578125" customWidth="1"/>
    <col min="3" max="3" width="11.5703125" bestFit="1" customWidth="1"/>
  </cols>
  <sheetData>
    <row r="1" spans="1:15" ht="87.75" customHeight="1"/>
    <row r="3" spans="1:15" ht="12.75" customHeight="1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  <c r="N3" s="1"/>
      <c r="O3" s="1"/>
    </row>
    <row r="4" spans="1:15" ht="12.75" customHeight="1">
      <c r="A4" s="9"/>
      <c r="B4" s="9"/>
      <c r="C4" s="9"/>
      <c r="D4" s="9"/>
      <c r="E4" s="9"/>
      <c r="F4" s="9"/>
      <c r="G4" s="9"/>
      <c r="H4" s="4"/>
      <c r="I4" s="4"/>
      <c r="J4" s="4"/>
      <c r="K4" s="4"/>
      <c r="L4" s="4"/>
      <c r="M4" s="1"/>
      <c r="N4" s="1"/>
      <c r="O4" s="1"/>
    </row>
    <row r="5" spans="1:15">
      <c r="A5" s="11" t="s">
        <v>0</v>
      </c>
      <c r="B5" s="11">
        <v>2000</v>
      </c>
      <c r="C5" s="11">
        <v>2001</v>
      </c>
      <c r="D5" s="11">
        <v>2002</v>
      </c>
      <c r="E5" s="11">
        <v>2003</v>
      </c>
      <c r="F5" s="11">
        <v>2004</v>
      </c>
      <c r="G5" s="11">
        <v>2005</v>
      </c>
      <c r="H5" s="11">
        <v>2006</v>
      </c>
      <c r="I5" s="11">
        <v>2007</v>
      </c>
      <c r="J5" s="11">
        <v>2008</v>
      </c>
      <c r="K5" s="11">
        <v>2009</v>
      </c>
      <c r="L5" s="11">
        <v>2010</v>
      </c>
      <c r="M5" s="1"/>
      <c r="N5" s="1"/>
      <c r="O5" s="2"/>
    </row>
    <row r="6" spans="1:15">
      <c r="A6" s="7" t="s">
        <v>4</v>
      </c>
      <c r="B6" s="10">
        <v>789.4</v>
      </c>
      <c r="C6" s="10">
        <v>794</v>
      </c>
      <c r="D6" s="10">
        <v>900.3</v>
      </c>
      <c r="E6" s="10">
        <v>846.4</v>
      </c>
      <c r="F6" s="10">
        <v>849</v>
      </c>
      <c r="G6" s="8">
        <v>867.2</v>
      </c>
      <c r="H6" s="8">
        <v>670.9</v>
      </c>
      <c r="I6" s="8">
        <v>901.6</v>
      </c>
      <c r="J6" s="8">
        <v>1266.7</v>
      </c>
      <c r="K6" s="8">
        <v>1155.8</v>
      </c>
      <c r="L6" s="8">
        <v>1409.8</v>
      </c>
      <c r="M6" s="2"/>
      <c r="N6" s="1"/>
      <c r="O6" s="2"/>
    </row>
    <row r="7" spans="1:15">
      <c r="A7" s="7" t="s">
        <v>7</v>
      </c>
      <c r="B7" s="10">
        <v>49.7</v>
      </c>
      <c r="C7" s="10">
        <v>79.8</v>
      </c>
      <c r="D7" s="10">
        <v>65.900000000000006</v>
      </c>
      <c r="E7" s="10">
        <v>87.9</v>
      </c>
      <c r="F7" s="10">
        <v>78.3</v>
      </c>
      <c r="G7" s="8">
        <v>54.5</v>
      </c>
      <c r="H7" s="8">
        <v>39.6</v>
      </c>
      <c r="I7" s="8">
        <v>34.4</v>
      </c>
      <c r="J7" s="8">
        <v>41.6</v>
      </c>
      <c r="K7" s="8">
        <v>70.099999999999994</v>
      </c>
      <c r="L7" s="8">
        <v>126.7</v>
      </c>
      <c r="M7" s="2"/>
      <c r="N7" s="1"/>
      <c r="O7" s="2"/>
    </row>
    <row r="8" spans="1:15">
      <c r="A8" s="7" t="s">
        <v>2</v>
      </c>
      <c r="B8" s="10">
        <v>30.8</v>
      </c>
      <c r="C8" s="10">
        <v>31.1</v>
      </c>
      <c r="D8" s="10">
        <v>35.299999999999997</v>
      </c>
      <c r="E8" s="10">
        <v>41.5</v>
      </c>
      <c r="F8" s="10">
        <v>44.5</v>
      </c>
      <c r="G8" s="8">
        <v>78</v>
      </c>
      <c r="H8" s="8">
        <v>89.7</v>
      </c>
      <c r="I8" s="8">
        <v>104.6</v>
      </c>
      <c r="J8" s="8">
        <v>214.4</v>
      </c>
      <c r="K8" s="8">
        <v>375.7</v>
      </c>
      <c r="L8" s="8">
        <v>510.1</v>
      </c>
      <c r="M8" s="2"/>
      <c r="N8" s="1"/>
      <c r="O8" s="2"/>
    </row>
    <row r="9" spans="1:15">
      <c r="A9" s="7" t="s">
        <v>5</v>
      </c>
      <c r="B9" s="10">
        <v>10.199999999999999</v>
      </c>
      <c r="C9" s="10">
        <v>12.5</v>
      </c>
      <c r="D9" s="10">
        <v>15.4</v>
      </c>
      <c r="E9" s="10">
        <v>17.399999999999999</v>
      </c>
      <c r="F9" s="8">
        <v>19.8</v>
      </c>
      <c r="G9" s="8">
        <v>22.5</v>
      </c>
      <c r="H9" s="8">
        <v>27.1</v>
      </c>
      <c r="I9" s="8">
        <v>32.4</v>
      </c>
      <c r="J9" s="3">
        <v>39</v>
      </c>
      <c r="K9" s="8">
        <v>44.2</v>
      </c>
      <c r="L9" s="8">
        <v>52.2</v>
      </c>
      <c r="M9" s="2"/>
      <c r="N9" s="1"/>
      <c r="O9" s="2"/>
    </row>
    <row r="10" spans="1:15">
      <c r="A10" s="7" t="s">
        <v>6</v>
      </c>
      <c r="B10" s="10">
        <v>0.5</v>
      </c>
      <c r="C10" s="10">
        <v>0.6</v>
      </c>
      <c r="D10" s="10">
        <v>0.7</v>
      </c>
      <c r="E10" s="10">
        <v>1</v>
      </c>
      <c r="F10" s="8">
        <v>1.5</v>
      </c>
      <c r="G10" s="8">
        <v>1.6</v>
      </c>
      <c r="H10" s="8">
        <v>1</v>
      </c>
      <c r="I10" s="8">
        <v>4.5999999999999996</v>
      </c>
      <c r="J10" s="3">
        <v>36</v>
      </c>
      <c r="K10" s="8">
        <v>122.6</v>
      </c>
      <c r="L10" s="8">
        <v>97.4</v>
      </c>
      <c r="M10" s="2"/>
      <c r="N10" s="1"/>
      <c r="O10" s="2"/>
    </row>
    <row r="11" spans="1:15">
      <c r="A11" s="7" t="s">
        <v>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8">
        <v>0</v>
      </c>
      <c r="H11" s="8">
        <v>0</v>
      </c>
      <c r="I11" s="8">
        <v>4.4000000000000004</v>
      </c>
      <c r="J11" s="8">
        <v>12.3</v>
      </c>
      <c r="K11" s="8">
        <v>56.1</v>
      </c>
      <c r="L11" s="8">
        <v>231.6</v>
      </c>
      <c r="M11" s="2"/>
      <c r="N11" s="1"/>
      <c r="O11" s="2"/>
    </row>
    <row r="12" spans="1:15">
      <c r="A12" s="5" t="s">
        <v>1</v>
      </c>
      <c r="B12" s="6">
        <f>SUM(B6:B11)</f>
        <v>880.6</v>
      </c>
      <c r="C12" s="6">
        <f t="shared" ref="C12:L12" si="0">SUM(C6:C11)</f>
        <v>918</v>
      </c>
      <c r="D12" s="6">
        <f t="shared" si="0"/>
        <v>1017.5999999999999</v>
      </c>
      <c r="E12" s="6">
        <f t="shared" si="0"/>
        <v>994.19999999999993</v>
      </c>
      <c r="F12" s="6">
        <f t="shared" si="0"/>
        <v>993.09999999999991</v>
      </c>
      <c r="G12" s="6">
        <f t="shared" si="0"/>
        <v>1023.8000000000001</v>
      </c>
      <c r="H12" s="6">
        <f t="shared" si="0"/>
        <v>828.30000000000007</v>
      </c>
      <c r="I12" s="6">
        <f t="shared" si="0"/>
        <v>1082</v>
      </c>
      <c r="J12" s="6">
        <f t="shared" si="0"/>
        <v>1610</v>
      </c>
      <c r="K12" s="6">
        <f t="shared" si="0"/>
        <v>1824.4999999999998</v>
      </c>
      <c r="L12" s="6">
        <f t="shared" si="0"/>
        <v>2427.7999999999997</v>
      </c>
      <c r="M12" s="2"/>
      <c r="N12" s="1"/>
      <c r="O12" s="2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">
    <mergeCell ref="A3:L3"/>
  </mergeCells>
  <phoneticPr fontId="4" type="noConversion"/>
  <pageMargins left="0.74803149606299213" right="0.74803149606299213" top="0.98425196850393704" bottom="0.98425196850393704" header="0" footer="0"/>
  <pageSetup paperSize="8" scale="85" orientation="landscape" r:id="rId1"/>
  <headerFooter alignWithMargins="0"/>
  <ignoredErrors>
    <ignoredError sqref="B12:L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Penetración renovables</vt:lpstr>
      <vt:lpstr>Evolución renovables</vt:lpstr>
      <vt:lpstr>'Evolución renovables'!Área_de_impresión</vt:lpstr>
      <vt:lpstr>'Penetración renovables'!Área_de_impresión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2014-03-10T09:47:53Z</dcterms:modified>
</cp:coreProperties>
</file>