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705" yWindow="5070" windowWidth="12405" windowHeight="8910" tabRatio="829" activeTab="1"/>
  </bookViews>
  <sheets>
    <sheet name="Causalidad" sheetId="50" r:id="rId1"/>
    <sheet name="Incendios" sheetId="52" r:id="rId2"/>
  </sheets>
  <definedNames>
    <definedName name="Excel_BuiltIn__FilterDatabase_2">#REF!</definedName>
  </definedNames>
  <calcPr calcId="125725"/>
</workbook>
</file>

<file path=xl/calcChain.xml><?xml version="1.0" encoding="utf-8"?>
<calcChain xmlns="http://schemas.openxmlformats.org/spreadsheetml/2006/main">
  <c r="H28" i="52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  <c r="H8"/>
  <c r="G8"/>
  <c r="F8"/>
  <c r="H7"/>
  <c r="G7"/>
  <c r="F7"/>
  <c r="H6"/>
  <c r="G6"/>
  <c r="F6"/>
</calcChain>
</file>

<file path=xl/sharedStrings.xml><?xml version="1.0" encoding="utf-8"?>
<sst xmlns="http://schemas.openxmlformats.org/spreadsheetml/2006/main" count="57" uniqueCount="46">
  <si>
    <t>Provincia</t>
  </si>
  <si>
    <t>Total</t>
  </si>
  <si>
    <t>Intencionados</t>
  </si>
  <si>
    <t>Naturales</t>
  </si>
  <si>
    <t>Accidentales</t>
  </si>
  <si>
    <t>Desconocidas</t>
  </si>
  <si>
    <t>Reproducciones</t>
  </si>
  <si>
    <t>Negligencias</t>
  </si>
  <si>
    <t>Total Andalucía</t>
  </si>
  <si>
    <t>Causas</t>
  </si>
  <si>
    <t>Número</t>
  </si>
  <si>
    <t>Porcentaje</t>
  </si>
  <si>
    <t>Pendientes de investigación</t>
  </si>
  <si>
    <t>Causalidad de los incendios, 2011</t>
  </si>
  <si>
    <t>Evolución de conatos e incendios producidos en Andalucía, 1998-2011</t>
  </si>
  <si>
    <t>Año</t>
  </si>
  <si>
    <t>Nº Actuaciones en terreno forestal</t>
  </si>
  <si>
    <t>Conatos</t>
  </si>
  <si>
    <t>&gt; 1 ha incendios</t>
  </si>
  <si>
    <t>ha/incendio</t>
  </si>
  <si>
    <t>% Conatos</t>
  </si>
  <si>
    <t>% &gt; 1 ha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</si>
  <si>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</si>
  <si>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</si>
  <si>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</si>
  <si>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</si>
  <si>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</si>
  <si>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</si>
  <si>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</si>
  <si>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</si>
  <si>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</si>
  <si>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</si>
  <si>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</si>
  <si>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</si>
  <si>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</si>
  <si>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</si>
  <si>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</si>
  <si>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</si>
  <si>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</si>
  <si>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</si>
  <si>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</si>
  <si>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</si>
  <si>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-</t>
  </si>
  <si>
    <t>* Datos provisionales, registrados en marzo de 2012.</t>
  </si>
  <si>
    <t>* Conatos: Incendios menosres de una hectárea</t>
  </si>
  <si>
    <t>Superficie total afectada (ha)</t>
  </si>
</sst>
</file>

<file path=xl/styles.xml><?xml version="1.0" encoding="utf-8"?>
<styleSheet xmlns="http://schemas.openxmlformats.org/spreadsheetml/2006/main">
  <numFmts count="1">
    <numFmt numFmtId="172" formatCode="0.0%"/>
  </numFmts>
  <fonts count="7">
    <font>
      <sz val="1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0" fontId="1" fillId="0" borderId="0" xfId="0" applyFont="1"/>
    <xf numFmtId="0" fontId="3" fillId="0" borderId="0" xfId="0" applyFont="1"/>
    <xf numFmtId="3" fontId="3" fillId="0" borderId="0" xfId="0" applyNumberFormat="1" applyFont="1"/>
    <xf numFmtId="0" fontId="3" fillId="0" borderId="0" xfId="0" applyFont="1" applyFill="1" applyBorder="1"/>
    <xf numFmtId="0" fontId="2" fillId="0" borderId="0" xfId="0" applyFont="1" applyFill="1" applyBorder="1"/>
    <xf numFmtId="3" fontId="3" fillId="0" borderId="0" xfId="0" applyNumberFormat="1" applyFont="1" applyFill="1" applyBorder="1"/>
    <xf numFmtId="0" fontId="2" fillId="0" borderId="0" xfId="0" applyFont="1" applyFill="1" applyBorder="1" applyAlignment="1">
      <alignment horizontal="center" wrapText="1"/>
    </xf>
    <xf numFmtId="2" fontId="3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5" fillId="0" borderId="0" xfId="1" applyFont="1" applyFill="1"/>
    <xf numFmtId="0" fontId="4" fillId="0" borderId="0" xfId="1" applyFont="1" applyFill="1" applyBorder="1"/>
    <xf numFmtId="0" fontId="5" fillId="0" borderId="0" xfId="1" applyFont="1" applyFill="1" applyBorder="1"/>
    <xf numFmtId="3" fontId="5" fillId="0" borderId="0" xfId="1" applyNumberFormat="1" applyFont="1" applyFill="1" applyBorder="1"/>
    <xf numFmtId="4" fontId="5" fillId="0" borderId="0" xfId="1" applyNumberFormat="1" applyFont="1" applyFill="1" applyBorder="1"/>
    <xf numFmtId="0" fontId="5" fillId="0" borderId="0" xfId="1" applyNumberFormat="1" applyFont="1" applyFill="1" applyBorder="1"/>
    <xf numFmtId="2" fontId="5" fillId="0" borderId="0" xfId="1" applyNumberFormat="1" applyFont="1" applyFill="1" applyBorder="1"/>
    <xf numFmtId="172" fontId="5" fillId="0" borderId="0" xfId="1" applyNumberFormat="1" applyFont="1" applyFill="1" applyBorder="1"/>
    <xf numFmtId="0" fontId="5" fillId="0" borderId="0" xfId="1" applyFont="1" applyFill="1" applyBorder="1" applyAlignment="1">
      <alignment horizontal="left"/>
    </xf>
    <xf numFmtId="3" fontId="5" fillId="0" borderId="0" xfId="1" applyNumberFormat="1" applyFont="1" applyFill="1"/>
    <xf numFmtId="4" fontId="5" fillId="0" borderId="0" xfId="1" applyNumberFormat="1" applyFont="1" applyFill="1"/>
    <xf numFmtId="2" fontId="5" fillId="0" borderId="0" xfId="1" applyNumberFormat="1" applyFont="1" applyFill="1"/>
    <xf numFmtId="0" fontId="4" fillId="0" borderId="0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0" xfId="0" applyFont="1"/>
    <xf numFmtId="0" fontId="6" fillId="0" borderId="0" xfId="1" applyFont="1" applyFill="1"/>
    <xf numFmtId="0" fontId="4" fillId="0" borderId="0" xfId="0" applyFont="1" applyFill="1" applyBorder="1" applyAlignment="1">
      <alignment horizontal="center"/>
    </xf>
    <xf numFmtId="0" fontId="4" fillId="0" borderId="0" xfId="1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3</xdr:col>
      <xdr:colOff>104775</xdr:colOff>
      <xdr:row>1</xdr:row>
      <xdr:rowOff>0</xdr:rowOff>
    </xdr:to>
    <xdr:pic>
      <xdr:nvPicPr>
        <xdr:cNvPr id="166943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9525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15</xdr:row>
      <xdr:rowOff>57150</xdr:rowOff>
    </xdr:from>
    <xdr:to>
      <xdr:col>7</xdr:col>
      <xdr:colOff>695325</xdr:colOff>
      <xdr:row>41</xdr:row>
      <xdr:rowOff>57150</xdr:rowOff>
    </xdr:to>
    <xdr:pic>
      <xdr:nvPicPr>
        <xdr:cNvPr id="166944" name="3 Imagen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8125" y="3714750"/>
          <a:ext cx="6924675" cy="421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57150</xdr:rowOff>
    </xdr:from>
    <xdr:to>
      <xdr:col>3</xdr:col>
      <xdr:colOff>76200</xdr:colOff>
      <xdr:row>0</xdr:row>
      <xdr:rowOff>1009650</xdr:rowOff>
    </xdr:to>
    <xdr:pic>
      <xdr:nvPicPr>
        <xdr:cNvPr id="230409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0975" y="5715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30</xdr:row>
      <xdr:rowOff>133350</xdr:rowOff>
    </xdr:from>
    <xdr:to>
      <xdr:col>6</xdr:col>
      <xdr:colOff>314325</xdr:colOff>
      <xdr:row>54</xdr:row>
      <xdr:rowOff>104775</xdr:rowOff>
    </xdr:to>
    <xdr:pic>
      <xdr:nvPicPr>
        <xdr:cNvPr id="230410" name="5 Imagen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875" y="6124575"/>
          <a:ext cx="6572250" cy="385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4"/>
  <sheetViews>
    <sheetView topLeftCell="A12" zoomScaleNormal="100" workbookViewId="0">
      <selection activeCell="E46" sqref="E46"/>
    </sheetView>
  </sheetViews>
  <sheetFormatPr baseColWidth="10" defaultRowHeight="12.75"/>
  <cols>
    <col min="1" max="1" width="15.140625" style="2" customWidth="1"/>
    <col min="2" max="2" width="16.85546875" style="2" customWidth="1"/>
    <col min="3" max="3" width="14.42578125" style="2" customWidth="1"/>
    <col min="4" max="5" width="11.42578125" style="2"/>
    <col min="6" max="6" width="16.28515625" style="2" customWidth="1"/>
    <col min="7" max="16384" width="11.42578125" style="2"/>
  </cols>
  <sheetData>
    <row r="1" spans="1:15" s="1" customFormat="1" ht="82.5" customHeight="1"/>
    <row r="2" spans="1:15" s="1" customFormat="1"/>
    <row r="4" spans="1:15">
      <c r="A4" s="30" t="s">
        <v>13</v>
      </c>
      <c r="B4" s="30"/>
      <c r="C4" s="30"/>
      <c r="D4" s="30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6"/>
      <c r="O5" s="4"/>
    </row>
    <row r="6" spans="1:15">
      <c r="A6" s="5" t="s">
        <v>0</v>
      </c>
      <c r="B6" s="5" t="s">
        <v>9</v>
      </c>
      <c r="C6" s="5" t="s">
        <v>10</v>
      </c>
      <c r="D6" s="5" t="s">
        <v>11</v>
      </c>
      <c r="E6" s="4"/>
      <c r="F6" s="12"/>
      <c r="G6" s="13"/>
      <c r="H6" s="13"/>
      <c r="I6" s="5"/>
      <c r="J6" s="4"/>
      <c r="K6" s="4"/>
      <c r="L6" s="4"/>
      <c r="M6" s="4"/>
      <c r="N6" s="4"/>
      <c r="O6" s="4"/>
    </row>
    <row r="7" spans="1:15">
      <c r="A7" s="4" t="s">
        <v>8</v>
      </c>
      <c r="B7" s="4" t="s">
        <v>4</v>
      </c>
      <c r="C7" s="4">
        <v>58</v>
      </c>
      <c r="D7" s="8">
        <v>7.5422626788036409</v>
      </c>
      <c r="E7" s="4"/>
      <c r="F7" s="9"/>
      <c r="G7" s="10"/>
      <c r="H7" s="8"/>
      <c r="I7" s="4"/>
      <c r="J7" s="4"/>
      <c r="K7" s="4"/>
      <c r="L7" s="4"/>
      <c r="M7" s="4"/>
      <c r="N7" s="4"/>
      <c r="O7" s="4"/>
    </row>
    <row r="8" spans="1:15">
      <c r="A8" s="4" t="s">
        <v>8</v>
      </c>
      <c r="B8" s="4" t="s">
        <v>5</v>
      </c>
      <c r="C8" s="4">
        <v>143</v>
      </c>
      <c r="D8" s="8">
        <v>18.59557867360208</v>
      </c>
      <c r="E8" s="4"/>
      <c r="F8" s="9"/>
      <c r="G8" s="10"/>
      <c r="H8" s="8"/>
      <c r="I8" s="4"/>
      <c r="J8" s="4"/>
      <c r="K8" s="4"/>
      <c r="L8" s="4"/>
      <c r="M8" s="4"/>
      <c r="N8" s="4"/>
      <c r="O8" s="4"/>
    </row>
    <row r="9" spans="1:15">
      <c r="A9" s="4" t="s">
        <v>8</v>
      </c>
      <c r="B9" s="4" t="s">
        <v>2</v>
      </c>
      <c r="C9" s="4">
        <v>312</v>
      </c>
      <c r="D9" s="8">
        <v>40.572171651495445</v>
      </c>
      <c r="E9" s="4"/>
      <c r="F9" s="9"/>
      <c r="G9" s="10"/>
      <c r="H9" s="8"/>
      <c r="I9" s="4"/>
      <c r="J9" s="4"/>
      <c r="K9" s="4"/>
      <c r="L9" s="4"/>
      <c r="M9" s="4"/>
      <c r="N9" s="4"/>
      <c r="O9" s="4"/>
    </row>
    <row r="10" spans="1:15">
      <c r="A10" s="4" t="s">
        <v>8</v>
      </c>
      <c r="B10" s="4" t="s">
        <v>3</v>
      </c>
      <c r="C10" s="4">
        <v>31</v>
      </c>
      <c r="D10" s="8">
        <v>4.031209362808843</v>
      </c>
      <c r="E10" s="4"/>
      <c r="F10" s="9"/>
      <c r="G10" s="10"/>
      <c r="H10" s="8"/>
      <c r="I10" s="4"/>
      <c r="J10" s="4"/>
      <c r="K10" s="4"/>
      <c r="L10" s="4"/>
      <c r="M10" s="4"/>
      <c r="N10" s="4"/>
      <c r="O10" s="4"/>
    </row>
    <row r="11" spans="1:15">
      <c r="A11" s="4" t="s">
        <v>8</v>
      </c>
      <c r="B11" s="4" t="s">
        <v>7</v>
      </c>
      <c r="C11" s="4">
        <v>219</v>
      </c>
      <c r="D11" s="8">
        <v>28.478543563068921</v>
      </c>
      <c r="E11" s="4"/>
      <c r="F11" s="9"/>
      <c r="G11" s="10"/>
      <c r="H11" s="8"/>
      <c r="I11" s="4"/>
      <c r="J11" s="4"/>
      <c r="K11" s="4"/>
      <c r="L11" s="4"/>
      <c r="M11" s="4"/>
      <c r="N11" s="4"/>
      <c r="O11" s="4"/>
    </row>
    <row r="12" spans="1:15" ht="39.75" customHeight="1">
      <c r="A12" s="4" t="s">
        <v>8</v>
      </c>
      <c r="B12" s="4" t="s">
        <v>6</v>
      </c>
      <c r="C12" s="4">
        <v>4</v>
      </c>
      <c r="D12" s="8">
        <v>0.52015604681404426</v>
      </c>
      <c r="E12" s="4"/>
      <c r="F12" s="7"/>
      <c r="G12" s="10"/>
      <c r="H12" s="11"/>
      <c r="I12" s="8"/>
      <c r="J12" s="4"/>
      <c r="K12" s="4"/>
      <c r="L12" s="4"/>
      <c r="M12" s="4"/>
      <c r="N12" s="4"/>
      <c r="O12" s="4"/>
    </row>
    <row r="13" spans="1:15">
      <c r="A13" s="4" t="s">
        <v>8</v>
      </c>
      <c r="B13" s="4" t="s">
        <v>12</v>
      </c>
      <c r="C13" s="4">
        <v>2</v>
      </c>
      <c r="D13" s="8">
        <v>0.26007802340702213</v>
      </c>
      <c r="E13" s="4"/>
      <c r="F13" s="9"/>
      <c r="G13" s="4"/>
      <c r="H13" s="8"/>
      <c r="I13" s="4"/>
      <c r="J13" s="4"/>
      <c r="K13" s="4"/>
      <c r="L13" s="4"/>
      <c r="M13" s="4"/>
      <c r="N13" s="4"/>
      <c r="O13" s="4"/>
    </row>
    <row r="14" spans="1:15">
      <c r="A14" s="4" t="s">
        <v>8</v>
      </c>
      <c r="B14" s="4" t="s">
        <v>1</v>
      </c>
      <c r="C14" s="4">
        <v>769</v>
      </c>
      <c r="D14" s="8">
        <v>100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>
      <c r="C15" s="3"/>
    </row>
    <row r="44" spans="1:1">
      <c r="A44" s="28" t="s">
        <v>43</v>
      </c>
    </row>
  </sheetData>
  <mergeCells count="1">
    <mergeCell ref="A4:D4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8"/>
  <sheetViews>
    <sheetView tabSelected="1" zoomScale="85" zoomScaleNormal="85" workbookViewId="0">
      <selection activeCell="K43" sqref="K43"/>
    </sheetView>
  </sheetViews>
  <sheetFormatPr baseColWidth="10" defaultRowHeight="12.75"/>
  <cols>
    <col min="1" max="1" width="11.42578125" style="14"/>
    <col min="2" max="2" width="16.42578125" style="14" customWidth="1"/>
    <col min="3" max="3" width="20.5703125" style="14" customWidth="1"/>
    <col min="4" max="4" width="15" style="14" customWidth="1"/>
    <col min="5" max="5" width="21.140625" style="14" customWidth="1"/>
    <col min="6" max="8" width="11.42578125" style="14"/>
    <col min="9" max="9" width="16.85546875" style="14" customWidth="1"/>
    <col min="10" max="16384" width="11.42578125" style="14"/>
  </cols>
  <sheetData>
    <row r="1" spans="1:10" ht="86.25" customHeight="1"/>
    <row r="3" spans="1:10">
      <c r="A3" s="31" t="s">
        <v>14</v>
      </c>
      <c r="B3" s="31"/>
      <c r="C3" s="31"/>
      <c r="D3" s="31"/>
      <c r="E3" s="31"/>
      <c r="F3" s="31"/>
      <c r="G3" s="31"/>
      <c r="H3" s="31"/>
      <c r="I3" s="31"/>
      <c r="J3" s="31"/>
    </row>
    <row r="5" spans="1:10" ht="28.5" customHeight="1">
      <c r="A5" s="15" t="s">
        <v>15</v>
      </c>
      <c r="B5" s="26" t="s">
        <v>16</v>
      </c>
      <c r="C5" s="26" t="s">
        <v>45</v>
      </c>
      <c r="D5" s="26" t="s">
        <v>17</v>
      </c>
      <c r="E5" s="26" t="s">
        <v>18</v>
      </c>
      <c r="F5" s="26" t="s">
        <v>19</v>
      </c>
      <c r="G5" s="26" t="s">
        <v>20</v>
      </c>
      <c r="H5" s="26" t="s">
        <v>21</v>
      </c>
    </row>
    <row r="6" spans="1:10">
      <c r="A6" s="16" t="s">
        <v>22</v>
      </c>
      <c r="B6" s="17">
        <v>887</v>
      </c>
      <c r="C6" s="18">
        <v>17864.900000000001</v>
      </c>
      <c r="D6" s="19">
        <v>498</v>
      </c>
      <c r="E6" s="19">
        <v>389</v>
      </c>
      <c r="F6" s="20">
        <f t="shared" ref="F6:F28" si="0">C6/B6</f>
        <v>20.140811724915448</v>
      </c>
      <c r="G6" s="21">
        <f t="shared" ref="G6:G28" si="1">D6/B6</f>
        <v>0.56144306651634723</v>
      </c>
      <c r="H6" s="21">
        <f t="shared" ref="H6:H28" si="2">E6/B6</f>
        <v>0.43855693348365277</v>
      </c>
    </row>
    <row r="7" spans="1:10">
      <c r="A7" s="16" t="s">
        <v>23</v>
      </c>
      <c r="B7" s="17">
        <v>1221</v>
      </c>
      <c r="C7" s="18">
        <v>13446</v>
      </c>
      <c r="D7" s="19">
        <v>724</v>
      </c>
      <c r="E7" s="19">
        <v>497</v>
      </c>
      <c r="F7" s="20">
        <f t="shared" si="0"/>
        <v>11.012285012285012</v>
      </c>
      <c r="G7" s="21">
        <f t="shared" si="1"/>
        <v>0.59295659295659298</v>
      </c>
      <c r="H7" s="21">
        <f t="shared" si="2"/>
        <v>0.40704340704340702</v>
      </c>
    </row>
    <row r="8" spans="1:10">
      <c r="A8" s="16" t="s">
        <v>24</v>
      </c>
      <c r="B8" s="17">
        <v>1638</v>
      </c>
      <c r="C8" s="18">
        <v>15930.1</v>
      </c>
      <c r="D8" s="19">
        <v>967</v>
      </c>
      <c r="E8" s="19">
        <v>671</v>
      </c>
      <c r="F8" s="20">
        <f t="shared" si="0"/>
        <v>9.7253357753357754</v>
      </c>
      <c r="G8" s="21">
        <f t="shared" si="1"/>
        <v>0.59035409035409037</v>
      </c>
      <c r="H8" s="21">
        <f t="shared" si="2"/>
        <v>0.40964590964590963</v>
      </c>
    </row>
    <row r="9" spans="1:10">
      <c r="A9" s="16" t="s">
        <v>25</v>
      </c>
      <c r="B9" s="17">
        <v>1921</v>
      </c>
      <c r="C9" s="18">
        <v>65672.3</v>
      </c>
      <c r="D9" s="19">
        <v>969</v>
      </c>
      <c r="E9" s="19">
        <v>952</v>
      </c>
      <c r="F9" s="20">
        <f t="shared" si="0"/>
        <v>34.186517438833945</v>
      </c>
      <c r="G9" s="21">
        <f t="shared" si="1"/>
        <v>0.50442477876106195</v>
      </c>
      <c r="H9" s="21">
        <f t="shared" si="2"/>
        <v>0.49557522123893805</v>
      </c>
    </row>
    <row r="10" spans="1:10">
      <c r="A10" s="16" t="s">
        <v>26</v>
      </c>
      <c r="B10" s="17">
        <v>1439</v>
      </c>
      <c r="C10" s="18">
        <v>16515.599999999999</v>
      </c>
      <c r="D10" s="19">
        <v>858</v>
      </c>
      <c r="E10" s="19">
        <v>581</v>
      </c>
      <c r="F10" s="20">
        <f t="shared" si="0"/>
        <v>11.477136900625434</v>
      </c>
      <c r="G10" s="21">
        <f t="shared" si="1"/>
        <v>0.59624739402362747</v>
      </c>
      <c r="H10" s="21">
        <f t="shared" si="2"/>
        <v>0.40375260597637247</v>
      </c>
    </row>
    <row r="11" spans="1:10">
      <c r="A11" s="16" t="s">
        <v>27</v>
      </c>
      <c r="B11" s="17">
        <v>1311</v>
      </c>
      <c r="C11" s="18">
        <v>16881.5</v>
      </c>
      <c r="D11" s="19">
        <v>892</v>
      </c>
      <c r="E11" s="19">
        <v>419</v>
      </c>
      <c r="F11" s="20">
        <f t="shared" si="0"/>
        <v>12.876811594202898</v>
      </c>
      <c r="G11" s="21">
        <f t="shared" si="1"/>
        <v>0.6803966437833715</v>
      </c>
      <c r="H11" s="21">
        <f t="shared" si="2"/>
        <v>0.31960335621662855</v>
      </c>
    </row>
    <row r="12" spans="1:10">
      <c r="A12" s="16" t="s">
        <v>28</v>
      </c>
      <c r="B12" s="17">
        <v>1693</v>
      </c>
      <c r="C12" s="18">
        <v>28925.599999999999</v>
      </c>
      <c r="D12" s="19">
        <v>1129</v>
      </c>
      <c r="E12" s="19">
        <v>564</v>
      </c>
      <c r="F12" s="20">
        <f t="shared" si="0"/>
        <v>17.085410513880685</v>
      </c>
      <c r="G12" s="21">
        <f t="shared" si="1"/>
        <v>0.66686355581807444</v>
      </c>
      <c r="H12" s="21">
        <f t="shared" si="2"/>
        <v>0.33313644418192556</v>
      </c>
    </row>
    <row r="13" spans="1:10">
      <c r="A13" s="16" t="s">
        <v>29</v>
      </c>
      <c r="B13" s="17">
        <v>1302</v>
      </c>
      <c r="C13" s="18">
        <v>11777.1</v>
      </c>
      <c r="D13" s="19">
        <v>951</v>
      </c>
      <c r="E13" s="19">
        <v>351</v>
      </c>
      <c r="F13" s="20">
        <f t="shared" si="0"/>
        <v>9.0453917050691253</v>
      </c>
      <c r="G13" s="21">
        <f t="shared" si="1"/>
        <v>0.7304147465437788</v>
      </c>
      <c r="H13" s="21">
        <f t="shared" si="2"/>
        <v>0.2695852534562212</v>
      </c>
    </row>
    <row r="14" spans="1:10">
      <c r="A14" s="16" t="s">
        <v>30</v>
      </c>
      <c r="B14" s="17">
        <v>650</v>
      </c>
      <c r="C14" s="18">
        <v>889</v>
      </c>
      <c r="D14" s="19">
        <v>527</v>
      </c>
      <c r="E14" s="19">
        <v>123</v>
      </c>
      <c r="F14" s="20">
        <f t="shared" si="0"/>
        <v>1.3676923076923078</v>
      </c>
      <c r="G14" s="21">
        <f t="shared" si="1"/>
        <v>0.8107692307692308</v>
      </c>
      <c r="H14" s="21">
        <f t="shared" si="2"/>
        <v>0.18923076923076923</v>
      </c>
    </row>
    <row r="15" spans="1:10">
      <c r="A15" s="16" t="s">
        <v>31</v>
      </c>
      <c r="B15" s="17">
        <v>677</v>
      </c>
      <c r="C15" s="18">
        <v>2458.8000000000002</v>
      </c>
      <c r="D15" s="19">
        <v>517</v>
      </c>
      <c r="E15" s="19">
        <v>160</v>
      </c>
      <c r="F15" s="20">
        <f t="shared" si="0"/>
        <v>3.6319054652880358</v>
      </c>
      <c r="G15" s="21">
        <f t="shared" si="1"/>
        <v>0.7636632200886263</v>
      </c>
      <c r="H15" s="21">
        <f t="shared" si="2"/>
        <v>0.2363367799113737</v>
      </c>
    </row>
    <row r="16" spans="1:10">
      <c r="A16" s="16" t="s">
        <v>32</v>
      </c>
      <c r="B16" s="17">
        <v>1150</v>
      </c>
      <c r="C16" s="18">
        <v>3588.7</v>
      </c>
      <c r="D16" s="19">
        <v>864</v>
      </c>
      <c r="E16" s="19">
        <v>286</v>
      </c>
      <c r="F16" s="20">
        <f t="shared" si="0"/>
        <v>3.1206086956521739</v>
      </c>
      <c r="G16" s="21">
        <f t="shared" si="1"/>
        <v>0.7513043478260869</v>
      </c>
      <c r="H16" s="21">
        <f t="shared" si="2"/>
        <v>0.24869565217391304</v>
      </c>
    </row>
    <row r="17" spans="1:8">
      <c r="A17" s="16" t="s">
        <v>33</v>
      </c>
      <c r="B17" s="17">
        <v>887</v>
      </c>
      <c r="C17" s="18">
        <v>6084</v>
      </c>
      <c r="D17" s="19">
        <v>685</v>
      </c>
      <c r="E17" s="19">
        <v>202</v>
      </c>
      <c r="F17" s="20">
        <f t="shared" si="0"/>
        <v>6.8590755355129653</v>
      </c>
      <c r="G17" s="21">
        <f t="shared" si="1"/>
        <v>0.77226606538895148</v>
      </c>
      <c r="H17" s="21">
        <f t="shared" si="2"/>
        <v>0.22773393461104849</v>
      </c>
    </row>
    <row r="18" spans="1:8">
      <c r="A18" s="16" t="s">
        <v>34</v>
      </c>
      <c r="B18" s="17">
        <v>928</v>
      </c>
      <c r="C18" s="18">
        <v>3749.1</v>
      </c>
      <c r="D18" s="19">
        <v>744</v>
      </c>
      <c r="E18" s="19">
        <v>184</v>
      </c>
      <c r="F18" s="20">
        <f t="shared" si="0"/>
        <v>4.0399784482758623</v>
      </c>
      <c r="G18" s="21">
        <f t="shared" si="1"/>
        <v>0.80172413793103448</v>
      </c>
      <c r="H18" s="21">
        <f t="shared" si="2"/>
        <v>0.19827586206896552</v>
      </c>
    </row>
    <row r="19" spans="1:8">
      <c r="A19" s="16" t="s">
        <v>35</v>
      </c>
      <c r="B19" s="17">
        <v>1007</v>
      </c>
      <c r="C19" s="18">
        <v>6050.95</v>
      </c>
      <c r="D19" s="19">
        <v>761</v>
      </c>
      <c r="E19" s="19">
        <v>246</v>
      </c>
      <c r="F19" s="20">
        <f t="shared" si="0"/>
        <v>6.0088877855014893</v>
      </c>
      <c r="G19" s="21">
        <f t="shared" si="1"/>
        <v>0.75571002979145974</v>
      </c>
      <c r="H19" s="21">
        <f t="shared" si="2"/>
        <v>0.24428997020854021</v>
      </c>
    </row>
    <row r="20" spans="1:8">
      <c r="A20" s="16" t="s">
        <v>36</v>
      </c>
      <c r="B20" s="17">
        <v>1188</v>
      </c>
      <c r="C20" s="18">
        <v>6182.3</v>
      </c>
      <c r="D20" s="19">
        <v>924</v>
      </c>
      <c r="E20" s="19">
        <v>264</v>
      </c>
      <c r="F20" s="20">
        <f t="shared" si="0"/>
        <v>5.2039562289562289</v>
      </c>
      <c r="G20" s="21">
        <f t="shared" si="1"/>
        <v>0.77777777777777779</v>
      </c>
      <c r="H20" s="21">
        <f t="shared" si="2"/>
        <v>0.22222222222222221</v>
      </c>
    </row>
    <row r="21" spans="1:8">
      <c r="A21" s="16" t="s">
        <v>37</v>
      </c>
      <c r="B21" s="17">
        <v>1233</v>
      </c>
      <c r="C21" s="18">
        <v>9890.7999999999993</v>
      </c>
      <c r="D21" s="19">
        <v>940</v>
      </c>
      <c r="E21" s="19">
        <v>293</v>
      </c>
      <c r="F21" s="20">
        <f t="shared" si="0"/>
        <v>8.0217356042173549</v>
      </c>
      <c r="G21" s="21">
        <f t="shared" si="1"/>
        <v>0.76236820762368207</v>
      </c>
      <c r="H21" s="21">
        <f t="shared" si="2"/>
        <v>0.23763179237631793</v>
      </c>
    </row>
    <row r="22" spans="1:8">
      <c r="A22" s="16" t="s">
        <v>38</v>
      </c>
      <c r="B22" s="17">
        <v>1235</v>
      </c>
      <c r="C22" s="18">
        <v>43035.3</v>
      </c>
      <c r="D22" s="19">
        <v>938</v>
      </c>
      <c r="E22" s="19">
        <v>297</v>
      </c>
      <c r="F22" s="20">
        <f t="shared" si="0"/>
        <v>34.846396761133605</v>
      </c>
      <c r="G22" s="21">
        <f t="shared" si="1"/>
        <v>0.75951417004048583</v>
      </c>
      <c r="H22" s="21">
        <f t="shared" si="2"/>
        <v>0.24048582995951417</v>
      </c>
    </row>
    <row r="23" spans="1:8">
      <c r="A23" s="16" t="s">
        <v>39</v>
      </c>
      <c r="B23" s="17">
        <v>1407</v>
      </c>
      <c r="C23" s="18">
        <v>11522.72</v>
      </c>
      <c r="D23" s="19">
        <v>1040</v>
      </c>
      <c r="E23" s="19">
        <v>367</v>
      </c>
      <c r="F23" s="20">
        <f t="shared" si="0"/>
        <v>8.1895664534470498</v>
      </c>
      <c r="G23" s="21">
        <f t="shared" si="1"/>
        <v>0.73916133617626156</v>
      </c>
      <c r="H23" s="21">
        <f t="shared" si="2"/>
        <v>0.26083866382373844</v>
      </c>
    </row>
    <row r="24" spans="1:8">
      <c r="A24" s="16" t="s">
        <v>40</v>
      </c>
      <c r="B24" s="17">
        <v>893</v>
      </c>
      <c r="C24" s="18">
        <v>3185</v>
      </c>
      <c r="D24" s="19">
        <v>709</v>
      </c>
      <c r="E24" s="19">
        <v>184</v>
      </c>
      <c r="F24" s="20">
        <f t="shared" si="0"/>
        <v>3.5666293393057109</v>
      </c>
      <c r="G24" s="21">
        <f t="shared" si="1"/>
        <v>0.79395296752519595</v>
      </c>
      <c r="H24" s="21">
        <f t="shared" si="2"/>
        <v>0.20604703247480402</v>
      </c>
    </row>
    <row r="25" spans="1:8">
      <c r="A25" s="16" t="s">
        <v>41</v>
      </c>
      <c r="B25" s="17">
        <v>818</v>
      </c>
      <c r="C25" s="18">
        <v>4388.3</v>
      </c>
      <c r="D25" s="19">
        <v>650</v>
      </c>
      <c r="E25" s="19">
        <v>168</v>
      </c>
      <c r="F25" s="20">
        <f t="shared" si="0"/>
        <v>5.3646699266503672</v>
      </c>
      <c r="G25" s="21">
        <f t="shared" si="1"/>
        <v>0.79462102689486558</v>
      </c>
      <c r="H25" s="21">
        <f t="shared" si="2"/>
        <v>0.20537897310513448</v>
      </c>
    </row>
    <row r="26" spans="1:8">
      <c r="A26" s="22">
        <v>2008</v>
      </c>
      <c r="B26" s="17">
        <v>771</v>
      </c>
      <c r="C26" s="18">
        <v>2262.35</v>
      </c>
      <c r="D26" s="19">
        <v>638</v>
      </c>
      <c r="E26" s="19">
        <v>133</v>
      </c>
      <c r="F26" s="20">
        <f t="shared" si="0"/>
        <v>2.9343060959792475</v>
      </c>
      <c r="G26" s="21">
        <f t="shared" si="1"/>
        <v>0.8274967574578469</v>
      </c>
      <c r="H26" s="21">
        <f t="shared" si="2"/>
        <v>0.17250324254215305</v>
      </c>
    </row>
    <row r="27" spans="1:8">
      <c r="A27" s="22">
        <v>2009</v>
      </c>
      <c r="B27" s="17">
        <v>1017</v>
      </c>
      <c r="C27" s="18">
        <v>12199.16</v>
      </c>
      <c r="D27" s="19">
        <v>807</v>
      </c>
      <c r="E27" s="19">
        <v>210</v>
      </c>
      <c r="F27" s="20">
        <f t="shared" si="0"/>
        <v>11.995240904621436</v>
      </c>
      <c r="G27" s="21">
        <f t="shared" si="1"/>
        <v>0.79351032448377579</v>
      </c>
      <c r="H27" s="21">
        <f t="shared" si="2"/>
        <v>0.20648967551622419</v>
      </c>
    </row>
    <row r="28" spans="1:8">
      <c r="A28" s="22">
        <v>2010</v>
      </c>
      <c r="B28" s="17">
        <v>546</v>
      </c>
      <c r="C28" s="18">
        <v>941.82</v>
      </c>
      <c r="D28" s="19">
        <v>433</v>
      </c>
      <c r="E28" s="19">
        <v>113</v>
      </c>
      <c r="F28" s="20">
        <f t="shared" si="0"/>
        <v>1.7249450549450551</v>
      </c>
      <c r="G28" s="21">
        <f t="shared" si="1"/>
        <v>0.793040293040293</v>
      </c>
      <c r="H28" s="21">
        <f t="shared" si="2"/>
        <v>0.20695970695970695</v>
      </c>
    </row>
    <row r="29" spans="1:8">
      <c r="A29" s="22">
        <v>2011</v>
      </c>
      <c r="B29" s="27" t="s">
        <v>42</v>
      </c>
      <c r="C29" s="18">
        <v>2157.83</v>
      </c>
      <c r="D29" s="17">
        <v>647</v>
      </c>
      <c r="E29" s="17">
        <v>128</v>
      </c>
      <c r="F29" s="27" t="s">
        <v>42</v>
      </c>
      <c r="G29" s="27" t="s">
        <v>42</v>
      </c>
      <c r="H29" s="27" t="s">
        <v>42</v>
      </c>
    </row>
    <row r="30" spans="1:8">
      <c r="B30" s="23"/>
      <c r="D30" s="24"/>
      <c r="E30" s="25"/>
      <c r="H30" s="25"/>
    </row>
    <row r="31" spans="1:8">
      <c r="B31" s="23"/>
    </row>
    <row r="57" spans="1:1">
      <c r="A57" s="28" t="s">
        <v>43</v>
      </c>
    </row>
    <row r="58" spans="1:1">
      <c r="A58" s="29" t="s">
        <v>44</v>
      </c>
    </row>
  </sheetData>
  <mergeCells count="1">
    <mergeCell ref="A3:J3"/>
  </mergeCell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Causalidad</vt:lpstr>
      <vt:lpstr>Incendios</vt:lpstr>
    </vt:vector>
  </TitlesOfParts>
  <Company>CONSEJERIA DE MEDIO AMBIENTE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jgba</dc:creator>
  <cp:lastModifiedBy>mmmartinez</cp:lastModifiedBy>
  <dcterms:created xsi:type="dcterms:W3CDTF">2009-02-27T10:49:39Z</dcterms:created>
  <dcterms:modified xsi:type="dcterms:W3CDTF">2014-03-03T10:40:08Z</dcterms:modified>
</cp:coreProperties>
</file>