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45" yWindow="7020" windowWidth="17040" windowHeight="4425" activeTab="1"/>
  </bookViews>
  <sheets>
    <sheet name="Estado 2011" sheetId="15" r:id="rId1"/>
    <sheet name="Arboles dañados" sheetId="14" r:id="rId2"/>
  </sheets>
  <calcPr calcId="125725"/>
</workbook>
</file>

<file path=xl/calcChain.xml><?xml version="1.0" encoding="utf-8"?>
<calcChain xmlns="http://schemas.openxmlformats.org/spreadsheetml/2006/main">
  <c r="W8" i="15"/>
  <c r="AA6" i="14"/>
  <c r="AA7"/>
  <c r="Z7"/>
  <c r="Z6"/>
</calcChain>
</file>

<file path=xl/sharedStrings.xml><?xml version="1.0" encoding="utf-8"?>
<sst xmlns="http://schemas.openxmlformats.org/spreadsheetml/2006/main" count="59" uniqueCount="31">
  <si>
    <t>Decoloración</t>
  </si>
  <si>
    <t>Defoliación</t>
  </si>
  <si>
    <t>Frondosas</t>
  </si>
  <si>
    <t>Coníferas</t>
  </si>
  <si>
    <t>Grupo</t>
  </si>
  <si>
    <t>Porcentaje</t>
  </si>
  <si>
    <t>0 - 10%</t>
  </si>
  <si>
    <t>11 - 25%</t>
  </si>
  <si>
    <t>26 - 60%</t>
  </si>
  <si>
    <t>&gt; 60%</t>
  </si>
  <si>
    <t>Muertos / Desaparecidos</t>
  </si>
  <si>
    <t>Coníferas y frondosas</t>
  </si>
  <si>
    <t>2011</t>
  </si>
  <si>
    <t>Fuente: Ministerio de Agricultura, Alimentación y Medio Ambiente, 2012</t>
  </si>
  <si>
    <t>Se consideran árboles dañados aquellos que superan el 25% de defoliación, incluidos los pies muertos y desaparecidos.</t>
  </si>
  <si>
    <t>Árboles dañados de frondosas y coníferas, 1987-2011</t>
  </si>
  <si>
    <t>Evolución del estado fitosanitario de los bosques, 1987-2011</t>
  </si>
  <si>
    <t>Nota: Se consideran árboles dañados aquellos que superan el 25% de defoliación, incluidos los pies muertos y desaparecidos.</t>
  </si>
  <si>
    <t>Fuente: Ministerio de Agricultura, Alimentación y Medio Ambiente, 2012.</t>
  </si>
  <si>
    <t>Red de Nivel I</t>
  </si>
  <si>
    <t>Número de puntos</t>
  </si>
  <si>
    <t>Número de árboles</t>
  </si>
  <si>
    <t>Clase 0 - Defoliación nula</t>
  </si>
  <si>
    <t>Clase 1 - Defoliación ligera</t>
  </si>
  <si>
    <t>Clase 2 - Defoliación moderada</t>
  </si>
  <si>
    <t>Clase 3 - Defoliación grave</t>
  </si>
  <si>
    <t>Clase 4 - Árbol seco</t>
  </si>
  <si>
    <t>Datos de defoliación para frondosas</t>
  </si>
  <si>
    <t>Datos de defoliación para coniferas</t>
  </si>
  <si>
    <t>-</t>
  </si>
  <si>
    <t>"-" Celdas sin datos.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</si>
</sst>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49" fontId="1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49" fontId="1" fillId="0" borderId="0" xfId="1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right"/>
    </xf>
    <xf numFmtId="2" fontId="2" fillId="0" borderId="0" xfId="1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3" fontId="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6.5151611552455538E-2"/>
          <c:y val="0.13012063502522006"/>
          <c:w val="0.8757588715655662"/>
          <c:h val="0.65060317512610077"/>
        </c:manualLayout>
      </c:layout>
      <c:barChart>
        <c:barDir val="bar"/>
        <c:grouping val="percentStacked"/>
        <c:ser>
          <c:idx val="3"/>
          <c:order val="0"/>
          <c:tx>
            <c:strRef>
              <c:f>'Estado 2011'!$A$9</c:f>
              <c:strCache>
                <c:ptCount val="1"/>
                <c:pt idx="0">
                  <c:v>Clase 0 - Defoliación nula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'Estado 2011'!$B$6:$Z$6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</c:numCache>
            </c:numRef>
          </c:cat>
          <c:val>
            <c:numRef>
              <c:f>'Estado 2011'!$B$9:$Z$9</c:f>
              <c:numCache>
                <c:formatCode>General</c:formatCode>
                <c:ptCount val="25"/>
                <c:pt idx="0">
                  <c:v>340</c:v>
                </c:pt>
                <c:pt idx="1">
                  <c:v>845</c:v>
                </c:pt>
                <c:pt idx="2">
                  <c:v>1002</c:v>
                </c:pt>
                <c:pt idx="3">
                  <c:v>1037</c:v>
                </c:pt>
                <c:pt idx="4">
                  <c:v>886</c:v>
                </c:pt>
                <c:pt idx="5">
                  <c:v>837</c:v>
                </c:pt>
                <c:pt idx="6">
                  <c:v>730</c:v>
                </c:pt>
                <c:pt idx="7">
                  <c:v>703</c:v>
                </c:pt>
                <c:pt idx="8">
                  <c:v>450</c:v>
                </c:pt>
                <c:pt idx="9">
                  <c:v>438</c:v>
                </c:pt>
                <c:pt idx="10">
                  <c:v>488</c:v>
                </c:pt>
                <c:pt idx="11">
                  <c:v>637</c:v>
                </c:pt>
                <c:pt idx="12">
                  <c:v>685</c:v>
                </c:pt>
                <c:pt idx="13">
                  <c:v>691</c:v>
                </c:pt>
                <c:pt idx="14">
                  <c:v>593</c:v>
                </c:pt>
                <c:pt idx="15">
                  <c:v>546</c:v>
                </c:pt>
                <c:pt idx="16">
                  <c:v>518</c:v>
                </c:pt>
                <c:pt idx="17">
                  <c:v>585</c:v>
                </c:pt>
                <c:pt idx="18">
                  <c:v>287</c:v>
                </c:pt>
                <c:pt idx="19">
                  <c:v>354</c:v>
                </c:pt>
                <c:pt idx="20">
                  <c:v>362</c:v>
                </c:pt>
                <c:pt idx="21">
                  <c:v>334</c:v>
                </c:pt>
                <c:pt idx="22" formatCode="#,##0">
                  <c:v>217</c:v>
                </c:pt>
                <c:pt idx="23" formatCode="#,##0">
                  <c:v>548</c:v>
                </c:pt>
                <c:pt idx="24" formatCode="#,##0">
                  <c:v>683</c:v>
                </c:pt>
              </c:numCache>
            </c:numRef>
          </c:val>
        </c:ser>
        <c:ser>
          <c:idx val="4"/>
          <c:order val="1"/>
          <c:tx>
            <c:strRef>
              <c:f>'Estado 2011'!$A$10</c:f>
              <c:strCache>
                <c:ptCount val="1"/>
                <c:pt idx="0">
                  <c:v>Clase 1 - Defoliación ligera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'Estado 2011'!$B$6:$Z$6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</c:numCache>
            </c:numRef>
          </c:cat>
          <c:val>
            <c:numRef>
              <c:f>'Estado 2011'!$B$10:$Z$10</c:f>
              <c:numCache>
                <c:formatCode>General</c:formatCode>
                <c:ptCount val="25"/>
                <c:pt idx="0">
                  <c:v>762</c:v>
                </c:pt>
                <c:pt idx="1">
                  <c:v>655</c:v>
                </c:pt>
                <c:pt idx="2">
                  <c:v>819</c:v>
                </c:pt>
                <c:pt idx="3">
                  <c:v>695</c:v>
                </c:pt>
                <c:pt idx="4">
                  <c:v>714</c:v>
                </c:pt>
                <c:pt idx="5">
                  <c:v>835</c:v>
                </c:pt>
                <c:pt idx="6">
                  <c:v>911</c:v>
                </c:pt>
                <c:pt idx="7">
                  <c:v>881</c:v>
                </c:pt>
                <c:pt idx="8">
                  <c:v>788</c:v>
                </c:pt>
                <c:pt idx="9">
                  <c:v>819</c:v>
                </c:pt>
                <c:pt idx="10">
                  <c:v>936</c:v>
                </c:pt>
                <c:pt idx="11">
                  <c:v>834</c:v>
                </c:pt>
                <c:pt idx="12">
                  <c:v>909</c:v>
                </c:pt>
                <c:pt idx="13">
                  <c:v>914</c:v>
                </c:pt>
                <c:pt idx="14">
                  <c:v>1192</c:v>
                </c:pt>
                <c:pt idx="15">
                  <c:v>1255</c:v>
                </c:pt>
                <c:pt idx="16">
                  <c:v>1251</c:v>
                </c:pt>
                <c:pt idx="17">
                  <c:v>1296</c:v>
                </c:pt>
                <c:pt idx="18">
                  <c:v>1351</c:v>
                </c:pt>
                <c:pt idx="19">
                  <c:v>1426</c:v>
                </c:pt>
                <c:pt idx="20">
                  <c:v>1498</c:v>
                </c:pt>
                <c:pt idx="21">
                  <c:v>1579</c:v>
                </c:pt>
                <c:pt idx="22" formatCode="#,##0">
                  <c:v>1551</c:v>
                </c:pt>
                <c:pt idx="23" formatCode="#,##0">
                  <c:v>1364</c:v>
                </c:pt>
                <c:pt idx="24" formatCode="#,##0">
                  <c:v>1244</c:v>
                </c:pt>
              </c:numCache>
            </c:numRef>
          </c:val>
        </c:ser>
        <c:ser>
          <c:idx val="5"/>
          <c:order val="2"/>
          <c:tx>
            <c:strRef>
              <c:f>'Estado 2011'!$A$11</c:f>
              <c:strCache>
                <c:ptCount val="1"/>
                <c:pt idx="0">
                  <c:v>Clase 2 - Defoliación moderada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'Estado 2011'!$B$6:$Z$6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</c:numCache>
            </c:numRef>
          </c:cat>
          <c:val>
            <c:numRef>
              <c:f>'Estado 2011'!$B$11:$Z$11</c:f>
              <c:numCache>
                <c:formatCode>General</c:formatCode>
                <c:ptCount val="25"/>
                <c:pt idx="0">
                  <c:v>581</c:v>
                </c:pt>
                <c:pt idx="1">
                  <c:v>203</c:v>
                </c:pt>
                <c:pt idx="2">
                  <c:v>113</c:v>
                </c:pt>
                <c:pt idx="3">
                  <c:v>77</c:v>
                </c:pt>
                <c:pt idx="4">
                  <c:v>74</c:v>
                </c:pt>
                <c:pt idx="5">
                  <c:v>90</c:v>
                </c:pt>
                <c:pt idx="6">
                  <c:v>62</c:v>
                </c:pt>
                <c:pt idx="7">
                  <c:v>57</c:v>
                </c:pt>
                <c:pt idx="8">
                  <c:v>414</c:v>
                </c:pt>
                <c:pt idx="9">
                  <c:v>428</c:v>
                </c:pt>
                <c:pt idx="10">
                  <c:v>229</c:v>
                </c:pt>
                <c:pt idx="11">
                  <c:v>203</c:v>
                </c:pt>
                <c:pt idx="12">
                  <c:v>489</c:v>
                </c:pt>
                <c:pt idx="13">
                  <c:v>443</c:v>
                </c:pt>
                <c:pt idx="14">
                  <c:v>264</c:v>
                </c:pt>
                <c:pt idx="15">
                  <c:v>248</c:v>
                </c:pt>
                <c:pt idx="16">
                  <c:v>296</c:v>
                </c:pt>
                <c:pt idx="17">
                  <c:v>218</c:v>
                </c:pt>
                <c:pt idx="18">
                  <c:v>374</c:v>
                </c:pt>
                <c:pt idx="19">
                  <c:v>280</c:v>
                </c:pt>
                <c:pt idx="20">
                  <c:v>232</c:v>
                </c:pt>
                <c:pt idx="21">
                  <c:v>205</c:v>
                </c:pt>
                <c:pt idx="22" formatCode="#,##0">
                  <c:v>276</c:v>
                </c:pt>
                <c:pt idx="23" formatCode="#,##0">
                  <c:v>158</c:v>
                </c:pt>
                <c:pt idx="24" formatCode="#,##0">
                  <c:v>136</c:v>
                </c:pt>
              </c:numCache>
            </c:numRef>
          </c:val>
        </c:ser>
        <c:ser>
          <c:idx val="6"/>
          <c:order val="3"/>
          <c:tx>
            <c:strRef>
              <c:f>'Estado 2011'!$A$12</c:f>
              <c:strCache>
                <c:ptCount val="1"/>
                <c:pt idx="0">
                  <c:v>Clase 3 - Defoliación grave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'Estado 2011'!$B$6:$Z$6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</c:numCache>
            </c:numRef>
          </c:cat>
          <c:val>
            <c:numRef>
              <c:f>'Estado 2011'!$B$12:$Z$12</c:f>
              <c:numCache>
                <c:formatCode>General</c:formatCode>
                <c:ptCount val="25"/>
                <c:pt idx="0">
                  <c:v>25</c:v>
                </c:pt>
                <c:pt idx="1">
                  <c:v>38</c:v>
                </c:pt>
                <c:pt idx="2">
                  <c:v>3</c:v>
                </c:pt>
                <c:pt idx="3">
                  <c:v>4</c:v>
                </c:pt>
                <c:pt idx="4">
                  <c:v>6</c:v>
                </c:pt>
                <c:pt idx="5">
                  <c:v>17</c:v>
                </c:pt>
                <c:pt idx="6">
                  <c:v>16</c:v>
                </c:pt>
                <c:pt idx="7">
                  <c:v>11</c:v>
                </c:pt>
                <c:pt idx="8">
                  <c:v>48</c:v>
                </c:pt>
                <c:pt idx="9">
                  <c:v>22</c:v>
                </c:pt>
                <c:pt idx="10">
                  <c:v>13</c:v>
                </c:pt>
                <c:pt idx="11">
                  <c:v>16</c:v>
                </c:pt>
                <c:pt idx="12">
                  <c:v>12</c:v>
                </c:pt>
                <c:pt idx="13">
                  <c:v>22</c:v>
                </c:pt>
                <c:pt idx="14">
                  <c:v>8</c:v>
                </c:pt>
                <c:pt idx="15">
                  <c:v>15</c:v>
                </c:pt>
                <c:pt idx="16">
                  <c:v>15</c:v>
                </c:pt>
                <c:pt idx="17">
                  <c:v>8</c:v>
                </c:pt>
                <c:pt idx="18">
                  <c:v>21</c:v>
                </c:pt>
                <c:pt idx="19">
                  <c:v>15</c:v>
                </c:pt>
                <c:pt idx="20">
                  <c:v>11</c:v>
                </c:pt>
                <c:pt idx="21">
                  <c:v>9</c:v>
                </c:pt>
                <c:pt idx="22" formatCode="#,##0">
                  <c:v>12</c:v>
                </c:pt>
                <c:pt idx="23" formatCode="#,##0">
                  <c:v>13</c:v>
                </c:pt>
                <c:pt idx="24" formatCode="#,##0">
                  <c:v>13</c:v>
                </c:pt>
              </c:numCache>
            </c:numRef>
          </c:val>
        </c:ser>
        <c:ser>
          <c:idx val="1"/>
          <c:order val="4"/>
          <c:tx>
            <c:strRef>
              <c:f>'Estado 2011'!$A$13</c:f>
              <c:strCache>
                <c:ptCount val="1"/>
                <c:pt idx="0">
                  <c:v>Clase 4 - Árbol seco</c:v>
                </c:pt>
              </c:strCache>
            </c:strRef>
          </c:tx>
          <c:cat>
            <c:numRef>
              <c:f>'Estado 2011'!$B$6:$Z$6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</c:numCache>
            </c:numRef>
          </c:cat>
          <c:val>
            <c:numRef>
              <c:f>'Estado 2011'!$B$13:$Z$13</c:f>
              <c:numCache>
                <c:formatCode>General</c:formatCode>
                <c:ptCount val="25"/>
                <c:pt idx="0">
                  <c:v>0</c:v>
                </c:pt>
                <c:pt idx="1">
                  <c:v>8</c:v>
                </c:pt>
                <c:pt idx="2">
                  <c:v>31</c:v>
                </c:pt>
                <c:pt idx="3">
                  <c:v>11</c:v>
                </c:pt>
                <c:pt idx="4">
                  <c:v>24</c:v>
                </c:pt>
                <c:pt idx="5">
                  <c:v>45</c:v>
                </c:pt>
                <c:pt idx="6">
                  <c:v>81</c:v>
                </c:pt>
                <c:pt idx="7">
                  <c:v>76</c:v>
                </c:pt>
                <c:pt idx="8">
                  <c:v>52</c:v>
                </c:pt>
                <c:pt idx="9">
                  <c:v>45</c:v>
                </c:pt>
                <c:pt idx="10">
                  <c:v>86</c:v>
                </c:pt>
                <c:pt idx="11">
                  <c:v>62</c:v>
                </c:pt>
                <c:pt idx="12">
                  <c:v>41</c:v>
                </c:pt>
                <c:pt idx="13">
                  <c:v>66</c:v>
                </c:pt>
                <c:pt idx="14">
                  <c:v>79</c:v>
                </c:pt>
                <c:pt idx="15">
                  <c:v>72</c:v>
                </c:pt>
                <c:pt idx="16">
                  <c:v>56</c:v>
                </c:pt>
                <c:pt idx="17">
                  <c:v>29</c:v>
                </c:pt>
                <c:pt idx="18">
                  <c:v>103</c:v>
                </c:pt>
                <c:pt idx="19">
                  <c:v>61</c:v>
                </c:pt>
                <c:pt idx="20">
                  <c:v>33</c:v>
                </c:pt>
                <c:pt idx="21">
                  <c:v>9</c:v>
                </c:pt>
                <c:pt idx="22" formatCode="#,##0">
                  <c:v>80</c:v>
                </c:pt>
                <c:pt idx="23" formatCode="#,##0">
                  <c:v>53</c:v>
                </c:pt>
                <c:pt idx="24" formatCode="#,##0">
                  <c:v>60</c:v>
                </c:pt>
              </c:numCache>
            </c:numRef>
          </c:val>
        </c:ser>
        <c:overlap val="100"/>
        <c:axId val="94916992"/>
        <c:axId val="94918528"/>
      </c:barChart>
      <c:catAx>
        <c:axId val="94916992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918528"/>
        <c:crosses val="autoZero"/>
        <c:auto val="1"/>
        <c:lblAlgn val="ctr"/>
        <c:lblOffset val="100"/>
        <c:tickLblSkip val="1"/>
        <c:tickMarkSkip val="1"/>
      </c:catAx>
      <c:valAx>
        <c:axId val="94918528"/>
        <c:scaling>
          <c:orientation val="minMax"/>
        </c:scaling>
        <c:axPos val="b"/>
        <c:numFmt formatCode="0%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91699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2431156740766522"/>
          <c:y val="0.87954488821427435"/>
          <c:w val="0.89643581154565632"/>
          <c:h val="0.97593346614805676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56" r="0.75000000000000056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8.0193338151571633E-2"/>
          <c:y val="8.5270341207349068E-2"/>
          <c:w val="0.87310870199196111"/>
          <c:h val="0.69507667791526062"/>
        </c:manualLayout>
      </c:layout>
      <c:lineChart>
        <c:grouping val="standard"/>
        <c:ser>
          <c:idx val="0"/>
          <c:order val="0"/>
          <c:tx>
            <c:strRef>
              <c:f>'Arboles dañados'!$B$6</c:f>
              <c:strCache>
                <c:ptCount val="1"/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'Arboles dañados'!$C$5:$AA$5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</c:numCache>
            </c:numRef>
          </c:cat>
          <c:val>
            <c:numRef>
              <c:f>'Arboles dañados'!$C$6:$AA$6</c:f>
              <c:numCache>
                <c:formatCode>0.0</c:formatCode>
                <c:ptCount val="25"/>
                <c:pt idx="0">
                  <c:v>34.072022160664822</c:v>
                </c:pt>
                <c:pt idx="1">
                  <c:v>10.494362532523851</c:v>
                </c:pt>
                <c:pt idx="2">
                  <c:v>6.2250598563447728</c:v>
                </c:pt>
                <c:pt idx="3">
                  <c:v>3.4246575342465753</c:v>
                </c:pt>
                <c:pt idx="4">
                  <c:v>5.9701492537313436</c:v>
                </c:pt>
                <c:pt idx="5">
                  <c:v>7.8178694158075599</c:v>
                </c:pt>
                <c:pt idx="6">
                  <c:v>7.5438596491228065</c:v>
                </c:pt>
                <c:pt idx="7">
                  <c:v>11.200716845878135</c:v>
                </c:pt>
                <c:pt idx="8">
                  <c:v>36.091549295774648</c:v>
                </c:pt>
                <c:pt idx="9">
                  <c:v>33.89380530973451</c:v>
                </c:pt>
                <c:pt idx="10">
                  <c:v>24.403183023872678</c:v>
                </c:pt>
                <c:pt idx="11">
                  <c:v>15.288888888888888</c:v>
                </c:pt>
                <c:pt idx="12">
                  <c:v>32.132564841498564</c:v>
                </c:pt>
                <c:pt idx="13">
                  <c:v>33.045356371490286</c:v>
                </c:pt>
                <c:pt idx="14">
                  <c:v>23.487031700288185</c:v>
                </c:pt>
                <c:pt idx="15">
                  <c:v>21.438953488372093</c:v>
                </c:pt>
                <c:pt idx="16">
                  <c:v>20.765832106038289</c:v>
                </c:pt>
                <c:pt idx="17">
                  <c:v>12.62848751835536</c:v>
                </c:pt>
                <c:pt idx="18">
                  <c:v>25.036710719530099</c:v>
                </c:pt>
                <c:pt idx="19">
                  <c:v>22.091310751104565</c:v>
                </c:pt>
                <c:pt idx="20">
                  <c:v>14.727540500736376</c:v>
                </c:pt>
                <c:pt idx="21">
                  <c:v>12.390029325513195</c:v>
                </c:pt>
                <c:pt idx="22">
                  <c:v>21.071953010279</c:v>
                </c:pt>
                <c:pt idx="23">
                  <c:v>11.535635562086702</c:v>
                </c:pt>
                <c:pt idx="24">
                  <c:v>9.9779897285399848</c:v>
                </c:pt>
              </c:numCache>
            </c:numRef>
          </c:val>
        </c:ser>
        <c:ser>
          <c:idx val="1"/>
          <c:order val="1"/>
          <c:tx>
            <c:strRef>
              <c:f>'Arboles dañados'!$B$7</c:f>
              <c:strCache>
                <c:ptCount val="1"/>
              </c:strCache>
            </c:strRef>
          </c:tx>
          <c:spPr>
            <a:ln w="38100">
              <a:solidFill>
                <a:srgbClr val="99CC00"/>
              </a:solidFill>
              <a:prstDash val="solid"/>
            </a:ln>
          </c:spPr>
          <c:marker>
            <c:symbol val="none"/>
          </c:marker>
          <c:cat>
            <c:numRef>
              <c:f>'Arboles dañados'!$C$5:$AA$5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</c:numCache>
            </c:numRef>
          </c:cat>
          <c:val>
            <c:numRef>
              <c:f>'Arboles dañados'!$C$7:$AA$7</c:f>
              <c:numCache>
                <c:formatCode>0.0</c:formatCode>
                <c:ptCount val="25"/>
                <c:pt idx="0">
                  <c:v>37.92</c:v>
                </c:pt>
                <c:pt idx="1">
                  <c:v>21.476510067114095</c:v>
                </c:pt>
                <c:pt idx="2">
                  <c:v>9.65034965034965</c:v>
                </c:pt>
                <c:pt idx="3">
                  <c:v>7.926829268292682</c:v>
                </c:pt>
                <c:pt idx="4">
                  <c:v>6.3291139240506329</c:v>
                </c:pt>
                <c:pt idx="5">
                  <c:v>9.2424242424242422</c:v>
                </c:pt>
                <c:pt idx="6">
                  <c:v>11.060606060606061</c:v>
                </c:pt>
                <c:pt idx="7">
                  <c:v>3.1045751633986929</c:v>
                </c:pt>
                <c:pt idx="8">
                  <c:v>16.883116883116884</c:v>
                </c:pt>
                <c:pt idx="9">
                  <c:v>18.0064308681672</c:v>
                </c:pt>
                <c:pt idx="10">
                  <c:v>8.3735909822866343</c:v>
                </c:pt>
                <c:pt idx="11">
                  <c:v>17.38437001594896</c:v>
                </c:pt>
                <c:pt idx="12">
                  <c:v>12.834224598930481</c:v>
                </c:pt>
                <c:pt idx="13">
                  <c:v>9.6385542168674689</c:v>
                </c:pt>
                <c:pt idx="14">
                  <c:v>3.3422459893048129</c:v>
                </c:pt>
                <c:pt idx="15">
                  <c:v>5.2631578947368416</c:v>
                </c:pt>
                <c:pt idx="16">
                  <c:v>10.925449871465297</c:v>
                </c:pt>
                <c:pt idx="17">
                  <c:v>10.723514211886304</c:v>
                </c:pt>
                <c:pt idx="18">
                  <c:v>20.284237726098191</c:v>
                </c:pt>
                <c:pt idx="19">
                  <c:v>7.1979434447300772</c:v>
                </c:pt>
                <c:pt idx="20">
                  <c:v>9.7686375321336758</c:v>
                </c:pt>
                <c:pt idx="21">
                  <c:v>6.99481865284974</c:v>
                </c:pt>
                <c:pt idx="22">
                  <c:v>10.465116279069768</c:v>
                </c:pt>
                <c:pt idx="23">
                  <c:v>8.6451612903225801</c:v>
                </c:pt>
                <c:pt idx="24">
                  <c:v>9.4437257438551097</c:v>
                </c:pt>
              </c:numCache>
            </c:numRef>
          </c:val>
        </c:ser>
        <c:marker val="1"/>
        <c:axId val="94312704"/>
        <c:axId val="94322688"/>
      </c:lineChart>
      <c:catAx>
        <c:axId val="9431270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94322688"/>
        <c:crosses val="autoZero"/>
        <c:auto val="1"/>
        <c:lblAlgn val="ctr"/>
        <c:lblOffset val="100"/>
        <c:tickLblSkip val="1"/>
        <c:tickMarkSkip val="1"/>
      </c:catAx>
      <c:valAx>
        <c:axId val="94322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%</a:t>
                </a:r>
              </a:p>
            </c:rich>
          </c:tx>
          <c:layout/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ES"/>
          </a:p>
        </c:txPr>
        <c:crossAx val="94312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476825541734819"/>
          <c:y val="0.92344713160854897"/>
          <c:w val="0.41432812202822478"/>
          <c:h val="4.3219535058117708E-2"/>
        </c:manualLayout>
      </c:layout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s-ES"/>
    </a:p>
  </c:txPr>
  <c:printSettings>
    <c:headerFooter alignWithMargins="0"/>
    <c:pageMargins b="1" l="0.75000000000000011" r="0.7500000000000001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14</xdr:row>
      <xdr:rowOff>76200</xdr:rowOff>
    </xdr:from>
    <xdr:to>
      <xdr:col>6</xdr:col>
      <xdr:colOff>628650</xdr:colOff>
      <xdr:row>38</xdr:row>
      <xdr:rowOff>142875</xdr:rowOff>
    </xdr:to>
    <xdr:graphicFrame macro="">
      <xdr:nvGraphicFramePr>
        <xdr:cNvPr id="1464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66675</xdr:rowOff>
    </xdr:from>
    <xdr:to>
      <xdr:col>2</xdr:col>
      <xdr:colOff>447675</xdr:colOff>
      <xdr:row>0</xdr:row>
      <xdr:rowOff>1019175</xdr:rowOff>
    </xdr:to>
    <xdr:pic>
      <xdr:nvPicPr>
        <xdr:cNvPr id="146436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666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8</xdr:row>
      <xdr:rowOff>0</xdr:rowOff>
    </xdr:from>
    <xdr:to>
      <xdr:col>13</xdr:col>
      <xdr:colOff>57150</xdr:colOff>
      <xdr:row>37</xdr:row>
      <xdr:rowOff>438150</xdr:rowOff>
    </xdr:to>
    <xdr:graphicFrame macro="">
      <xdr:nvGraphicFramePr>
        <xdr:cNvPr id="1239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133350</xdr:rowOff>
    </xdr:from>
    <xdr:to>
      <xdr:col>4</xdr:col>
      <xdr:colOff>190500</xdr:colOff>
      <xdr:row>0</xdr:row>
      <xdr:rowOff>1085850</xdr:rowOff>
    </xdr:to>
    <xdr:pic>
      <xdr:nvPicPr>
        <xdr:cNvPr id="12392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4300" y="1333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2"/>
  <sheetViews>
    <sheetView workbookViewId="0">
      <selection activeCell="C11" sqref="C11"/>
    </sheetView>
  </sheetViews>
  <sheetFormatPr baseColWidth="10" defaultRowHeight="12.75"/>
  <cols>
    <col min="1" max="1" width="29.7109375" style="3" bestFit="1" customWidth="1"/>
    <col min="2" max="2" width="11.7109375" style="3" customWidth="1"/>
    <col min="3" max="3" width="16.7109375" style="3" customWidth="1"/>
    <col min="4" max="4" width="15.28515625" style="3" customWidth="1"/>
    <col min="5" max="16384" width="11.42578125" style="3"/>
  </cols>
  <sheetData>
    <row r="1" spans="1:26" ht="88.5" customHeight="1"/>
    <row r="3" spans="1:26">
      <c r="A3" s="12" t="s">
        <v>16</v>
      </c>
      <c r="B3" s="12"/>
      <c r="C3" s="12"/>
      <c r="D3" s="12"/>
      <c r="E3" s="12"/>
      <c r="F3" s="12"/>
      <c r="G3" s="12"/>
    </row>
    <row r="5" spans="1:26">
      <c r="A5" s="4" t="s">
        <v>1</v>
      </c>
    </row>
    <row r="6" spans="1:26">
      <c r="A6" s="4" t="s">
        <v>19</v>
      </c>
      <c r="B6" s="5">
        <v>1987</v>
      </c>
      <c r="C6" s="5">
        <v>1988</v>
      </c>
      <c r="D6" s="5">
        <v>1989</v>
      </c>
      <c r="E6" s="5">
        <v>1990</v>
      </c>
      <c r="F6" s="5">
        <v>1991</v>
      </c>
      <c r="G6" s="5">
        <v>1992</v>
      </c>
      <c r="H6" s="5">
        <v>1993</v>
      </c>
      <c r="I6" s="5">
        <v>1994</v>
      </c>
      <c r="J6" s="5">
        <v>1995</v>
      </c>
      <c r="K6" s="5">
        <v>1996</v>
      </c>
      <c r="L6" s="5">
        <v>1997</v>
      </c>
      <c r="M6" s="5">
        <v>1998</v>
      </c>
      <c r="N6" s="5">
        <v>1999</v>
      </c>
      <c r="O6" s="5">
        <v>2000</v>
      </c>
      <c r="P6" s="5">
        <v>2001</v>
      </c>
      <c r="Q6" s="5">
        <v>2002</v>
      </c>
      <c r="R6" s="5">
        <v>2003</v>
      </c>
      <c r="S6" s="5">
        <v>2004</v>
      </c>
      <c r="T6" s="5">
        <v>2005</v>
      </c>
      <c r="U6" s="5">
        <v>2006</v>
      </c>
      <c r="V6" s="5">
        <v>2007</v>
      </c>
      <c r="W6" s="5">
        <v>2008</v>
      </c>
      <c r="X6" s="5">
        <v>2009</v>
      </c>
      <c r="Y6" s="5">
        <v>2010</v>
      </c>
      <c r="Z6" s="5">
        <v>2011</v>
      </c>
    </row>
    <row r="7" spans="1:26">
      <c r="A7" s="4" t="s">
        <v>20</v>
      </c>
      <c r="B7" s="10">
        <v>95</v>
      </c>
      <c r="C7" s="10">
        <v>73</v>
      </c>
      <c r="D7" s="10">
        <v>82</v>
      </c>
      <c r="E7" s="10">
        <v>76</v>
      </c>
      <c r="F7" s="10">
        <v>71</v>
      </c>
      <c r="G7" s="10">
        <v>76</v>
      </c>
      <c r="H7" s="10">
        <v>75</v>
      </c>
      <c r="I7" s="10">
        <v>72</v>
      </c>
      <c r="J7" s="10">
        <v>73</v>
      </c>
      <c r="K7" s="10">
        <v>73</v>
      </c>
      <c r="L7" s="10">
        <v>73</v>
      </c>
      <c r="M7" s="10">
        <v>73</v>
      </c>
      <c r="N7" s="10">
        <v>89</v>
      </c>
      <c r="O7" s="10">
        <v>89</v>
      </c>
      <c r="P7" s="10">
        <v>89</v>
      </c>
      <c r="Q7" s="10">
        <v>89</v>
      </c>
      <c r="R7" s="10">
        <v>89</v>
      </c>
      <c r="S7" s="10">
        <v>89</v>
      </c>
      <c r="T7" s="10">
        <v>89</v>
      </c>
      <c r="U7" s="10">
        <v>89</v>
      </c>
      <c r="V7" s="10">
        <v>89</v>
      </c>
      <c r="W7" s="10">
        <v>89</v>
      </c>
      <c r="X7" s="10">
        <v>89</v>
      </c>
      <c r="Y7" s="10">
        <v>89</v>
      </c>
      <c r="Z7" s="10">
        <v>89</v>
      </c>
    </row>
    <row r="8" spans="1:26">
      <c r="A8" s="4" t="s">
        <v>21</v>
      </c>
      <c r="B8" s="10">
        <v>1708</v>
      </c>
      <c r="C8" s="10">
        <v>1749</v>
      </c>
      <c r="D8" s="10">
        <v>1968</v>
      </c>
      <c r="E8" s="10">
        <v>1824</v>
      </c>
      <c r="F8" s="10">
        <v>1704</v>
      </c>
      <c r="G8" s="10">
        <v>1824</v>
      </c>
      <c r="H8" s="10">
        <v>1800</v>
      </c>
      <c r="I8" s="10">
        <v>1728</v>
      </c>
      <c r="J8" s="10">
        <v>1752</v>
      </c>
      <c r="K8" s="10">
        <v>1752</v>
      </c>
      <c r="L8" s="10">
        <v>1752</v>
      </c>
      <c r="M8" s="10">
        <v>1752</v>
      </c>
      <c r="N8" s="10">
        <v>2136</v>
      </c>
      <c r="O8" s="10">
        <v>2136</v>
      </c>
      <c r="P8" s="10">
        <v>2136</v>
      </c>
      <c r="Q8" s="10">
        <v>2136</v>
      </c>
      <c r="R8" s="10">
        <v>2136</v>
      </c>
      <c r="S8" s="10">
        <v>2136</v>
      </c>
      <c r="T8" s="10">
        <v>2136</v>
      </c>
      <c r="U8" s="10">
        <v>2136</v>
      </c>
      <c r="V8" s="10">
        <v>2136</v>
      </c>
      <c r="W8" s="10">
        <f>W9+W10+W11+W12+W13</f>
        <v>2136</v>
      </c>
      <c r="X8" s="10">
        <v>2136</v>
      </c>
      <c r="Y8" s="10">
        <v>2136</v>
      </c>
      <c r="Z8" s="10">
        <v>2136</v>
      </c>
    </row>
    <row r="9" spans="1:26">
      <c r="A9" s="4" t="s">
        <v>22</v>
      </c>
      <c r="B9" s="3">
        <v>340</v>
      </c>
      <c r="C9" s="3">
        <v>845</v>
      </c>
      <c r="D9" s="3">
        <v>1002</v>
      </c>
      <c r="E9" s="3">
        <v>1037</v>
      </c>
      <c r="F9" s="3">
        <v>886</v>
      </c>
      <c r="G9" s="3">
        <v>837</v>
      </c>
      <c r="H9" s="3">
        <v>730</v>
      </c>
      <c r="I9" s="3">
        <v>703</v>
      </c>
      <c r="J9" s="3">
        <v>450</v>
      </c>
      <c r="K9" s="3">
        <v>438</v>
      </c>
      <c r="L9" s="3">
        <v>488</v>
      </c>
      <c r="M9" s="3">
        <v>637</v>
      </c>
      <c r="N9" s="3">
        <v>685</v>
      </c>
      <c r="O9" s="3">
        <v>691</v>
      </c>
      <c r="P9" s="3">
        <v>593</v>
      </c>
      <c r="Q9" s="3">
        <v>546</v>
      </c>
      <c r="R9" s="3">
        <v>518</v>
      </c>
      <c r="S9" s="3">
        <v>585</v>
      </c>
      <c r="T9" s="3">
        <v>287</v>
      </c>
      <c r="U9" s="3">
        <v>354</v>
      </c>
      <c r="V9" s="3">
        <v>362</v>
      </c>
      <c r="W9" s="3">
        <v>334</v>
      </c>
      <c r="X9" s="10">
        <v>217</v>
      </c>
      <c r="Y9" s="10">
        <v>548</v>
      </c>
      <c r="Z9" s="10">
        <v>683</v>
      </c>
    </row>
    <row r="10" spans="1:26">
      <c r="A10" s="4" t="s">
        <v>23</v>
      </c>
      <c r="B10" s="3">
        <v>762</v>
      </c>
      <c r="C10" s="3">
        <v>655</v>
      </c>
      <c r="D10" s="3">
        <v>819</v>
      </c>
      <c r="E10" s="3">
        <v>695</v>
      </c>
      <c r="F10" s="3">
        <v>714</v>
      </c>
      <c r="G10" s="3">
        <v>835</v>
      </c>
      <c r="H10" s="3">
        <v>911</v>
      </c>
      <c r="I10" s="3">
        <v>881</v>
      </c>
      <c r="J10" s="3">
        <v>788</v>
      </c>
      <c r="K10" s="3">
        <v>819</v>
      </c>
      <c r="L10" s="3">
        <v>936</v>
      </c>
      <c r="M10" s="3">
        <v>834</v>
      </c>
      <c r="N10" s="3">
        <v>909</v>
      </c>
      <c r="O10" s="3">
        <v>914</v>
      </c>
      <c r="P10" s="3">
        <v>1192</v>
      </c>
      <c r="Q10" s="3">
        <v>1255</v>
      </c>
      <c r="R10" s="3">
        <v>1251</v>
      </c>
      <c r="S10" s="3">
        <v>1296</v>
      </c>
      <c r="T10" s="3">
        <v>1351</v>
      </c>
      <c r="U10" s="3">
        <v>1426</v>
      </c>
      <c r="V10" s="3">
        <v>1498</v>
      </c>
      <c r="W10" s="3">
        <v>1579</v>
      </c>
      <c r="X10" s="10">
        <v>1551</v>
      </c>
      <c r="Y10" s="10">
        <v>1364</v>
      </c>
      <c r="Z10" s="10">
        <v>1244</v>
      </c>
    </row>
    <row r="11" spans="1:26">
      <c r="A11" s="4" t="s">
        <v>24</v>
      </c>
      <c r="B11" s="3">
        <v>581</v>
      </c>
      <c r="C11" s="3">
        <v>203</v>
      </c>
      <c r="D11" s="3">
        <v>113</v>
      </c>
      <c r="E11" s="3">
        <v>77</v>
      </c>
      <c r="F11" s="3">
        <v>74</v>
      </c>
      <c r="G11" s="3">
        <v>90</v>
      </c>
      <c r="H11" s="3">
        <v>62</v>
      </c>
      <c r="I11" s="3">
        <v>57</v>
      </c>
      <c r="J11" s="3">
        <v>414</v>
      </c>
      <c r="K11" s="3">
        <v>428</v>
      </c>
      <c r="L11" s="3">
        <v>229</v>
      </c>
      <c r="M11" s="3">
        <v>203</v>
      </c>
      <c r="N11" s="3">
        <v>489</v>
      </c>
      <c r="O11" s="3">
        <v>443</v>
      </c>
      <c r="P11" s="3">
        <v>264</v>
      </c>
      <c r="Q11" s="3">
        <v>248</v>
      </c>
      <c r="R11" s="3">
        <v>296</v>
      </c>
      <c r="S11" s="3">
        <v>218</v>
      </c>
      <c r="T11" s="3">
        <v>374</v>
      </c>
      <c r="U11" s="3">
        <v>280</v>
      </c>
      <c r="V11" s="3">
        <v>232</v>
      </c>
      <c r="W11" s="3">
        <v>205</v>
      </c>
      <c r="X11" s="10">
        <v>276</v>
      </c>
      <c r="Y11" s="10">
        <v>158</v>
      </c>
      <c r="Z11" s="10">
        <v>136</v>
      </c>
    </row>
    <row r="12" spans="1:26">
      <c r="A12" s="4" t="s">
        <v>25</v>
      </c>
      <c r="B12" s="3">
        <v>25</v>
      </c>
      <c r="C12" s="3">
        <v>38</v>
      </c>
      <c r="D12" s="3">
        <v>3</v>
      </c>
      <c r="E12" s="3">
        <v>4</v>
      </c>
      <c r="F12" s="3">
        <v>6</v>
      </c>
      <c r="G12" s="3">
        <v>17</v>
      </c>
      <c r="H12" s="3">
        <v>16</v>
      </c>
      <c r="I12" s="3">
        <v>11</v>
      </c>
      <c r="J12" s="3">
        <v>48</v>
      </c>
      <c r="K12" s="3">
        <v>22</v>
      </c>
      <c r="L12" s="3">
        <v>13</v>
      </c>
      <c r="M12" s="3">
        <v>16</v>
      </c>
      <c r="N12" s="3">
        <v>12</v>
      </c>
      <c r="O12" s="3">
        <v>22</v>
      </c>
      <c r="P12" s="3">
        <v>8</v>
      </c>
      <c r="Q12" s="3">
        <v>15</v>
      </c>
      <c r="R12" s="3">
        <v>15</v>
      </c>
      <c r="S12" s="3">
        <v>8</v>
      </c>
      <c r="T12" s="3">
        <v>21</v>
      </c>
      <c r="U12" s="3">
        <v>15</v>
      </c>
      <c r="V12" s="3">
        <v>11</v>
      </c>
      <c r="W12" s="3">
        <v>9</v>
      </c>
      <c r="X12" s="10">
        <v>12</v>
      </c>
      <c r="Y12" s="10">
        <v>13</v>
      </c>
      <c r="Z12" s="10">
        <v>13</v>
      </c>
    </row>
    <row r="13" spans="1:26">
      <c r="A13" s="4" t="s">
        <v>26</v>
      </c>
      <c r="B13" s="3">
        <v>0</v>
      </c>
      <c r="C13" s="3">
        <v>8</v>
      </c>
      <c r="D13" s="3">
        <v>31</v>
      </c>
      <c r="E13" s="3">
        <v>11</v>
      </c>
      <c r="F13" s="3">
        <v>24</v>
      </c>
      <c r="G13" s="3">
        <v>45</v>
      </c>
      <c r="H13" s="3">
        <v>81</v>
      </c>
      <c r="I13" s="3">
        <v>76</v>
      </c>
      <c r="J13" s="3">
        <v>52</v>
      </c>
      <c r="K13" s="3">
        <v>45</v>
      </c>
      <c r="L13" s="3">
        <v>86</v>
      </c>
      <c r="M13" s="3">
        <v>62</v>
      </c>
      <c r="N13" s="3">
        <v>41</v>
      </c>
      <c r="O13" s="3">
        <v>66</v>
      </c>
      <c r="P13" s="3">
        <v>79</v>
      </c>
      <c r="Q13" s="3">
        <v>72</v>
      </c>
      <c r="R13" s="3">
        <v>56</v>
      </c>
      <c r="S13" s="3">
        <v>29</v>
      </c>
      <c r="T13" s="3">
        <v>103</v>
      </c>
      <c r="U13" s="3">
        <v>61</v>
      </c>
      <c r="V13" s="3">
        <v>33</v>
      </c>
      <c r="W13" s="3">
        <v>9</v>
      </c>
      <c r="X13" s="10">
        <v>80</v>
      </c>
      <c r="Y13" s="10">
        <v>53</v>
      </c>
      <c r="Z13" s="10">
        <v>60</v>
      </c>
    </row>
    <row r="41" spans="1:7">
      <c r="A41" s="11" t="s">
        <v>17</v>
      </c>
      <c r="B41" s="11"/>
      <c r="C41" s="11"/>
      <c r="D41" s="11"/>
      <c r="E41" s="11"/>
      <c r="F41" s="11"/>
      <c r="G41" s="11"/>
    </row>
    <row r="42" spans="1:7" ht="26.25" customHeight="1">
      <c r="A42" s="11" t="s">
        <v>18</v>
      </c>
      <c r="B42" s="11"/>
      <c r="C42" s="11"/>
      <c r="D42" s="11"/>
      <c r="E42" s="11"/>
      <c r="F42" s="11"/>
      <c r="G42" s="11"/>
    </row>
  </sheetData>
  <mergeCells count="3">
    <mergeCell ref="A41:G41"/>
    <mergeCell ref="A42:G42"/>
    <mergeCell ref="A3:G3"/>
  </mergeCells>
  <pageMargins left="0.74803149606299213" right="0.74803149606299213" top="0.98425196850393704" bottom="0.98425196850393704" header="0" footer="0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5"/>
  <sheetViews>
    <sheetView tabSelected="1" topLeftCell="B17" workbookViewId="0">
      <selection activeCell="M7" sqref="M7"/>
    </sheetView>
  </sheetViews>
  <sheetFormatPr baseColWidth="10" defaultRowHeight="12.75"/>
  <cols>
    <col min="1" max="14" width="11.42578125" style="3"/>
    <col min="15" max="15" width="19" style="3" bestFit="1" customWidth="1"/>
    <col min="16" max="16" width="22" style="3" bestFit="1" customWidth="1"/>
    <col min="17" max="17" width="13" style="3" bestFit="1" customWidth="1"/>
    <col min="18" max="18" width="11.28515625" style="3" bestFit="1" customWidth="1"/>
    <col min="19" max="27" width="11.42578125" style="3"/>
    <col min="28" max="28" width="19" style="3" bestFit="1" customWidth="1"/>
    <col min="29" max="29" width="22" style="3" bestFit="1" customWidth="1"/>
    <col min="30" max="30" width="22" style="3" customWidth="1"/>
    <col min="31" max="16384" width="11.42578125" style="3"/>
  </cols>
  <sheetData>
    <row r="1" spans="1:27" ht="88.5" customHeight="1"/>
    <row r="3" spans="1:27">
      <c r="A3" s="14" t="s">
        <v>15</v>
      </c>
      <c r="B3" s="14"/>
      <c r="C3" s="14"/>
      <c r="D3" s="14"/>
      <c r="E3" s="14"/>
      <c r="F3" s="14"/>
      <c r="G3" s="14"/>
    </row>
    <row r="4" spans="1:27">
      <c r="B4" s="4"/>
    </row>
    <row r="5" spans="1:27">
      <c r="C5" s="5">
        <v>1987</v>
      </c>
      <c r="D5" s="5">
        <v>1988</v>
      </c>
      <c r="E5" s="5">
        <v>1989</v>
      </c>
      <c r="F5" s="5">
        <v>1990</v>
      </c>
      <c r="G5" s="5">
        <v>1991</v>
      </c>
      <c r="H5" s="5">
        <v>1992</v>
      </c>
      <c r="I5" s="5">
        <v>1993</v>
      </c>
      <c r="J5" s="5">
        <v>1994</v>
      </c>
      <c r="K5" s="5">
        <v>1995</v>
      </c>
      <c r="L5" s="5">
        <v>1996</v>
      </c>
      <c r="M5" s="5">
        <v>1997</v>
      </c>
      <c r="N5" s="5">
        <v>1998</v>
      </c>
      <c r="O5" s="5">
        <v>1999</v>
      </c>
      <c r="P5" s="5">
        <v>2000</v>
      </c>
      <c r="Q5" s="5">
        <v>2001</v>
      </c>
      <c r="R5" s="5">
        <v>2002</v>
      </c>
      <c r="S5" s="5">
        <v>2003</v>
      </c>
      <c r="T5" s="5">
        <v>2004</v>
      </c>
      <c r="U5" s="5">
        <v>2005</v>
      </c>
      <c r="V5" s="5">
        <v>2006</v>
      </c>
      <c r="W5" s="5">
        <v>2007</v>
      </c>
      <c r="X5" s="5">
        <v>2008</v>
      </c>
      <c r="Y5" s="5">
        <v>2009</v>
      </c>
      <c r="Z5" s="5">
        <v>2010</v>
      </c>
      <c r="AA5" s="5">
        <v>2011</v>
      </c>
    </row>
    <row r="6" spans="1:27" ht="24" customHeight="1">
      <c r="A6" s="15" t="s">
        <v>27</v>
      </c>
      <c r="B6" s="15"/>
      <c r="C6" s="2">
        <v>34.072022160664822</v>
      </c>
      <c r="D6" s="2">
        <v>10.494362532523851</v>
      </c>
      <c r="E6" s="2">
        <v>6.2250598563447728</v>
      </c>
      <c r="F6" s="2">
        <v>3.4246575342465753</v>
      </c>
      <c r="G6" s="2">
        <v>5.9701492537313436</v>
      </c>
      <c r="H6" s="2">
        <v>7.8178694158075599</v>
      </c>
      <c r="I6" s="2">
        <v>7.5438596491228065</v>
      </c>
      <c r="J6" s="2">
        <v>11.200716845878135</v>
      </c>
      <c r="K6" s="2">
        <v>36.091549295774648</v>
      </c>
      <c r="L6" s="2">
        <v>33.89380530973451</v>
      </c>
      <c r="M6" s="2">
        <v>24.403183023872678</v>
      </c>
      <c r="N6" s="2">
        <v>15.288888888888888</v>
      </c>
      <c r="O6" s="2">
        <v>32.132564841498564</v>
      </c>
      <c r="P6" s="2">
        <v>33.045356371490286</v>
      </c>
      <c r="Q6" s="2">
        <v>23.487031700288185</v>
      </c>
      <c r="R6" s="2">
        <v>21.438953488372093</v>
      </c>
      <c r="S6" s="2">
        <v>20.765832106038289</v>
      </c>
      <c r="T6" s="2">
        <v>12.62848751835536</v>
      </c>
      <c r="U6" s="2">
        <v>25.036710719530099</v>
      </c>
      <c r="V6" s="2">
        <v>22.091310751104565</v>
      </c>
      <c r="W6" s="2">
        <v>14.727540500736376</v>
      </c>
      <c r="X6" s="2">
        <v>12.390029325513195</v>
      </c>
      <c r="Y6" s="2">
        <v>21.071953010279</v>
      </c>
      <c r="Z6" s="2">
        <f>R19+R20+R21</f>
        <v>11.535635562086702</v>
      </c>
      <c r="AA6" s="2">
        <f>S19+S20+S21</f>
        <v>9.9779897285399848</v>
      </c>
    </row>
    <row r="7" spans="1:27" ht="26.25" customHeight="1">
      <c r="A7" s="15" t="s">
        <v>28</v>
      </c>
      <c r="B7" s="15"/>
      <c r="C7" s="2">
        <v>37.92</v>
      </c>
      <c r="D7" s="2">
        <v>21.476510067114095</v>
      </c>
      <c r="E7" s="2">
        <v>9.65034965034965</v>
      </c>
      <c r="F7" s="2">
        <v>7.926829268292682</v>
      </c>
      <c r="G7" s="2">
        <v>6.3291139240506329</v>
      </c>
      <c r="H7" s="2">
        <v>9.2424242424242422</v>
      </c>
      <c r="I7" s="2">
        <v>11.060606060606061</v>
      </c>
      <c r="J7" s="2">
        <v>3.1045751633986929</v>
      </c>
      <c r="K7" s="2">
        <v>16.883116883116884</v>
      </c>
      <c r="L7" s="2">
        <v>18.0064308681672</v>
      </c>
      <c r="M7" s="2">
        <v>8.3735909822866343</v>
      </c>
      <c r="N7" s="2">
        <v>17.38437001594896</v>
      </c>
      <c r="O7" s="2">
        <v>12.834224598930481</v>
      </c>
      <c r="P7" s="2">
        <v>9.6385542168674689</v>
      </c>
      <c r="Q7" s="2">
        <v>3.3422459893048129</v>
      </c>
      <c r="R7" s="2">
        <v>5.2631578947368416</v>
      </c>
      <c r="S7" s="2">
        <v>10.925449871465297</v>
      </c>
      <c r="T7" s="2">
        <v>10.723514211886304</v>
      </c>
      <c r="U7" s="2">
        <v>20.284237726098191</v>
      </c>
      <c r="V7" s="2">
        <v>7.1979434447300772</v>
      </c>
      <c r="W7" s="2">
        <v>9.7686375321336758</v>
      </c>
      <c r="X7" s="2">
        <v>6.99481865284974</v>
      </c>
      <c r="Y7" s="2">
        <v>10.465116279069768</v>
      </c>
      <c r="Z7" s="2">
        <f>R14+R15+R16</f>
        <v>8.6451612903225801</v>
      </c>
      <c r="AA7" s="2">
        <f>S14+S15+S16</f>
        <v>9.4437257438551097</v>
      </c>
    </row>
    <row r="10" spans="1:27">
      <c r="O10" s="1"/>
      <c r="P10" s="1"/>
      <c r="Q10" s="1">
        <v>2010</v>
      </c>
      <c r="R10" s="1">
        <v>2010</v>
      </c>
      <c r="S10" s="6" t="s">
        <v>12</v>
      </c>
    </row>
    <row r="11" spans="1:27">
      <c r="O11" s="1" t="s">
        <v>4</v>
      </c>
      <c r="P11" s="1" t="s">
        <v>5</v>
      </c>
      <c r="Q11" s="1" t="s">
        <v>0</v>
      </c>
      <c r="R11" s="1" t="s">
        <v>1</v>
      </c>
      <c r="S11" s="6" t="s">
        <v>1</v>
      </c>
    </row>
    <row r="12" spans="1:27">
      <c r="O12" s="3" t="s">
        <v>3</v>
      </c>
      <c r="P12" s="3" t="s">
        <v>6</v>
      </c>
      <c r="Q12" s="7">
        <v>97.290322580645167</v>
      </c>
      <c r="R12" s="7">
        <v>24.64516129032258</v>
      </c>
      <c r="S12" s="8">
        <v>31.953428201811125</v>
      </c>
    </row>
    <row r="13" spans="1:27">
      <c r="O13" s="3" t="s">
        <v>3</v>
      </c>
      <c r="P13" s="3" t="s">
        <v>7</v>
      </c>
      <c r="Q13" s="7">
        <v>0</v>
      </c>
      <c r="R13" s="7">
        <v>66.709677419354833</v>
      </c>
      <c r="S13" s="8">
        <v>58.602846054333767</v>
      </c>
    </row>
    <row r="14" spans="1:27">
      <c r="O14" s="3" t="s">
        <v>3</v>
      </c>
      <c r="P14" s="3" t="s">
        <v>8</v>
      </c>
      <c r="Q14" s="7">
        <v>0</v>
      </c>
      <c r="R14" s="7">
        <v>5.5483870967741939</v>
      </c>
      <c r="S14" s="8">
        <v>5.304010349288486</v>
      </c>
    </row>
    <row r="15" spans="1:27">
      <c r="O15" s="3" t="s">
        <v>3</v>
      </c>
      <c r="P15" s="3" t="s">
        <v>9</v>
      </c>
      <c r="Q15" s="7">
        <v>0</v>
      </c>
      <c r="R15" s="7">
        <v>0.38709677419354838</v>
      </c>
      <c r="S15" s="8">
        <v>0.51746442432082795</v>
      </c>
    </row>
    <row r="16" spans="1:27">
      <c r="O16" s="3" t="s">
        <v>3</v>
      </c>
      <c r="P16" s="3" t="s">
        <v>10</v>
      </c>
      <c r="Q16" s="7">
        <v>2.7096774193548385</v>
      </c>
      <c r="R16" s="7">
        <v>2.7096774193548385</v>
      </c>
      <c r="S16" s="8">
        <v>3.6222509702457955</v>
      </c>
    </row>
    <row r="17" spans="15:19">
      <c r="O17" s="3" t="s">
        <v>2</v>
      </c>
      <c r="P17" s="3" t="s">
        <v>6</v>
      </c>
      <c r="Q17" s="7">
        <v>97.648787656135198</v>
      </c>
      <c r="R17" s="7">
        <v>26.230712711241733</v>
      </c>
      <c r="S17" s="8">
        <v>31.988261188554659</v>
      </c>
    </row>
    <row r="18" spans="15:19">
      <c r="O18" s="3" t="s">
        <v>2</v>
      </c>
      <c r="P18" s="3" t="s">
        <v>7</v>
      </c>
      <c r="Q18" s="7">
        <v>0</v>
      </c>
      <c r="R18" s="7">
        <v>62.233651726671567</v>
      </c>
      <c r="S18" s="8">
        <v>58.033749082905359</v>
      </c>
    </row>
    <row r="19" spans="15:19">
      <c r="O19" s="3" t="s">
        <v>2</v>
      </c>
      <c r="P19" s="3" t="s">
        <v>8</v>
      </c>
      <c r="Q19" s="7">
        <v>0</v>
      </c>
      <c r="R19" s="7">
        <v>8.449669360764144</v>
      </c>
      <c r="S19" s="8">
        <v>6.9699192956713132</v>
      </c>
    </row>
    <row r="20" spans="15:19">
      <c r="O20" s="3" t="s">
        <v>2</v>
      </c>
      <c r="P20" s="3" t="s">
        <v>9</v>
      </c>
      <c r="Q20" s="7">
        <v>0</v>
      </c>
      <c r="R20" s="7">
        <v>0.73475385745775168</v>
      </c>
      <c r="S20" s="8">
        <v>0.66030814380044023</v>
      </c>
    </row>
    <row r="21" spans="15:19">
      <c r="O21" s="3" t="s">
        <v>2</v>
      </c>
      <c r="P21" s="3" t="s">
        <v>10</v>
      </c>
      <c r="Q21" s="7">
        <v>2.3512123438648054</v>
      </c>
      <c r="R21" s="7">
        <v>2.3512123438648054</v>
      </c>
      <c r="S21" s="8">
        <v>2.3477622890682319</v>
      </c>
    </row>
    <row r="22" spans="15:19">
      <c r="O22" s="3" t="s">
        <v>11</v>
      </c>
      <c r="P22" s="3" t="s">
        <v>6</v>
      </c>
      <c r="Q22" s="7">
        <v>97.518726591760299</v>
      </c>
      <c r="R22" s="7">
        <v>25.655430711610485</v>
      </c>
      <c r="S22" s="8" t="s">
        <v>29</v>
      </c>
    </row>
    <row r="23" spans="15:19">
      <c r="O23" s="3" t="s">
        <v>11</v>
      </c>
      <c r="P23" s="3" t="s">
        <v>7</v>
      </c>
      <c r="Q23" s="7">
        <v>0</v>
      </c>
      <c r="R23" s="7">
        <v>63.857677902621724</v>
      </c>
      <c r="S23" s="8" t="s">
        <v>29</v>
      </c>
    </row>
    <row r="24" spans="15:19">
      <c r="O24" s="3" t="s">
        <v>11</v>
      </c>
      <c r="P24" s="3" t="s">
        <v>8</v>
      </c>
      <c r="Q24" s="7">
        <v>0</v>
      </c>
      <c r="R24" s="7">
        <v>7.3970037453183517</v>
      </c>
      <c r="S24" s="8" t="s">
        <v>29</v>
      </c>
    </row>
    <row r="25" spans="15:19">
      <c r="O25" s="3" t="s">
        <v>11</v>
      </c>
      <c r="P25" s="3" t="s">
        <v>9</v>
      </c>
      <c r="Q25" s="7">
        <v>0</v>
      </c>
      <c r="R25" s="7">
        <v>0.60861423220973787</v>
      </c>
      <c r="S25" s="8" t="s">
        <v>29</v>
      </c>
    </row>
    <row r="26" spans="15:19">
      <c r="O26" s="3" t="s">
        <v>11</v>
      </c>
      <c r="P26" s="3" t="s">
        <v>10</v>
      </c>
      <c r="Q26" s="7">
        <v>2.4812734082397006</v>
      </c>
      <c r="R26" s="7">
        <v>2.4812734082397006</v>
      </c>
      <c r="S26" s="8" t="s">
        <v>29</v>
      </c>
    </row>
    <row r="28" spans="15:19">
      <c r="O28" s="4" t="s">
        <v>30</v>
      </c>
    </row>
    <row r="30" spans="15:19" ht="28.5" customHeight="1"/>
    <row r="38" spans="2:8" ht="47.25" customHeight="1"/>
    <row r="43" spans="2:8" ht="36" customHeight="1">
      <c r="B43" s="13" t="s">
        <v>14</v>
      </c>
      <c r="C43" s="13"/>
      <c r="D43" s="13"/>
      <c r="E43" s="13"/>
      <c r="F43" s="13"/>
      <c r="G43" s="9"/>
      <c r="H43" s="9"/>
    </row>
    <row r="44" spans="2:8">
      <c r="B44" s="3" t="s">
        <v>13</v>
      </c>
    </row>
    <row r="45" spans="2:8">
      <c r="B45" s="4"/>
    </row>
  </sheetData>
  <mergeCells count="4">
    <mergeCell ref="B43:F43"/>
    <mergeCell ref="A3:G3"/>
    <mergeCell ref="A6:B6"/>
    <mergeCell ref="A7:B7"/>
  </mergeCells>
  <pageMargins left="0.75" right="0.75" top="1" bottom="1" header="0" footer="0"/>
  <pageSetup paperSize="9" orientation="portrait" r:id="rId1"/>
  <headerFooter alignWithMargins="0"/>
  <ignoredErrors>
    <ignoredError sqref="S1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2011</vt:lpstr>
      <vt:lpstr>Arboles dañados</vt:lpstr>
    </vt:vector>
  </TitlesOfParts>
  <Company>egmasa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maestroxp</dc:creator>
  <cp:lastModifiedBy>mmmartinez</cp:lastModifiedBy>
  <cp:lastPrinted>2009-04-13T08:28:13Z</cp:lastPrinted>
  <dcterms:created xsi:type="dcterms:W3CDTF">2007-05-07T17:04:04Z</dcterms:created>
  <dcterms:modified xsi:type="dcterms:W3CDTF">2014-03-03T10:40:34Z</dcterms:modified>
</cp:coreProperties>
</file>