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8190" tabRatio="869"/>
  </bookViews>
  <sheets>
    <sheet name="Destino RM" sheetId="3" r:id="rId1"/>
  </sheets>
  <calcPr calcId="125725"/>
</workbook>
</file>

<file path=xl/calcChain.xml><?xml version="1.0" encoding="utf-8"?>
<calcChain xmlns="http://schemas.openxmlformats.org/spreadsheetml/2006/main">
  <c r="F7" i="3"/>
  <c r="E7"/>
  <c r="F6"/>
  <c r="E6"/>
  <c r="F8"/>
  <c r="F9"/>
</calcChain>
</file>

<file path=xl/sharedStrings.xml><?xml version="1.0" encoding="utf-8"?>
<sst xmlns="http://schemas.openxmlformats.org/spreadsheetml/2006/main" count="7" uniqueCount="7">
  <si>
    <t>Años</t>
  </si>
  <si>
    <t>Destino de los residuos municipales en Andalucía, 2007-2010</t>
  </si>
  <si>
    <t>Vertido directo (%)</t>
  </si>
  <si>
    <t>Recuperación y compostaje (%)</t>
  </si>
  <si>
    <t>Recogida selectiva (%)</t>
  </si>
  <si>
    <t>Otros (%)</t>
  </si>
  <si>
    <t>Total (%)</t>
  </si>
</sst>
</file>

<file path=xl/styles.xml><?xml version="1.0" encoding="utf-8"?>
<styleSheet xmlns="http://schemas.openxmlformats.org/spreadsheetml/2006/main">
  <numFmts count="2">
    <numFmt numFmtId="164" formatCode="0.0"/>
    <numFmt numFmtId="169" formatCode="_-* #,##0\ _P_t_a_-;\-* #,##0\ _P_t_a_-;_-* &quot;-&quot;\ _P_t_a_-;_-@_-"/>
  </numFmts>
  <fonts count="5">
    <font>
      <sz val="10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169" fontId="4" fillId="0" borderId="0" applyFont="0" applyFill="0" applyBorder="0" applyAlignment="0" applyProtection="0"/>
    <xf numFmtId="0" fontId="1" fillId="0" borderId="0"/>
    <xf numFmtId="0" fontId="4" fillId="0" borderId="0"/>
    <xf numFmtId="9" fontId="4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0" fillId="0" borderId="0" xfId="0" applyNumberFormat="1"/>
    <xf numFmtId="164" fontId="0" fillId="0" borderId="0" xfId="0" applyNumberFormat="1"/>
    <xf numFmtId="0" fontId="0" fillId="0" borderId="0" xfId="0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</cellXfs>
  <cellStyles count="5">
    <cellStyle name="Millares [0] 2" xfId="1"/>
    <cellStyle name="Normal" xfId="0" builtinId="0"/>
    <cellStyle name="Normal 2" xfId="2"/>
    <cellStyle name="Normal 2 2" xfId="3"/>
    <cellStyle name="Porcentual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331BC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C0504D"/>
      <rgbColor rgb="00FFFFCC"/>
      <rgbColor rgb="00CCFFFF"/>
      <rgbColor rgb="00660066"/>
      <rgbColor rgb="00FF8080"/>
      <rgbColor rgb="000066CC"/>
      <rgbColor rgb="00C4BD97"/>
      <rgbColor rgb="00000080"/>
      <rgbColor rgb="00FF00FF"/>
      <rgbColor rgb="00FFD320"/>
      <rgbColor rgb="0000FFFF"/>
      <rgbColor rgb="00800080"/>
      <rgbColor rgb="00800000"/>
      <rgbColor rgb="0000B050"/>
      <rgbColor rgb="000000FF"/>
      <rgbColor rgb="0000B0F0"/>
      <rgbColor rgb="00CCFFFF"/>
      <rgbColor rgb="00CCFFCC"/>
      <rgbColor rgb="00FFC000"/>
      <rgbColor rgb="0099CCFF"/>
      <rgbColor rgb="00E6B9B8"/>
      <rgbColor rgb="00CC99FF"/>
      <rgbColor rgb="00FFCC99"/>
      <rgbColor rgb="003366FF"/>
      <rgbColor rgb="0092D050"/>
      <rgbColor rgb="0099CC00"/>
      <rgbColor rgb="00FFCC00"/>
      <rgbColor rgb="00FF9900"/>
      <rgbColor rgb="00FF6600"/>
      <rgbColor rgb="00666699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5311673377785953"/>
          <c:y val="6.7796627703295614E-2"/>
          <c:w val="0.82249431330230749"/>
          <c:h val="0.74788154935197981"/>
        </c:manualLayout>
      </c:layout>
      <c:barChart>
        <c:barDir val="col"/>
        <c:grouping val="percentStacked"/>
        <c:ser>
          <c:idx val="0"/>
          <c:order val="0"/>
          <c:tx>
            <c:strRef>
              <c:f>'Destino RM'!$B$5</c:f>
              <c:strCache>
                <c:ptCount val="1"/>
                <c:pt idx="0">
                  <c:v>Vertido directo (%)</c:v>
                </c:pt>
              </c:strCache>
            </c:strRef>
          </c:tx>
          <c:spPr>
            <a:solidFill>
              <a:srgbClr val="004586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numRef>
              <c:f>'Destino RM'!$A$6:$A$9</c:f>
              <c:numCache>
                <c:formatCode>General</c:formatCode>
                <c:ptCount val="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</c:numCache>
            </c:numRef>
          </c:cat>
          <c:val>
            <c:numRef>
              <c:f>'Destino RM'!$B$6:$B$9</c:f>
              <c:numCache>
                <c:formatCode>0.0</c:formatCode>
                <c:ptCount val="4"/>
                <c:pt idx="0">
                  <c:v>19.399999999999999</c:v>
                </c:pt>
                <c:pt idx="1">
                  <c:v>35</c:v>
                </c:pt>
                <c:pt idx="2">
                  <c:v>32.200000000000003</c:v>
                </c:pt>
                <c:pt idx="3">
                  <c:v>34.799999999999997</c:v>
                </c:pt>
              </c:numCache>
            </c:numRef>
          </c:val>
        </c:ser>
        <c:ser>
          <c:idx val="1"/>
          <c:order val="1"/>
          <c:tx>
            <c:strRef>
              <c:f>'Destino RM'!$C$5</c:f>
              <c:strCache>
                <c:ptCount val="1"/>
                <c:pt idx="0">
                  <c:v>Recuperación y compostaje (%)</c:v>
                </c:pt>
              </c:strCache>
            </c:strRef>
          </c:tx>
          <c:spPr>
            <a:solidFill>
              <a:srgbClr val="FF420E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numRef>
              <c:f>'Destino RM'!$A$6:$A$9</c:f>
              <c:numCache>
                <c:formatCode>General</c:formatCode>
                <c:ptCount val="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</c:numCache>
            </c:numRef>
          </c:cat>
          <c:val>
            <c:numRef>
              <c:f>'Destino RM'!$C$6:$C$9</c:f>
              <c:numCache>
                <c:formatCode>0.0</c:formatCode>
                <c:ptCount val="4"/>
                <c:pt idx="0">
                  <c:v>71.3</c:v>
                </c:pt>
                <c:pt idx="1">
                  <c:v>56.9</c:v>
                </c:pt>
                <c:pt idx="2">
                  <c:v>60.7</c:v>
                </c:pt>
                <c:pt idx="3">
                  <c:v>58.5</c:v>
                </c:pt>
              </c:numCache>
            </c:numRef>
          </c:val>
        </c:ser>
        <c:ser>
          <c:idx val="2"/>
          <c:order val="2"/>
          <c:tx>
            <c:strRef>
              <c:f>'Destino RM'!$D$5</c:f>
              <c:strCache>
                <c:ptCount val="1"/>
                <c:pt idx="0">
                  <c:v>Recogida selectiva (%)</c:v>
                </c:pt>
              </c:strCache>
            </c:strRef>
          </c:tx>
          <c:spPr>
            <a:solidFill>
              <a:srgbClr val="FFD32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numRef>
              <c:f>'Destino RM'!$A$6:$A$9</c:f>
              <c:numCache>
                <c:formatCode>General</c:formatCode>
                <c:ptCount val="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</c:numCache>
            </c:numRef>
          </c:cat>
          <c:val>
            <c:numRef>
              <c:f>'Destino RM'!$D$6:$D$9</c:f>
              <c:numCache>
                <c:formatCode>0.0</c:formatCode>
                <c:ptCount val="4"/>
                <c:pt idx="0">
                  <c:v>7.7</c:v>
                </c:pt>
                <c:pt idx="1">
                  <c:v>6.8</c:v>
                </c:pt>
                <c:pt idx="2">
                  <c:v>7.1</c:v>
                </c:pt>
                <c:pt idx="3">
                  <c:v>6.7</c:v>
                </c:pt>
              </c:numCache>
            </c:numRef>
          </c:val>
        </c:ser>
        <c:ser>
          <c:idx val="3"/>
          <c:order val="3"/>
          <c:tx>
            <c:strRef>
              <c:f>'Destino RM'!$E$5</c:f>
              <c:strCache>
                <c:ptCount val="1"/>
                <c:pt idx="0">
                  <c:v>Otros (%)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-2.4717514124293787E-2"/>
                </c:manualLayout>
              </c:layout>
              <c:dLblPos val="ctr"/>
              <c:showVal val="1"/>
            </c:dLbl>
            <c:dLbl>
              <c:idx val="1"/>
              <c:layout>
                <c:manualLayout>
                  <c:x val="0"/>
                  <c:y val="-2.4717514124293787E-2"/>
                </c:manualLayout>
              </c:layout>
              <c:dLblPos val="ctr"/>
              <c:showVal val="1"/>
            </c:dLbl>
            <c:dLbl>
              <c:idx val="2"/>
              <c:delete val="1"/>
            </c:dLbl>
            <c:dLbl>
              <c:idx val="3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val>
            <c:numRef>
              <c:f>'Destino RM'!$E$6:$E$9</c:f>
              <c:numCache>
                <c:formatCode>General</c:formatCode>
                <c:ptCount val="4"/>
                <c:pt idx="0">
                  <c:v>1.6000000000000085</c:v>
                </c:pt>
                <c:pt idx="1">
                  <c:v>1.2999999999999972</c:v>
                </c:pt>
                <c:pt idx="2" formatCode="0.0">
                  <c:v>0</c:v>
                </c:pt>
                <c:pt idx="3" formatCode="0.0">
                  <c:v>0</c:v>
                </c:pt>
              </c:numCache>
            </c:numRef>
          </c:val>
        </c:ser>
        <c:gapWidth val="100"/>
        <c:overlap val="100"/>
        <c:axId val="94048256"/>
        <c:axId val="94049792"/>
      </c:barChart>
      <c:catAx>
        <c:axId val="9404825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4049792"/>
        <c:crossesAt val="0"/>
        <c:auto val="1"/>
        <c:lblAlgn val="ctr"/>
        <c:lblOffset val="100"/>
        <c:tickLblSkip val="1"/>
        <c:tickMarkSkip val="1"/>
      </c:catAx>
      <c:valAx>
        <c:axId val="94049792"/>
        <c:scaling>
          <c:orientation val="minMax"/>
        </c:scaling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2.710028829609034E-2"/>
              <c:y val="0.41525416172293533"/>
            </c:manualLayout>
          </c:layout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4048256"/>
        <c:crossesAt val="1"/>
        <c:crossBetween val="between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755248394240155"/>
          <c:y val="0.9178082191780822"/>
          <c:w val="0.79545441769127623"/>
          <c:h val="5.4794520547945202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11</xdr:row>
      <xdr:rowOff>123825</xdr:rowOff>
    </xdr:from>
    <xdr:to>
      <xdr:col>6</xdr:col>
      <xdr:colOff>152400</xdr:colOff>
      <xdr:row>33</xdr:row>
      <xdr:rowOff>38100</xdr:rowOff>
    </xdr:to>
    <xdr:graphicFrame macro="">
      <xdr:nvGraphicFramePr>
        <xdr:cNvPr id="41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95250</xdr:colOff>
      <xdr:row>0</xdr:row>
      <xdr:rowOff>57150</xdr:rowOff>
    </xdr:from>
    <xdr:to>
      <xdr:col>2</xdr:col>
      <xdr:colOff>1657350</xdr:colOff>
      <xdr:row>0</xdr:row>
      <xdr:rowOff>1009650</xdr:rowOff>
    </xdr:to>
    <xdr:pic>
      <xdr:nvPicPr>
        <xdr:cNvPr id="4138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0" y="57150"/>
          <a:ext cx="34766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H13" sqref="H13"/>
    </sheetView>
  </sheetViews>
  <sheetFormatPr baseColWidth="10" defaultRowHeight="12.75"/>
  <cols>
    <col min="2" max="2" width="17.28515625" customWidth="1"/>
    <col min="3" max="3" width="32.140625" customWidth="1"/>
    <col min="4" max="4" width="20.5703125" customWidth="1"/>
  </cols>
  <sheetData>
    <row r="1" spans="1:6" ht="84.95" customHeight="1"/>
    <row r="2" spans="1:6" ht="12.75" customHeight="1"/>
    <row r="3" spans="1:6">
      <c r="A3" s="1" t="s">
        <v>1</v>
      </c>
    </row>
    <row r="5" spans="1:6">
      <c r="A5" s="6" t="s">
        <v>0</v>
      </c>
      <c r="B5" s="6" t="s">
        <v>2</v>
      </c>
      <c r="C5" s="6" t="s">
        <v>3</v>
      </c>
      <c r="D5" s="6" t="s">
        <v>4</v>
      </c>
      <c r="E5" s="6" t="s">
        <v>5</v>
      </c>
      <c r="F5" s="6" t="s">
        <v>6</v>
      </c>
    </row>
    <row r="6" spans="1:6">
      <c r="A6" s="5">
        <v>2007</v>
      </c>
      <c r="B6" s="3">
        <v>19.399999999999999</v>
      </c>
      <c r="C6" s="3">
        <v>71.3</v>
      </c>
      <c r="D6" s="3">
        <v>7.7</v>
      </c>
      <c r="E6">
        <f>100-F6</f>
        <v>1.6000000000000085</v>
      </c>
      <c r="F6" s="4">
        <f>SUM(B6:D6)</f>
        <v>98.399999999999991</v>
      </c>
    </row>
    <row r="7" spans="1:6">
      <c r="A7" s="5">
        <v>2008</v>
      </c>
      <c r="B7" s="3">
        <v>35</v>
      </c>
      <c r="C7" s="3">
        <v>56.9</v>
      </c>
      <c r="D7" s="3">
        <v>6.8</v>
      </c>
      <c r="E7">
        <f>100-F7</f>
        <v>1.2999999999999972</v>
      </c>
      <c r="F7" s="4">
        <f>SUM(B7:D7)</f>
        <v>98.7</v>
      </c>
    </row>
    <row r="8" spans="1:6">
      <c r="A8" s="5">
        <v>2009</v>
      </c>
      <c r="B8" s="3">
        <v>32.200000000000003</v>
      </c>
      <c r="C8" s="3">
        <v>60.7</v>
      </c>
      <c r="D8" s="3">
        <v>7.1</v>
      </c>
      <c r="E8" s="3">
        <v>0</v>
      </c>
      <c r="F8" s="2">
        <f>SUM(B8:D8)</f>
        <v>100</v>
      </c>
    </row>
    <row r="9" spans="1:6">
      <c r="A9" s="5">
        <v>2010</v>
      </c>
      <c r="B9" s="3">
        <v>34.799999999999997</v>
      </c>
      <c r="C9" s="3">
        <v>58.5</v>
      </c>
      <c r="D9" s="3">
        <v>6.7</v>
      </c>
      <c r="E9" s="3">
        <v>0</v>
      </c>
      <c r="F9" s="2">
        <f>SUM(B9:D9)</f>
        <v>100</v>
      </c>
    </row>
  </sheetData>
  <sheetProtection selectLockedCells="1" selectUnlockedCells="1"/>
  <phoneticPr fontId="3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Roman,Predeterminado"&amp;12&amp;A</oddHeader>
    <oddFooter>&amp;C&amp;"Times New Roman,Predeterminado"&amp;12Página &amp;P</oddFooter>
  </headerFooter>
  <ignoredErrors>
    <ignoredError sqref="F6:F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Destino RM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mmmartinez</cp:lastModifiedBy>
  <dcterms:created xsi:type="dcterms:W3CDTF">2012-10-19T07:30:28Z</dcterms:created>
  <dcterms:modified xsi:type="dcterms:W3CDTF">2014-02-26T13:18:22Z</dcterms:modified>
</cp:coreProperties>
</file>