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80" windowHeight="8580"/>
  </bookViews>
  <sheets>
    <sheet name="ozono" sheetId="1" r:id="rId1"/>
  </sheets>
  <calcPr calcId="125725"/>
</workbook>
</file>

<file path=xl/calcChain.xml><?xml version="1.0" encoding="utf-8"?>
<calcChain xmlns="http://schemas.openxmlformats.org/spreadsheetml/2006/main">
  <c r="B12" i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</calcChain>
</file>

<file path=xl/sharedStrings.xml><?xml version="1.0" encoding="utf-8"?>
<sst xmlns="http://schemas.openxmlformats.org/spreadsheetml/2006/main" count="10" uniqueCount="10">
  <si>
    <t>CH4 (t)</t>
  </si>
  <si>
    <t>CO (t)</t>
  </si>
  <si>
    <t>COVNM (t)</t>
  </si>
  <si>
    <t>NOx (t)</t>
  </si>
  <si>
    <t>NOx</t>
  </si>
  <si>
    <t>COVNM</t>
  </si>
  <si>
    <t>CO</t>
  </si>
  <si>
    <t>CH4</t>
  </si>
  <si>
    <t>Fuente: Elaboración propia a partir de los datos del Ministerio de Medio Ambiente y Medio Rural y Marino.</t>
  </si>
  <si>
    <t>Emisiones de gases precursores de ozono troposférico en Andalucía, 1990-2009.</t>
  </si>
</sst>
</file>

<file path=xl/styles.xml><?xml version="1.0" encoding="utf-8"?>
<styleSheet xmlns="http://schemas.openxmlformats.org/spreadsheetml/2006/main">
  <numFmts count="1">
    <numFmt numFmtId="176" formatCode="0.0"/>
  </numFmts>
  <fonts count="7">
    <font>
      <sz val="10"/>
      <name val="Arial"/>
    </font>
    <font>
      <sz val="10"/>
      <color indexed="8"/>
      <name val="Arial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49" fontId="2" fillId="0" borderId="0" xfId="1" applyNumberFormat="1" applyFont="1" applyFill="1" applyBorder="1" applyAlignment="1">
      <alignment horizontal="right" wrapText="1"/>
    </xf>
    <xf numFmtId="176" fontId="3" fillId="0" borderId="0" xfId="1" applyNumberFormat="1" applyFont="1" applyFill="1" applyBorder="1" applyAlignment="1">
      <alignment horizontal="right" wrapText="1"/>
    </xf>
    <xf numFmtId="176" fontId="3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1" fontId="3" fillId="0" borderId="0" xfId="0" applyNumberFormat="1" applyFont="1"/>
    <xf numFmtId="0" fontId="6" fillId="0" borderId="0" xfId="0" applyFont="1"/>
    <xf numFmtId="0" fontId="0" fillId="0" borderId="0" xfId="0" applyBorder="1"/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5.0044682752457555E-2"/>
          <c:y val="0.16800039940659592"/>
          <c:w val="0.89327754398234682"/>
          <c:h val="0.65066836111552373"/>
        </c:manualLayout>
      </c:layout>
      <c:lineChart>
        <c:grouping val="standard"/>
        <c:ser>
          <c:idx val="0"/>
          <c:order val="0"/>
          <c:tx>
            <c:strRef>
              <c:f>ozono!$A$12</c:f>
              <c:strCache>
                <c:ptCount val="1"/>
                <c:pt idx="0">
                  <c:v>NOx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SerName val="1"/>
            </c:dLbl>
            <c:delete val="1"/>
          </c:dLbls>
          <c:cat>
            <c:numRef>
              <c:f>ozono!$B$11:$U$11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ozono!$B$12:$U$12</c:f>
              <c:numCache>
                <c:formatCode>0</c:formatCode>
                <c:ptCount val="20"/>
                <c:pt idx="0">
                  <c:v>100</c:v>
                </c:pt>
                <c:pt idx="1">
                  <c:v>105.30683554145146</c:v>
                </c:pt>
                <c:pt idx="2">
                  <c:v>110.85172828847428</c:v>
                </c:pt>
                <c:pt idx="3">
                  <c:v>107.58878426698884</c:v>
                </c:pt>
                <c:pt idx="4">
                  <c:v>105.85898242708278</c:v>
                </c:pt>
                <c:pt idx="5">
                  <c:v>104.54595293612219</c:v>
                </c:pt>
                <c:pt idx="6">
                  <c:v>100.0682126815709</c:v>
                </c:pt>
                <c:pt idx="7">
                  <c:v>99.189658188658314</c:v>
                </c:pt>
                <c:pt idx="8">
                  <c:v>105.85631482585423</c:v>
                </c:pt>
                <c:pt idx="9">
                  <c:v>108.15785332111261</c:v>
                </c:pt>
                <c:pt idx="10">
                  <c:v>110.21943683431353</c:v>
                </c:pt>
                <c:pt idx="11">
                  <c:v>108.91380382637539</c:v>
                </c:pt>
                <c:pt idx="12">
                  <c:v>109.0509786831347</c:v>
                </c:pt>
                <c:pt idx="13">
                  <c:v>110.96693793216382</c:v>
                </c:pt>
                <c:pt idx="14">
                  <c:v>114.52280609197319</c:v>
                </c:pt>
                <c:pt idx="15">
                  <c:v>112.38671064232221</c:v>
                </c:pt>
                <c:pt idx="16">
                  <c:v>109.65857187657802</c:v>
                </c:pt>
                <c:pt idx="17">
                  <c:v>112.19506730827561</c:v>
                </c:pt>
                <c:pt idx="18">
                  <c:v>95.038146138397977</c:v>
                </c:pt>
                <c:pt idx="19">
                  <c:v>86.423240546424864</c:v>
                </c:pt>
              </c:numCache>
            </c:numRef>
          </c:val>
        </c:ser>
        <c:ser>
          <c:idx val="1"/>
          <c:order val="1"/>
          <c:tx>
            <c:strRef>
              <c:f>ozono!$A$13</c:f>
              <c:strCache>
                <c:ptCount val="1"/>
                <c:pt idx="0">
                  <c:v>COVNM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SerName val="1"/>
            </c:dLbl>
            <c:delete val="1"/>
          </c:dLbls>
          <c:cat>
            <c:numRef>
              <c:f>ozono!$B$11:$U$11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ozono!$B$13:$U$13</c:f>
              <c:numCache>
                <c:formatCode>0</c:formatCode>
                <c:ptCount val="20"/>
                <c:pt idx="0">
                  <c:v>100</c:v>
                </c:pt>
                <c:pt idx="1">
                  <c:v>102.00383478594129</c:v>
                </c:pt>
                <c:pt idx="2">
                  <c:v>97.449817056758647</c:v>
                </c:pt>
                <c:pt idx="3">
                  <c:v>91.838328098297595</c:v>
                </c:pt>
                <c:pt idx="4">
                  <c:v>99.611333563120141</c:v>
                </c:pt>
                <c:pt idx="5">
                  <c:v>97.40680216926188</c:v>
                </c:pt>
                <c:pt idx="6">
                  <c:v>92.475203507525606</c:v>
                </c:pt>
                <c:pt idx="7">
                  <c:v>94.804390803563777</c:v>
                </c:pt>
                <c:pt idx="8">
                  <c:v>94.139370084746446</c:v>
                </c:pt>
                <c:pt idx="9">
                  <c:v>93.429884987784106</c:v>
                </c:pt>
                <c:pt idx="10">
                  <c:v>96.15988325305878</c:v>
                </c:pt>
                <c:pt idx="11">
                  <c:v>96.627584007754621</c:v>
                </c:pt>
                <c:pt idx="12">
                  <c:v>88.309040745032462</c:v>
                </c:pt>
                <c:pt idx="13">
                  <c:v>96.749757888668199</c:v>
                </c:pt>
                <c:pt idx="14">
                  <c:v>92.01721375609705</c:v>
                </c:pt>
                <c:pt idx="15">
                  <c:v>86.354343573045313</c:v>
                </c:pt>
                <c:pt idx="16">
                  <c:v>88.349666874950913</c:v>
                </c:pt>
                <c:pt idx="17">
                  <c:v>86.762660271774081</c:v>
                </c:pt>
                <c:pt idx="18">
                  <c:v>86.757827832865587</c:v>
                </c:pt>
                <c:pt idx="19">
                  <c:v>88.928979836116966</c:v>
                </c:pt>
              </c:numCache>
            </c:numRef>
          </c:val>
        </c:ser>
        <c:ser>
          <c:idx val="2"/>
          <c:order val="2"/>
          <c:tx>
            <c:strRef>
              <c:f>ozono!$A$14</c:f>
              <c:strCache>
                <c:ptCount val="1"/>
                <c:pt idx="0">
                  <c:v>CO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SerName val="1"/>
            </c:dLbl>
            <c:delete val="1"/>
          </c:dLbls>
          <c:cat>
            <c:numRef>
              <c:f>ozono!$B$11:$U$11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ozono!$B$14:$U$14</c:f>
              <c:numCache>
                <c:formatCode>0</c:formatCode>
                <c:ptCount val="20"/>
                <c:pt idx="0">
                  <c:v>100</c:v>
                </c:pt>
                <c:pt idx="1">
                  <c:v>120.43154131670323</c:v>
                </c:pt>
                <c:pt idx="2">
                  <c:v>112.32456696292026</c:v>
                </c:pt>
                <c:pt idx="3">
                  <c:v>106.68045334509706</c:v>
                </c:pt>
                <c:pt idx="4">
                  <c:v>108.30680213786069</c:v>
                </c:pt>
                <c:pt idx="5">
                  <c:v>99.475335495936918</c:v>
                </c:pt>
                <c:pt idx="6">
                  <c:v>95.955857498410467</c:v>
                </c:pt>
                <c:pt idx="7">
                  <c:v>100.54574889627007</c:v>
                </c:pt>
                <c:pt idx="8">
                  <c:v>91.086074251524323</c:v>
                </c:pt>
                <c:pt idx="9">
                  <c:v>80.205922445068254</c:v>
                </c:pt>
                <c:pt idx="10">
                  <c:v>89.042329209375239</c:v>
                </c:pt>
                <c:pt idx="11">
                  <c:v>95.305375275370452</c:v>
                </c:pt>
                <c:pt idx="12">
                  <c:v>76.797216624033624</c:v>
                </c:pt>
                <c:pt idx="13">
                  <c:v>94.413330371915833</c:v>
                </c:pt>
                <c:pt idx="14">
                  <c:v>85.042305528863707</c:v>
                </c:pt>
                <c:pt idx="15">
                  <c:v>67.191840212987344</c:v>
                </c:pt>
                <c:pt idx="16">
                  <c:v>76.211973414453951</c:v>
                </c:pt>
                <c:pt idx="17">
                  <c:v>74.537086138525595</c:v>
                </c:pt>
                <c:pt idx="18">
                  <c:v>71.150963360972824</c:v>
                </c:pt>
                <c:pt idx="19">
                  <c:v>67.481006946304916</c:v>
                </c:pt>
              </c:numCache>
            </c:numRef>
          </c:val>
        </c:ser>
        <c:ser>
          <c:idx val="3"/>
          <c:order val="3"/>
          <c:tx>
            <c:strRef>
              <c:f>ozono!$A$15</c:f>
              <c:strCache>
                <c:ptCount val="1"/>
                <c:pt idx="0">
                  <c:v>CH4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SerName val="1"/>
            </c:dLbl>
            <c:delete val="1"/>
          </c:dLbls>
          <c:cat>
            <c:numRef>
              <c:f>ozono!$B$11:$U$11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ozono!$B$15:$U$15</c:f>
              <c:numCache>
                <c:formatCode>0</c:formatCode>
                <c:ptCount val="20"/>
                <c:pt idx="0">
                  <c:v>100</c:v>
                </c:pt>
                <c:pt idx="1">
                  <c:v>101.30039115256282</c:v>
                </c:pt>
                <c:pt idx="2">
                  <c:v>103.33493057667917</c:v>
                </c:pt>
                <c:pt idx="3">
                  <c:v>101.7246900175019</c:v>
                </c:pt>
                <c:pt idx="4">
                  <c:v>105.72310379156882</c:v>
                </c:pt>
                <c:pt idx="5">
                  <c:v>104.39384290328908</c:v>
                </c:pt>
                <c:pt idx="6">
                  <c:v>111.21744656861524</c:v>
                </c:pt>
                <c:pt idx="7">
                  <c:v>113.70552402684049</c:v>
                </c:pt>
                <c:pt idx="8">
                  <c:v>120.95524621919579</c:v>
                </c:pt>
                <c:pt idx="9">
                  <c:v>121.24656547797512</c:v>
                </c:pt>
                <c:pt idx="10">
                  <c:v>124.2908426980577</c:v>
                </c:pt>
                <c:pt idx="11">
                  <c:v>125.73337351077822</c:v>
                </c:pt>
                <c:pt idx="12">
                  <c:v>130.25060492256429</c:v>
                </c:pt>
                <c:pt idx="13">
                  <c:v>140.42956947646996</c:v>
                </c:pt>
                <c:pt idx="14">
                  <c:v>143.64980030297198</c:v>
                </c:pt>
                <c:pt idx="15">
                  <c:v>143.8369510089903</c:v>
                </c:pt>
                <c:pt idx="16">
                  <c:v>150.32024290434646</c:v>
                </c:pt>
                <c:pt idx="17">
                  <c:v>153.85155046343837</c:v>
                </c:pt>
                <c:pt idx="18">
                  <c:v>145.82708060557218</c:v>
                </c:pt>
                <c:pt idx="19">
                  <c:v>148.83814881114986</c:v>
                </c:pt>
              </c:numCache>
            </c:numRef>
          </c:val>
        </c:ser>
        <c:marker val="1"/>
        <c:axId val="94094464"/>
        <c:axId val="94096000"/>
      </c:lineChart>
      <c:catAx>
        <c:axId val="940944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096000"/>
        <c:crosses val="autoZero"/>
        <c:auto val="1"/>
        <c:lblAlgn val="ctr"/>
        <c:lblOffset val="100"/>
        <c:tickLblSkip val="1"/>
        <c:tickMarkSkip val="1"/>
      </c:catAx>
      <c:valAx>
        <c:axId val="94096000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Índice 1990=100</a:t>
                </a:r>
              </a:p>
            </c:rich>
          </c:tx>
          <c:layout>
            <c:manualLayout>
              <c:xMode val="edge"/>
              <c:yMode val="edge"/>
              <c:x val="6.1662198391420911E-2"/>
              <c:y val="9.0666946631671047E-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09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5871313672922"/>
          <c:y val="0.92266918635170603"/>
          <c:w val="0.30428954423592491"/>
          <c:h val="5.86669466316710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142875</xdr:rowOff>
    </xdr:from>
    <xdr:to>
      <xdr:col>9</xdr:col>
      <xdr:colOff>104775</xdr:colOff>
      <xdr:row>38</xdr:row>
      <xdr:rowOff>9525</xdr:rowOff>
    </xdr:to>
    <xdr:graphicFrame macro="">
      <xdr:nvGraphicFramePr>
        <xdr:cNvPr id="1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95250</xdr:rowOff>
    </xdr:from>
    <xdr:to>
      <xdr:col>4</xdr:col>
      <xdr:colOff>190500</xdr:colOff>
      <xdr:row>0</xdr:row>
      <xdr:rowOff>1047750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2"/>
  <sheetViews>
    <sheetView tabSelected="1" workbookViewId="0">
      <selection activeCell="U41" sqref="U41"/>
    </sheetView>
  </sheetViews>
  <sheetFormatPr baseColWidth="10" defaultRowHeight="12"/>
  <cols>
    <col min="1" max="6" width="11.42578125" style="2"/>
    <col min="7" max="21" width="8.5703125" style="6" customWidth="1"/>
    <col min="22" max="22" width="9.140625" style="6" customWidth="1"/>
    <col min="23" max="23" width="8.85546875" style="2" customWidth="1"/>
    <col min="24" max="26" width="9.140625" style="2" customWidth="1"/>
    <col min="27" max="28" width="10" style="2" customWidth="1"/>
    <col min="29" max="16384" width="11.42578125" style="2"/>
  </cols>
  <sheetData>
    <row r="1" spans="1:22" ht="90.75" customHeight="1"/>
    <row r="3" spans="1:22">
      <c r="A3" s="11" t="s">
        <v>9</v>
      </c>
    </row>
    <row r="5" spans="1:22">
      <c r="A5" s="1"/>
      <c r="B5" s="3">
        <v>1990</v>
      </c>
      <c r="C5" s="3">
        <v>1991</v>
      </c>
      <c r="D5" s="3">
        <v>1992</v>
      </c>
      <c r="E5" s="3">
        <v>1993</v>
      </c>
      <c r="F5" s="3">
        <v>1994</v>
      </c>
      <c r="G5" s="3">
        <v>1995</v>
      </c>
      <c r="H5" s="3">
        <v>1996</v>
      </c>
      <c r="I5" s="3">
        <v>1997</v>
      </c>
      <c r="J5" s="3">
        <v>1998</v>
      </c>
      <c r="K5" s="3">
        <v>1999</v>
      </c>
      <c r="L5" s="3">
        <v>2000</v>
      </c>
      <c r="M5" s="3">
        <v>2001</v>
      </c>
      <c r="N5" s="3">
        <v>2002</v>
      </c>
      <c r="O5" s="3">
        <v>2003</v>
      </c>
      <c r="P5" s="3">
        <v>2004</v>
      </c>
      <c r="Q5" s="19">
        <v>2005</v>
      </c>
      <c r="R5" s="11">
        <v>2006</v>
      </c>
      <c r="S5" s="11">
        <v>2007</v>
      </c>
      <c r="T5" s="11">
        <v>2008</v>
      </c>
      <c r="U5" s="11">
        <v>2009</v>
      </c>
      <c r="V5" s="2"/>
    </row>
    <row r="6" spans="1:22" ht="12.75">
      <c r="A6" s="4" t="s">
        <v>3</v>
      </c>
      <c r="B6" s="17">
        <v>186976.32601868996</v>
      </c>
      <c r="C6" s="17">
        <v>196898.85214194996</v>
      </c>
      <c r="D6" s="17">
        <v>207266.48888201002</v>
      </c>
      <c r="E6" s="17">
        <v>201165.55603059006</v>
      </c>
      <c r="F6" s="17">
        <v>197931.23610293001</v>
      </c>
      <c r="G6" s="17">
        <v>195476.18180119002</v>
      </c>
      <c r="H6" s="17">
        <v>187103.86758457005</v>
      </c>
      <c r="I6" s="17">
        <v>185461.17867164995</v>
      </c>
      <c r="J6" s="17">
        <v>197926.24832016003</v>
      </c>
      <c r="K6" s="17">
        <v>202229.58044049999</v>
      </c>
      <c r="L6" s="17">
        <v>206084.25355129011</v>
      </c>
      <c r="M6" s="17">
        <v>203643.02892176007</v>
      </c>
      <c r="N6" s="17">
        <v>203899.51342915001</v>
      </c>
      <c r="O6" s="17">
        <v>207481.90364099992</v>
      </c>
      <c r="P6" s="17">
        <v>214130.53528427993</v>
      </c>
      <c r="Q6" s="18">
        <v>210136.54249227009</v>
      </c>
      <c r="R6" s="18">
        <v>205035.56885938998</v>
      </c>
      <c r="S6" s="18">
        <v>209778.21482721003</v>
      </c>
      <c r="T6" s="18">
        <v>177698.83396585</v>
      </c>
      <c r="U6" s="18">
        <v>161591</v>
      </c>
      <c r="V6" s="2"/>
    </row>
    <row r="7" spans="1:22" ht="12.75">
      <c r="A7" s="4" t="s">
        <v>2</v>
      </c>
      <c r="B7" s="17">
        <v>464763.00612203998</v>
      </c>
      <c r="C7" s="17">
        <v>474076.08891089988</v>
      </c>
      <c r="D7" s="17">
        <v>452910.69921341992</v>
      </c>
      <c r="E7" s="17">
        <v>426830.57444186998</v>
      </c>
      <c r="F7" s="17">
        <v>462956.62830620975</v>
      </c>
      <c r="G7" s="17">
        <v>452710.78192921</v>
      </c>
      <c r="H7" s="17">
        <v>429790.53573905013</v>
      </c>
      <c r="I7" s="17">
        <v>440615.73663432989</v>
      </c>
      <c r="J7" s="17">
        <v>437524.96635022003</v>
      </c>
      <c r="K7" s="17">
        <v>434227.54208558996</v>
      </c>
      <c r="L7" s="17">
        <v>446915.56409036007</v>
      </c>
      <c r="M7" s="17">
        <v>449089.26417753991</v>
      </c>
      <c r="N7" s="17">
        <v>410427.75244414998</v>
      </c>
      <c r="O7" s="17">
        <v>449657.0831791698</v>
      </c>
      <c r="P7" s="17">
        <v>427661.96880257997</v>
      </c>
      <c r="Q7" s="18">
        <v>401343.04310703999</v>
      </c>
      <c r="R7" s="18">
        <v>410616.56766683003</v>
      </c>
      <c r="S7" s="18">
        <v>403240.74807055009</v>
      </c>
      <c r="T7" s="18">
        <v>403218.28868221003</v>
      </c>
      <c r="U7" s="18">
        <v>413309</v>
      </c>
      <c r="V7" s="2"/>
    </row>
    <row r="8" spans="1:22" ht="12.75">
      <c r="A8" s="4" t="s">
        <v>1</v>
      </c>
      <c r="B8" s="17">
        <v>578745.06868393009</v>
      </c>
      <c r="C8" s="17">
        <v>696991.60651046981</v>
      </c>
      <c r="D8" s="17">
        <v>650072.89221847989</v>
      </c>
      <c r="E8" s="17">
        <v>617407.86298441002</v>
      </c>
      <c r="F8" s="17">
        <v>626820.27642213006</v>
      </c>
      <c r="G8" s="17">
        <v>575708.59873952996</v>
      </c>
      <c r="H8" s="17">
        <v>555339.79338542977</v>
      </c>
      <c r="I8" s="17">
        <v>581903.5635084901</v>
      </c>
      <c r="J8" s="17">
        <v>527156.16298848006</v>
      </c>
      <c r="K8" s="17">
        <v>464187.82094328996</v>
      </c>
      <c r="L8" s="17">
        <v>515328.08934056992</v>
      </c>
      <c r="M8" s="17">
        <v>551575.15959692001</v>
      </c>
      <c r="N8" s="17">
        <v>444460.10409810999</v>
      </c>
      <c r="O8" s="17">
        <v>546412.49370773009</v>
      </c>
      <c r="P8" s="17">
        <v>492178.14954341995</v>
      </c>
      <c r="Q8" s="18">
        <v>388869.46179065015</v>
      </c>
      <c r="R8" s="18">
        <v>441073.03788286005</v>
      </c>
      <c r="S8" s="18">
        <v>431379.71036741009</v>
      </c>
      <c r="T8" s="18">
        <v>411782.6917727401</v>
      </c>
      <c r="U8" s="18">
        <v>390543</v>
      </c>
      <c r="V8" s="2"/>
    </row>
    <row r="9" spans="1:22" ht="12.75">
      <c r="A9" s="4" t="s">
        <v>0</v>
      </c>
      <c r="B9" s="17">
        <v>169144.13543225999</v>
      </c>
      <c r="C9" s="17">
        <v>171343.67080449997</v>
      </c>
      <c r="D9" s="17">
        <v>174784.97492345003</v>
      </c>
      <c r="E9" s="17">
        <v>172061.34745125007</v>
      </c>
      <c r="F9" s="17">
        <v>178824.42986039998</v>
      </c>
      <c r="G9" s="17">
        <v>176576.06302328</v>
      </c>
      <c r="H9" s="17">
        <v>188117.78844831997</v>
      </c>
      <c r="I9" s="17">
        <v>192326.22555392</v>
      </c>
      <c r="J9" s="17">
        <v>204588.70547742004</v>
      </c>
      <c r="K9" s="17">
        <v>205081.45491903005</v>
      </c>
      <c r="L9" s="17">
        <v>210230.67130309995</v>
      </c>
      <c r="M9" s="17">
        <v>212670.62757462004</v>
      </c>
      <c r="N9" s="17">
        <v>220311.25959156003</v>
      </c>
      <c r="O9" s="17">
        <v>237528.38118222004</v>
      </c>
      <c r="P9" s="17">
        <v>242975.21277262998</v>
      </c>
      <c r="Q9" s="18">
        <v>243291.76721628002</v>
      </c>
      <c r="R9" s="18">
        <v>254257.87524022997</v>
      </c>
      <c r="S9" s="18">
        <v>260230.87488051006</v>
      </c>
      <c r="T9" s="18">
        <v>246657.95471639995</v>
      </c>
      <c r="U9" s="18">
        <v>251751</v>
      </c>
      <c r="V9" s="13"/>
    </row>
    <row r="10" spans="1:22">
      <c r="A10" s="4"/>
      <c r="B10" s="6"/>
      <c r="C10" s="6"/>
      <c r="D10" s="6"/>
      <c r="E10" s="6"/>
      <c r="F10" s="6"/>
      <c r="R10" s="2"/>
      <c r="S10" s="2"/>
      <c r="T10" s="2"/>
      <c r="U10" s="2"/>
      <c r="V10" s="2"/>
    </row>
    <row r="11" spans="1:22">
      <c r="B11" s="3">
        <v>1990</v>
      </c>
      <c r="C11" s="3">
        <v>1991</v>
      </c>
      <c r="D11" s="3">
        <v>1992</v>
      </c>
      <c r="E11" s="3">
        <v>1993</v>
      </c>
      <c r="F11" s="3">
        <v>1994</v>
      </c>
      <c r="G11" s="3">
        <v>1995</v>
      </c>
      <c r="H11" s="3">
        <v>1996</v>
      </c>
      <c r="I11" s="3">
        <v>1997</v>
      </c>
      <c r="J11" s="3">
        <v>1998</v>
      </c>
      <c r="K11" s="3">
        <v>1999</v>
      </c>
      <c r="L11" s="3">
        <v>2000</v>
      </c>
      <c r="M11" s="3">
        <v>2001</v>
      </c>
      <c r="N11" s="3">
        <v>2002</v>
      </c>
      <c r="O11" s="3">
        <v>2003</v>
      </c>
      <c r="P11" s="3">
        <v>2004</v>
      </c>
      <c r="Q11" s="19">
        <v>2005</v>
      </c>
      <c r="R11" s="11">
        <v>2006</v>
      </c>
      <c r="S11" s="11">
        <v>2007</v>
      </c>
      <c r="T11" s="11">
        <v>2008</v>
      </c>
      <c r="U11" s="11">
        <v>2009</v>
      </c>
      <c r="V11" s="2"/>
    </row>
    <row r="12" spans="1:22">
      <c r="A12" s="4" t="s">
        <v>4</v>
      </c>
      <c r="B12" s="7">
        <f>(B6*100)/B6</f>
        <v>100</v>
      </c>
      <c r="C12" s="7">
        <f>(C6*100)/B6</f>
        <v>105.30683554145146</v>
      </c>
      <c r="D12" s="7">
        <f>(D6*100)/B6</f>
        <v>110.85172828847428</v>
      </c>
      <c r="E12" s="7">
        <f>(E6*100)/B6</f>
        <v>107.58878426698884</v>
      </c>
      <c r="F12" s="7">
        <f>(F6*100)/B6</f>
        <v>105.85898242708278</v>
      </c>
      <c r="G12" s="7">
        <f>(G6*100)/B6</f>
        <v>104.54595293612219</v>
      </c>
      <c r="H12" s="7">
        <f>(H6*100)/B6</f>
        <v>100.0682126815709</v>
      </c>
      <c r="I12" s="7">
        <f>(I6*100)/B6</f>
        <v>99.189658188658314</v>
      </c>
      <c r="J12" s="7">
        <f>(J6*100)/B6</f>
        <v>105.85631482585423</v>
      </c>
      <c r="K12" s="7">
        <f>(K6*100)/B6</f>
        <v>108.15785332111261</v>
      </c>
      <c r="L12" s="7">
        <f>(L6*100)/B6</f>
        <v>110.21943683431353</v>
      </c>
      <c r="M12" s="7">
        <f>(M6*100)/B6</f>
        <v>108.91380382637539</v>
      </c>
      <c r="N12" s="7">
        <f>(N6*100)/B6</f>
        <v>109.0509786831347</v>
      </c>
      <c r="O12" s="7">
        <f>(O6*100)/B6</f>
        <v>110.96693793216382</v>
      </c>
      <c r="P12" s="7">
        <f>(P6*100)/B6</f>
        <v>114.52280609197319</v>
      </c>
      <c r="Q12" s="7">
        <f>(Q6*100)/B6</f>
        <v>112.38671064232221</v>
      </c>
      <c r="R12" s="7">
        <f>(R6*100)/B6</f>
        <v>109.65857187657802</v>
      </c>
      <c r="S12" s="7">
        <f>(S6*100)/B6</f>
        <v>112.19506730827561</v>
      </c>
      <c r="T12" s="7">
        <f>(T6*100)/B6</f>
        <v>95.038146138397977</v>
      </c>
      <c r="U12" s="7">
        <f>(U6*100)/B6</f>
        <v>86.423240546424864</v>
      </c>
      <c r="V12" s="2"/>
    </row>
    <row r="13" spans="1:22">
      <c r="A13" s="4" t="s">
        <v>5</v>
      </c>
      <c r="B13" s="7">
        <f>(B7*100)/B7</f>
        <v>100</v>
      </c>
      <c r="C13" s="7">
        <f>(C7*100)/B7</f>
        <v>102.00383478594129</v>
      </c>
      <c r="D13" s="7">
        <f>(D7*100)/B7</f>
        <v>97.449817056758647</v>
      </c>
      <c r="E13" s="7">
        <f>(E7*100)/B7</f>
        <v>91.838328098297595</v>
      </c>
      <c r="F13" s="7">
        <f>(F7*100)/B7</f>
        <v>99.611333563120141</v>
      </c>
      <c r="G13" s="7">
        <f>(G7*100)/B7</f>
        <v>97.40680216926188</v>
      </c>
      <c r="H13" s="7">
        <f>(H7*100)/B7</f>
        <v>92.475203507525606</v>
      </c>
      <c r="I13" s="7">
        <f>(I7*100)/B7</f>
        <v>94.804390803563777</v>
      </c>
      <c r="J13" s="7">
        <f>(J7*100)/B7</f>
        <v>94.139370084746446</v>
      </c>
      <c r="K13" s="7">
        <f>(K7*100)/B7</f>
        <v>93.429884987784106</v>
      </c>
      <c r="L13" s="7">
        <f>(L7*100)/B7</f>
        <v>96.15988325305878</v>
      </c>
      <c r="M13" s="7">
        <f>(M7*100)/B7</f>
        <v>96.627584007754621</v>
      </c>
      <c r="N13" s="7">
        <f>(N7*100)/B7</f>
        <v>88.309040745032462</v>
      </c>
      <c r="O13" s="7">
        <f>(O7*100)/B7</f>
        <v>96.749757888668199</v>
      </c>
      <c r="P13" s="7">
        <f>(P7*100)/B7</f>
        <v>92.01721375609705</v>
      </c>
      <c r="Q13" s="7">
        <f>(Q7*100)/B7</f>
        <v>86.354343573045313</v>
      </c>
      <c r="R13" s="7">
        <f>(R7*100)/B7</f>
        <v>88.349666874950913</v>
      </c>
      <c r="S13" s="7">
        <f>(S7*100)/B7</f>
        <v>86.762660271774081</v>
      </c>
      <c r="T13" s="7">
        <f>(T7*100)/B7</f>
        <v>86.757827832865587</v>
      </c>
      <c r="U13" s="7">
        <f>(U7*100)/B7</f>
        <v>88.928979836116966</v>
      </c>
      <c r="V13" s="2"/>
    </row>
    <row r="14" spans="1:22">
      <c r="A14" s="4" t="s">
        <v>6</v>
      </c>
      <c r="B14" s="7">
        <f>(B8*100)/B8</f>
        <v>100</v>
      </c>
      <c r="C14" s="7">
        <f>(C8*100)/B8</f>
        <v>120.43154131670323</v>
      </c>
      <c r="D14" s="7">
        <f>(D8*100)/B8</f>
        <v>112.32456696292026</v>
      </c>
      <c r="E14" s="7">
        <f>(E8*100)/B8</f>
        <v>106.68045334509706</v>
      </c>
      <c r="F14" s="7">
        <f>(F8*100)/B8</f>
        <v>108.30680213786069</v>
      </c>
      <c r="G14" s="7">
        <f>(G8*100)/B8</f>
        <v>99.475335495936918</v>
      </c>
      <c r="H14" s="7">
        <f>(H8*100)/B8</f>
        <v>95.955857498410467</v>
      </c>
      <c r="I14" s="7">
        <f>(I8*100)/B8</f>
        <v>100.54574889627007</v>
      </c>
      <c r="J14" s="7">
        <f>(J8*100)/B8</f>
        <v>91.086074251524323</v>
      </c>
      <c r="K14" s="7">
        <f>(K8*100)/B8</f>
        <v>80.205922445068254</v>
      </c>
      <c r="L14" s="7">
        <f>(L8*100)/B8</f>
        <v>89.042329209375239</v>
      </c>
      <c r="M14" s="7">
        <f>(M8*100)/B8</f>
        <v>95.305375275370452</v>
      </c>
      <c r="N14" s="7">
        <f>(N8*100)/B8</f>
        <v>76.797216624033624</v>
      </c>
      <c r="O14" s="7">
        <f>(O8*100)/B8</f>
        <v>94.413330371915833</v>
      </c>
      <c r="P14" s="7">
        <f>(P8*100)/B8</f>
        <v>85.042305528863707</v>
      </c>
      <c r="Q14" s="7">
        <f>(Q8*100)/B8</f>
        <v>67.191840212987344</v>
      </c>
      <c r="R14" s="7">
        <f>(R8*100)/B8</f>
        <v>76.211973414453951</v>
      </c>
      <c r="S14" s="7">
        <f>(S8*100)/B8</f>
        <v>74.537086138525595</v>
      </c>
      <c r="T14" s="7">
        <f>(T8*100)/B8</f>
        <v>71.150963360972824</v>
      </c>
      <c r="U14" s="7">
        <f>(U8*100)/B8</f>
        <v>67.481006946304916</v>
      </c>
      <c r="V14" s="2"/>
    </row>
    <row r="15" spans="1:22">
      <c r="A15" s="4" t="s">
        <v>7</v>
      </c>
      <c r="B15" s="7">
        <f>(B9*100)/B9</f>
        <v>100</v>
      </c>
      <c r="C15" s="7">
        <f>(C9*100)/B9</f>
        <v>101.30039115256282</v>
      </c>
      <c r="D15" s="7">
        <f>(D9*100)/B9</f>
        <v>103.33493057667917</v>
      </c>
      <c r="E15" s="7">
        <f>(E9*100)/B9</f>
        <v>101.7246900175019</v>
      </c>
      <c r="F15" s="7">
        <f>(F9*100)/B9</f>
        <v>105.72310379156882</v>
      </c>
      <c r="G15" s="7">
        <f>(G9*100)/B9</f>
        <v>104.39384290328908</v>
      </c>
      <c r="H15" s="7">
        <f>(H9*100)/B9</f>
        <v>111.21744656861524</v>
      </c>
      <c r="I15" s="7">
        <f>(I9*100)/B9</f>
        <v>113.70552402684049</v>
      </c>
      <c r="J15" s="7">
        <f>(J9*100)/B9</f>
        <v>120.95524621919579</v>
      </c>
      <c r="K15" s="7">
        <f>(K9*100)/B9</f>
        <v>121.24656547797512</v>
      </c>
      <c r="L15" s="7">
        <f>(L9*100)/B9</f>
        <v>124.2908426980577</v>
      </c>
      <c r="M15" s="7">
        <f>(M9*100)/B9</f>
        <v>125.73337351077822</v>
      </c>
      <c r="N15" s="7">
        <f>(N9*100)/B9</f>
        <v>130.25060492256429</v>
      </c>
      <c r="O15" s="7">
        <f>(O9*100)/B9</f>
        <v>140.42956947646996</v>
      </c>
      <c r="P15" s="7">
        <f>(P9*100)/B9</f>
        <v>143.64980030297198</v>
      </c>
      <c r="Q15" s="7">
        <f>(Q9*100)/B9</f>
        <v>143.8369510089903</v>
      </c>
      <c r="R15" s="7">
        <f>(R9*100)/B9</f>
        <v>150.32024290434646</v>
      </c>
      <c r="S15" s="7">
        <f>(S9*100)/B9</f>
        <v>153.85155046343837</v>
      </c>
      <c r="T15" s="7">
        <f>(T9*100)/B9</f>
        <v>145.82708060557218</v>
      </c>
      <c r="U15" s="7">
        <f>(U9*100)/B9</f>
        <v>148.83814881114986</v>
      </c>
      <c r="V15" s="2"/>
    </row>
    <row r="16" spans="1:22">
      <c r="B16" s="6"/>
      <c r="C16" s="6"/>
      <c r="D16" s="6"/>
      <c r="E16" s="6"/>
      <c r="F16" s="6"/>
      <c r="R16" s="2"/>
      <c r="S16" s="2"/>
      <c r="T16" s="2"/>
      <c r="U16" s="2"/>
      <c r="V16" s="2"/>
    </row>
    <row r="17" spans="1:22">
      <c r="B17" s="6"/>
      <c r="C17" s="6"/>
      <c r="D17" s="6"/>
      <c r="E17" s="6"/>
      <c r="F17" s="6"/>
      <c r="R17" s="22"/>
      <c r="S17" s="22"/>
      <c r="T17" s="2"/>
      <c r="U17" s="2"/>
      <c r="V17" s="2"/>
    </row>
    <row r="18" spans="1:22">
      <c r="B18" s="6"/>
      <c r="C18" s="6"/>
      <c r="D18" s="6"/>
      <c r="E18" s="6"/>
      <c r="F18" s="6"/>
      <c r="R18" s="2"/>
      <c r="S18" s="2"/>
      <c r="T18" s="2"/>
      <c r="U18" s="2"/>
      <c r="V18" s="2"/>
    </row>
    <row r="19" spans="1:22" ht="12.75" customHeight="1">
      <c r="B19" s="6"/>
      <c r="C19" s="6"/>
      <c r="D19" s="6"/>
      <c r="E19" s="6"/>
      <c r="F19" s="6"/>
      <c r="R19" s="2"/>
      <c r="S19" s="2"/>
      <c r="T19" s="2"/>
      <c r="U19" s="2"/>
      <c r="V19" s="2"/>
    </row>
    <row r="20" spans="1:22">
      <c r="B20" s="6"/>
      <c r="C20" s="6"/>
      <c r="D20" s="6"/>
      <c r="E20" s="6"/>
      <c r="F20" s="6"/>
      <c r="R20" s="2"/>
      <c r="S20" s="2"/>
      <c r="T20" s="2"/>
      <c r="U20" s="2"/>
      <c r="V20" s="2"/>
    </row>
    <row r="21" spans="1:22">
      <c r="B21" s="6"/>
      <c r="C21" s="6"/>
      <c r="D21" s="6"/>
      <c r="E21" s="6"/>
      <c r="F21" s="6"/>
      <c r="R21" s="2"/>
      <c r="S21" s="2"/>
      <c r="T21" s="2"/>
      <c r="U21" s="2"/>
      <c r="V21" s="2"/>
    </row>
    <row r="22" spans="1:22">
      <c r="B22" s="6"/>
      <c r="C22" s="6"/>
      <c r="D22" s="6"/>
      <c r="E22" s="6"/>
      <c r="F22" s="6"/>
      <c r="R22" s="2"/>
      <c r="S22" s="2"/>
      <c r="T22" s="2"/>
      <c r="U22" s="2"/>
      <c r="V22" s="2"/>
    </row>
    <row r="23" spans="1:22">
      <c r="B23" s="6"/>
      <c r="C23" s="6"/>
      <c r="D23" s="6"/>
      <c r="E23" s="6"/>
      <c r="F23" s="6"/>
      <c r="R23" s="2"/>
      <c r="S23" s="2"/>
      <c r="T23" s="2"/>
      <c r="U23" s="2"/>
      <c r="V23" s="2"/>
    </row>
    <row r="24" spans="1:22">
      <c r="B24" s="6"/>
      <c r="C24" s="6"/>
      <c r="D24" s="6"/>
      <c r="E24" s="6"/>
      <c r="F24" s="6"/>
      <c r="R24" s="2"/>
      <c r="S24" s="2"/>
      <c r="T24" s="2"/>
      <c r="U24" s="2"/>
      <c r="V24" s="2"/>
    </row>
    <row r="25" spans="1:22">
      <c r="B25" s="6"/>
      <c r="C25" s="6"/>
      <c r="D25" s="6"/>
      <c r="E25" s="6"/>
      <c r="F25" s="6"/>
      <c r="R25" s="2"/>
      <c r="S25" s="2"/>
      <c r="T25" s="2"/>
      <c r="U25" s="2"/>
      <c r="V25" s="2"/>
    </row>
    <row r="26" spans="1:22" ht="12.75" customHeight="1">
      <c r="B26" s="6"/>
      <c r="C26" s="6"/>
      <c r="D26" s="6"/>
      <c r="E26" s="6"/>
      <c r="F26" s="6"/>
      <c r="R26" s="2"/>
      <c r="S26" s="2"/>
      <c r="T26" s="2"/>
      <c r="U26" s="2"/>
      <c r="V26" s="2"/>
    </row>
    <row r="27" spans="1:22" ht="12.75">
      <c r="B27" s="16"/>
      <c r="C27" s="16"/>
      <c r="D27" s="16"/>
    </row>
    <row r="28" spans="1:22" ht="12.75">
      <c r="A28" s="17"/>
      <c r="B28" s="17"/>
      <c r="C28" s="17"/>
      <c r="D28" s="17"/>
    </row>
    <row r="29" spans="1:22" ht="12.75">
      <c r="A29" s="17"/>
      <c r="B29" s="17"/>
      <c r="C29" s="17"/>
      <c r="D29" s="17"/>
    </row>
    <row r="30" spans="1:22" ht="12.75">
      <c r="A30" s="17"/>
      <c r="B30" s="17"/>
      <c r="C30" s="17"/>
      <c r="D30" s="17"/>
    </row>
    <row r="31" spans="1:22" ht="12.75">
      <c r="A31" s="17"/>
      <c r="B31" s="17"/>
      <c r="C31" s="17"/>
      <c r="D31" s="17"/>
    </row>
    <row r="32" spans="1:22" ht="12.75">
      <c r="A32" s="17"/>
      <c r="B32" s="17"/>
      <c r="C32" s="17"/>
      <c r="D32" s="17"/>
    </row>
    <row r="33" spans="1:32" ht="12.75">
      <c r="A33" s="17"/>
      <c r="B33" s="17"/>
      <c r="C33" s="17"/>
      <c r="D33" s="17"/>
    </row>
    <row r="34" spans="1:32" ht="12.75">
      <c r="A34" s="17"/>
      <c r="B34" s="17"/>
      <c r="C34" s="17"/>
      <c r="D34" s="17"/>
    </row>
    <row r="35" spans="1:32" ht="12.75">
      <c r="A35" s="17"/>
      <c r="B35" s="17"/>
      <c r="C35" s="17"/>
      <c r="D35" s="17"/>
    </row>
    <row r="36" spans="1:32" ht="12.75">
      <c r="B36" s="17"/>
      <c r="C36" s="17"/>
      <c r="D36" s="17"/>
    </row>
    <row r="37" spans="1:32" ht="12.75">
      <c r="A37" s="17"/>
      <c r="B37" s="17"/>
      <c r="C37" s="17"/>
      <c r="D37" s="17"/>
    </row>
    <row r="38" spans="1:32" ht="12.75">
      <c r="A38" s="17"/>
      <c r="B38" s="17"/>
      <c r="C38" s="17"/>
      <c r="D38" s="17"/>
    </row>
    <row r="39" spans="1:32" ht="12.75">
      <c r="A39" s="17"/>
      <c r="B39" s="17"/>
      <c r="C39" s="17"/>
      <c r="D39" s="17"/>
    </row>
    <row r="40" spans="1:32" ht="12.75">
      <c r="A40" s="17"/>
      <c r="B40" s="17"/>
      <c r="C40" s="17"/>
      <c r="D40" s="17"/>
      <c r="S40" s="14"/>
      <c r="W40" s="6"/>
    </row>
    <row r="41" spans="1:32" ht="12.75">
      <c r="A41" s="23" t="s">
        <v>8</v>
      </c>
      <c r="B41" s="17"/>
      <c r="C41" s="17"/>
      <c r="D41" s="17"/>
      <c r="F41" s="1"/>
      <c r="G41" s="3"/>
      <c r="H41" s="3"/>
      <c r="I41" s="3"/>
      <c r="J41" s="3"/>
      <c r="K41" s="3"/>
      <c r="L41" s="11"/>
      <c r="M41" s="11"/>
      <c r="N41" s="11"/>
      <c r="O41" s="11"/>
      <c r="P41" s="11"/>
      <c r="Q41" s="2"/>
      <c r="R41" s="2"/>
      <c r="S41" s="1"/>
      <c r="T41" s="3"/>
      <c r="U41" s="3"/>
      <c r="V41" s="3"/>
      <c r="W41" s="3"/>
      <c r="X41" s="3"/>
      <c r="Y41" s="19"/>
      <c r="Z41" s="11"/>
      <c r="AA41" s="11"/>
      <c r="AB41" s="11"/>
      <c r="AC41" s="11"/>
    </row>
    <row r="42" spans="1:32" ht="12.75">
      <c r="A42" s="17"/>
      <c r="B42" s="17"/>
      <c r="C42" s="17"/>
      <c r="D42" s="17"/>
      <c r="F42" s="4"/>
      <c r="G42" s="17"/>
      <c r="H42" s="17"/>
      <c r="I42" s="17"/>
      <c r="J42" s="17"/>
      <c r="K42" s="17"/>
      <c r="L42" s="18"/>
      <c r="M42" s="18"/>
      <c r="N42" s="18"/>
      <c r="O42" s="18"/>
      <c r="P42" s="18"/>
      <c r="Q42" s="2"/>
      <c r="R42" s="2"/>
      <c r="S42" s="4"/>
      <c r="T42" s="17"/>
      <c r="U42" s="17"/>
      <c r="V42" s="17"/>
      <c r="W42" s="17"/>
      <c r="X42" s="17"/>
      <c r="Y42" s="18"/>
      <c r="Z42" s="18"/>
      <c r="AA42" s="18"/>
      <c r="AB42" s="18"/>
      <c r="AC42" s="18"/>
      <c r="AD42" s="12"/>
    </row>
    <row r="43" spans="1:32" ht="12.75">
      <c r="A43" s="18"/>
      <c r="B43" s="18"/>
      <c r="C43" s="18"/>
      <c r="D43" s="18"/>
      <c r="F43" s="4"/>
      <c r="G43" s="17"/>
      <c r="H43" s="17"/>
      <c r="I43" s="17"/>
      <c r="J43" s="17"/>
      <c r="K43" s="17"/>
      <c r="L43" s="18"/>
      <c r="M43" s="18"/>
      <c r="N43" s="18"/>
      <c r="O43" s="18"/>
      <c r="P43" s="18"/>
      <c r="Q43" s="2"/>
      <c r="R43" s="2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  <c r="AD43" s="12"/>
    </row>
    <row r="44" spans="1:32" ht="12.75">
      <c r="A44" s="18"/>
      <c r="B44" s="18"/>
      <c r="C44" s="18"/>
      <c r="D44" s="18"/>
      <c r="F44" s="4"/>
      <c r="G44" s="8"/>
      <c r="H44" s="8"/>
      <c r="I44" s="8"/>
      <c r="J44" s="8"/>
      <c r="K44" s="8"/>
      <c r="L44" s="8"/>
      <c r="M44" s="8"/>
      <c r="N44" s="8"/>
      <c r="O44" s="11"/>
      <c r="P44" s="19"/>
      <c r="Q44" s="11"/>
      <c r="R44" s="2"/>
      <c r="S44" s="4"/>
      <c r="T44" s="17"/>
      <c r="U44" s="17"/>
      <c r="V44" s="17"/>
      <c r="W44" s="17"/>
      <c r="X44" s="17"/>
      <c r="Y44" s="18"/>
      <c r="Z44" s="18"/>
      <c r="AA44" s="18"/>
      <c r="AB44" s="18"/>
      <c r="AC44" s="18"/>
      <c r="AD44" s="12"/>
    </row>
    <row r="45" spans="1:32" ht="12.75">
      <c r="A45" s="18"/>
      <c r="B45" s="18"/>
      <c r="C45" s="18"/>
      <c r="D45" s="18"/>
      <c r="F45" s="4"/>
      <c r="G45" s="9"/>
      <c r="H45" s="9"/>
      <c r="I45" s="9"/>
      <c r="J45" s="9"/>
      <c r="K45" s="9"/>
      <c r="L45" s="9"/>
      <c r="M45" s="9"/>
      <c r="N45" s="9"/>
      <c r="O45" s="9"/>
      <c r="P45" s="9"/>
      <c r="Q45" s="2"/>
      <c r="R45" s="2"/>
      <c r="S45" s="4"/>
      <c r="T45" s="5"/>
      <c r="U45" s="13"/>
      <c r="V45" s="13"/>
      <c r="W45" s="13"/>
      <c r="X45" s="13"/>
      <c r="Y45" s="13"/>
      <c r="Z45" s="13"/>
      <c r="AA45" s="13"/>
      <c r="AB45" s="13"/>
      <c r="AC45" s="13"/>
    </row>
    <row r="46" spans="1:32" ht="12.75">
      <c r="A46" s="18"/>
      <c r="B46" s="18"/>
      <c r="C46" s="18"/>
      <c r="D46" s="18"/>
      <c r="F46" s="4"/>
      <c r="G46" s="8"/>
      <c r="H46" s="8"/>
      <c r="I46" s="8"/>
      <c r="J46" s="8"/>
      <c r="K46" s="8"/>
      <c r="L46" s="8"/>
      <c r="M46" s="8"/>
      <c r="N46" s="8"/>
      <c r="O46" s="11"/>
      <c r="P46" s="19"/>
      <c r="Q46" s="11"/>
      <c r="R46" s="2"/>
      <c r="S46" s="2"/>
      <c r="T46" s="2"/>
      <c r="U46" s="4"/>
      <c r="V46" s="2"/>
      <c r="X46" s="12"/>
      <c r="Y46" s="12"/>
      <c r="Z46" s="12"/>
      <c r="AA46" s="6"/>
    </row>
    <row r="47" spans="1:32" ht="12.75">
      <c r="A47" s="24"/>
      <c r="B47" s="24"/>
      <c r="C47" s="24"/>
      <c r="D47" s="24"/>
      <c r="F47" s="4"/>
      <c r="G47" s="10"/>
      <c r="H47" s="10"/>
      <c r="I47" s="10"/>
      <c r="J47" s="10"/>
      <c r="K47" s="10"/>
      <c r="L47" s="10"/>
      <c r="M47" s="10"/>
      <c r="N47" s="10"/>
      <c r="O47" s="10"/>
      <c r="P47" s="10"/>
      <c r="U47" s="4"/>
      <c r="V47" s="8"/>
      <c r="W47" s="8"/>
      <c r="X47" s="8"/>
      <c r="Y47" s="8"/>
      <c r="Z47" s="8"/>
      <c r="AA47" s="6"/>
      <c r="AB47" s="6"/>
      <c r="AC47" s="6"/>
      <c r="AD47" s="12"/>
      <c r="AE47" s="12"/>
      <c r="AF47" s="12"/>
    </row>
    <row r="48" spans="1:32">
      <c r="S48" s="1"/>
      <c r="T48" s="3"/>
      <c r="U48" s="3"/>
      <c r="V48" s="3"/>
      <c r="W48" s="3"/>
      <c r="X48" s="3"/>
      <c r="Y48" s="20"/>
      <c r="Z48" s="11"/>
      <c r="AA48" s="21"/>
      <c r="AB48" s="11"/>
      <c r="AC48" s="21"/>
      <c r="AD48" s="12"/>
    </row>
    <row r="49" spans="19:29" ht="12.75">
      <c r="S49" s="4"/>
      <c r="T49" s="17"/>
      <c r="U49" s="17"/>
      <c r="V49" s="17"/>
      <c r="W49" s="17"/>
      <c r="X49" s="17"/>
      <c r="Y49" s="18"/>
      <c r="Z49" s="18"/>
      <c r="AA49" s="18"/>
      <c r="AB49" s="18"/>
      <c r="AC49" s="18"/>
    </row>
    <row r="50" spans="19:29" ht="12.75">
      <c r="S50" s="4"/>
      <c r="T50" s="17"/>
      <c r="U50" s="17"/>
      <c r="V50" s="17"/>
      <c r="W50" s="17"/>
      <c r="X50" s="17"/>
      <c r="Y50" s="18"/>
      <c r="Z50" s="18"/>
      <c r="AA50" s="18"/>
      <c r="AB50" s="18"/>
      <c r="AC50" s="18"/>
    </row>
    <row r="51" spans="19:29">
      <c r="S51" s="14"/>
      <c r="T51" s="15"/>
      <c r="U51" s="15"/>
      <c r="V51" s="15"/>
      <c r="W51" s="15"/>
      <c r="X51" s="15"/>
      <c r="Y51" s="6"/>
      <c r="Z51" s="15"/>
      <c r="AA51" s="15"/>
      <c r="AB51" s="15"/>
      <c r="AC51" s="15"/>
    </row>
    <row r="52" spans="19:29">
      <c r="S52" s="14"/>
      <c r="T52" s="15"/>
      <c r="U52" s="15"/>
      <c r="V52" s="15"/>
      <c r="W52" s="15"/>
      <c r="X52" s="15"/>
      <c r="Y52" s="6"/>
      <c r="Z52" s="15"/>
      <c r="AA52" s="15"/>
      <c r="AB52" s="15"/>
      <c r="AC52" s="15"/>
    </row>
    <row r="53" spans="19:29">
      <c r="W53" s="6"/>
      <c r="X53" s="6"/>
      <c r="Y53" s="6"/>
    </row>
    <row r="54" spans="19:29">
      <c r="W54" s="6"/>
      <c r="X54" s="6"/>
    </row>
    <row r="55" spans="19:29">
      <c r="W55" s="6"/>
      <c r="X55" s="6"/>
    </row>
    <row r="56" spans="19:29">
      <c r="W56" s="6"/>
      <c r="X56" s="6"/>
    </row>
    <row r="57" spans="19:29">
      <c r="W57" s="6"/>
      <c r="X57" s="6"/>
    </row>
    <row r="58" spans="19:29">
      <c r="W58" s="6"/>
    </row>
    <row r="59" spans="19:29">
      <c r="W59" s="6"/>
    </row>
    <row r="60" spans="19:29">
      <c r="W60" s="6"/>
    </row>
    <row r="61" spans="19:29">
      <c r="W61" s="6"/>
    </row>
    <row r="62" spans="19:29">
      <c r="W62" s="6"/>
    </row>
    <row r="63" spans="19:29">
      <c r="W63" s="6"/>
    </row>
    <row r="64" spans="19:29">
      <c r="W64" s="6"/>
    </row>
    <row r="65" spans="23:23">
      <c r="W65" s="6"/>
    </row>
    <row r="66" spans="23:23">
      <c r="W66" s="6"/>
    </row>
    <row r="67" spans="23:23">
      <c r="W67" s="6"/>
    </row>
    <row r="68" spans="23:23">
      <c r="W68" s="6"/>
    </row>
    <row r="69" spans="23:23">
      <c r="W69" s="6"/>
    </row>
    <row r="70" spans="23:23">
      <c r="W70" s="6"/>
    </row>
    <row r="71" spans="23:23">
      <c r="W71" s="6"/>
    </row>
    <row r="72" spans="23:23">
      <c r="W72" s="6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ozono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aquintero</dc:creator>
  <cp:lastModifiedBy>mmmartinez</cp:lastModifiedBy>
  <dcterms:created xsi:type="dcterms:W3CDTF">2007-03-15T08:04:25Z</dcterms:created>
  <dcterms:modified xsi:type="dcterms:W3CDTF">2014-02-18T12:27:29Z</dcterms:modified>
</cp:coreProperties>
</file>