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75" yWindow="5685" windowWidth="17205" windowHeight="5400" tabRatio="947" activeTab="3"/>
  </bookViews>
  <sheets>
    <sheet name="Consumo primaria renovables" sheetId="30" r:id="rId1"/>
    <sheet name="Consumo final renovables" sheetId="31" r:id="rId2"/>
    <sheet name="Consumo renovables sectores" sheetId="29" r:id="rId3"/>
    <sheet name="Producción" sheetId="33" r:id="rId4"/>
  </sheets>
  <definedNames>
    <definedName name="_xlnm.Print_Area" localSheetId="0">'Consumo primaria renovables'!$A$3:$N$12</definedName>
    <definedName name="_xlnm.Print_Area" localSheetId="2">'Consumo renovables sectores'!$A$4:$K$13</definedName>
  </definedNames>
  <calcPr calcId="125725"/>
</workbook>
</file>

<file path=xl/calcChain.xml><?xml version="1.0" encoding="utf-8"?>
<calcChain xmlns="http://schemas.openxmlformats.org/spreadsheetml/2006/main">
  <c r="H12" i="30"/>
  <c r="G12"/>
  <c r="F12"/>
  <c r="E12"/>
  <c r="D12"/>
  <c r="C12"/>
  <c r="B12"/>
</calcChain>
</file>

<file path=xl/sharedStrings.xml><?xml version="1.0" encoding="utf-8"?>
<sst xmlns="http://schemas.openxmlformats.org/spreadsheetml/2006/main" count="93" uniqueCount="36">
  <si>
    <t>Fuente</t>
  </si>
  <si>
    <t xml:space="preserve">Total </t>
  </si>
  <si>
    <t>Eólica</t>
  </si>
  <si>
    <t>Termosolar</t>
  </si>
  <si>
    <t>Biomasa</t>
  </si>
  <si>
    <t>Solar térmica</t>
  </si>
  <si>
    <t>Solar fotovoltaica</t>
  </si>
  <si>
    <t>Hidráulica</t>
  </si>
  <si>
    <t>Evolución del consumo de energía primaria a partir de fuentes renovables 2000-2013 (ktep)</t>
  </si>
  <si>
    <t>Biocarburantes</t>
  </si>
  <si>
    <t>Unidad:</t>
  </si>
  <si>
    <t>ktep</t>
  </si>
  <si>
    <t>Evolución del consumo final de energía renovables, 2003-2013</t>
  </si>
  <si>
    <t>Total</t>
  </si>
  <si>
    <t>Consumo de energía renovable por sectores de actividad, 2003-2013</t>
  </si>
  <si>
    <t>Industria</t>
  </si>
  <si>
    <t>Transporte</t>
  </si>
  <si>
    <t>Primario</t>
  </si>
  <si>
    <t>Servicios</t>
  </si>
  <si>
    <t>Residencial</t>
  </si>
  <si>
    <r>
      <rPr>
        <b/>
        <sz val="10"/>
        <rFont val="Arial"/>
        <family val="2"/>
      </rPr>
      <t xml:space="preserve">Fuente: </t>
    </r>
    <r>
      <rPr>
        <sz val="10"/>
        <rFont val="Arial"/>
        <family val="2"/>
      </rPr>
      <t>Datos energéticos de Andalucía 2013. Agencia Andaluza de la Energía. Consejería de Economía, Innovación, Ciencia y Empleo, 2014.</t>
    </r>
  </si>
  <si>
    <r>
      <rPr>
        <b/>
        <sz val="10"/>
        <rFont val="Arial"/>
        <family val="2"/>
      </rPr>
      <t>Fuente:</t>
    </r>
    <r>
      <rPr>
        <sz val="10"/>
        <rFont val="Arial"/>
        <family val="2"/>
      </rPr>
      <t xml:space="preserve"> Datos energéticos de Andalucía 2013. Agencia Andaluza de la Energía. Consejería de Economía, Innovación, Ciencia y Empleo, 2014.
</t>
    </r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</si>
  <si>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</si>
  <si>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</si>
  <si>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</si>
  <si>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</si>
  <si>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</si>
  <si>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</si>
  <si>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</si>
  <si>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</si>
  <si>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Andalucía</t>
  </si>
  <si>
    <t>Producción bruta con renovables frente a producción bruta total</t>
  </si>
  <si>
    <t>Producción Renovable</t>
  </si>
  <si>
    <t>Producción Total</t>
  </si>
  <si>
    <t>%</t>
  </si>
  <si>
    <t>Unidad: GWh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</si>
</sst>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8"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10"/>
      <name val="SansSerif"/>
      <charset val="2"/>
    </font>
    <font>
      <sz val="10"/>
      <color indexed="72"/>
      <name val="SansSerif"/>
      <charset val="2"/>
    </font>
    <font>
      <b/>
      <sz val="10"/>
      <color indexed="72"/>
      <name val="SansSerif"/>
      <charset val="2"/>
    </font>
    <font>
      <b/>
      <sz val="10"/>
      <name val="SansSerif"/>
      <charset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1">
    <xf numFmtId="0" fontId="0" fillId="0" borderId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</cellStyleXfs>
  <cellXfs count="175">
    <xf numFmtId="0" fontId="0" fillId="0" borderId="0" xfId="0"/>
    <xf numFmtId="0" fontId="0" fillId="0" borderId="0" xfId="0" applyFont="1" applyFill="1"/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0" fillId="0" borderId="0" xfId="0" applyFont="1"/>
    <xf numFmtId="0" fontId="0" fillId="0" borderId="0" xfId="0" applyFill="1"/>
    <xf numFmtId="164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right" wrapText="1"/>
    </xf>
    <xf numFmtId="164" fontId="0" fillId="0" borderId="1" xfId="0" applyNumberFormat="1" applyFont="1" applyFill="1" applyBorder="1"/>
    <xf numFmtId="164" fontId="1" fillId="0" borderId="1" xfId="0" applyNumberFormat="1" applyFont="1" applyFill="1" applyBorder="1" applyAlignment="1">
      <alignment horizontal="right" wrapText="1"/>
    </xf>
    <xf numFmtId="0" fontId="0" fillId="0" borderId="0" xfId="0" applyFill="1" applyAlignment="1">
      <alignment vertical="top" wrapText="1"/>
    </xf>
    <xf numFmtId="164" fontId="0" fillId="0" borderId="2" xfId="0" applyNumberFormat="1" applyFont="1" applyFill="1" applyBorder="1" applyAlignment="1">
      <alignment horizontal="right" wrapText="1"/>
    </xf>
    <xf numFmtId="164" fontId="0" fillId="0" borderId="0" xfId="0" applyNumberFormat="1" applyFont="1" applyFill="1" applyBorder="1" applyAlignment="1">
      <alignment horizontal="right" wrapText="1"/>
    </xf>
    <xf numFmtId="0" fontId="1" fillId="0" borderId="0" xfId="0" applyFont="1"/>
    <xf numFmtId="164" fontId="0" fillId="0" borderId="0" xfId="0" applyNumberFormat="1"/>
    <xf numFmtId="0" fontId="0" fillId="0" borderId="0" xfId="0" applyFont="1" applyFill="1" applyBorder="1"/>
    <xf numFmtId="0" fontId="1" fillId="0" borderId="0" xfId="0" applyFont="1" applyFill="1"/>
    <xf numFmtId="164" fontId="0" fillId="0" borderId="3" xfId="0" applyNumberFormat="1" applyFont="1" applyFill="1" applyBorder="1" applyAlignment="1">
      <alignment vertical="top" wrapText="1"/>
    </xf>
    <xf numFmtId="164" fontId="0" fillId="0" borderId="3" xfId="0" applyNumberFormat="1" applyFont="1" applyFill="1" applyBorder="1" applyAlignment="1">
      <alignment horizontal="right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vertical="top" wrapText="1"/>
    </xf>
    <xf numFmtId="164" fontId="0" fillId="0" borderId="8" xfId="0" applyNumberFormat="1" applyFont="1" applyFill="1" applyBorder="1" applyAlignment="1">
      <alignment vertical="top" wrapText="1"/>
    </xf>
    <xf numFmtId="164" fontId="0" fillId="0" borderId="8" xfId="0" applyNumberFormat="1" applyFont="1" applyFill="1" applyBorder="1" applyAlignment="1">
      <alignment horizontal="right" wrapText="1"/>
    </xf>
    <xf numFmtId="164" fontId="0" fillId="0" borderId="9" xfId="0" applyNumberFormat="1" applyFont="1" applyFill="1" applyBorder="1" applyAlignment="1">
      <alignment horizontal="right" wrapText="1"/>
    </xf>
    <xf numFmtId="0" fontId="0" fillId="0" borderId="1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vertical="top" wrapText="1"/>
    </xf>
    <xf numFmtId="164" fontId="1" fillId="0" borderId="14" xfId="0" applyNumberFormat="1" applyFont="1" applyFill="1" applyBorder="1" applyAlignment="1">
      <alignment horizontal="right" wrapText="1"/>
    </xf>
    <xf numFmtId="164" fontId="1" fillId="0" borderId="15" xfId="0" applyNumberFormat="1" applyFont="1" applyFill="1" applyBorder="1" applyAlignment="1">
      <alignment horizontal="right" wrapText="1"/>
    </xf>
    <xf numFmtId="164" fontId="1" fillId="0" borderId="16" xfId="0" applyNumberFormat="1" applyFont="1" applyFill="1" applyBorder="1" applyAlignment="1">
      <alignment horizontal="right" wrapText="1"/>
    </xf>
    <xf numFmtId="164" fontId="0" fillId="0" borderId="10" xfId="0" applyNumberFormat="1" applyFont="1" applyBorder="1"/>
    <xf numFmtId="164" fontId="0" fillId="0" borderId="12" xfId="0" applyNumberFormat="1" applyFont="1" applyBorder="1"/>
    <xf numFmtId="0" fontId="0" fillId="0" borderId="18" xfId="0" applyBorder="1"/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21" xfId="0" applyBorder="1"/>
    <xf numFmtId="164" fontId="0" fillId="0" borderId="22" xfId="0" applyNumberFormat="1" applyBorder="1"/>
    <xf numFmtId="164" fontId="0" fillId="0" borderId="10" xfId="0" applyNumberFormat="1" applyBorder="1"/>
    <xf numFmtId="0" fontId="0" fillId="0" borderId="23" xfId="0" applyBorder="1"/>
    <xf numFmtId="164" fontId="0" fillId="0" borderId="0" xfId="0" applyNumberFormat="1" applyBorder="1"/>
    <xf numFmtId="164" fontId="0" fillId="0" borderId="12" xfId="0" applyNumberFormat="1" applyBorder="1"/>
    <xf numFmtId="0" fontId="1" fillId="0" borderId="24" xfId="0" applyFont="1" applyBorder="1"/>
    <xf numFmtId="164" fontId="1" fillId="0" borderId="15" xfId="0" applyNumberFormat="1" applyFont="1" applyBorder="1"/>
    <xf numFmtId="164" fontId="1" fillId="0" borderId="16" xfId="0" applyNumberFormat="1" applyFont="1" applyBorder="1"/>
    <xf numFmtId="0" fontId="1" fillId="0" borderId="3" xfId="0" applyFont="1" applyFill="1" applyBorder="1" applyAlignment="1">
      <alignment vertical="top" wrapText="1"/>
    </xf>
    <xf numFmtId="0" fontId="0" fillId="0" borderId="7" xfId="0" applyFill="1" applyBorder="1" applyAlignment="1">
      <alignment vertical="top" wrapText="1"/>
    </xf>
    <xf numFmtId="164" fontId="0" fillId="0" borderId="25" xfId="0" applyNumberFormat="1" applyFont="1" applyFill="1" applyBorder="1" applyAlignment="1">
      <alignment horizontal="right" wrapText="1"/>
    </xf>
    <xf numFmtId="0" fontId="0" fillId="0" borderId="11" xfId="0" applyFill="1" applyBorder="1" applyAlignment="1">
      <alignment vertical="top" wrapText="1"/>
    </xf>
    <xf numFmtId="164" fontId="0" fillId="0" borderId="26" xfId="0" applyNumberFormat="1" applyFont="1" applyFill="1" applyBorder="1" applyAlignment="1">
      <alignment horizontal="right" wrapText="1"/>
    </xf>
    <xf numFmtId="0" fontId="0" fillId="0" borderId="13" xfId="0" applyFill="1" applyBorder="1" applyAlignment="1">
      <alignment vertical="top" wrapText="1"/>
    </xf>
    <xf numFmtId="164" fontId="0" fillId="0" borderId="14" xfId="0" applyNumberFormat="1" applyFont="1" applyFill="1" applyBorder="1" applyAlignment="1">
      <alignment vertical="top" wrapText="1"/>
    </xf>
    <xf numFmtId="164" fontId="0" fillId="0" borderId="14" xfId="0" applyNumberFormat="1" applyFont="1" applyFill="1" applyBorder="1" applyAlignment="1">
      <alignment horizontal="right" wrapText="1"/>
    </xf>
    <xf numFmtId="164" fontId="0" fillId="0" borderId="14" xfId="0" applyNumberFormat="1" applyFont="1" applyFill="1" applyBorder="1"/>
    <xf numFmtId="0" fontId="0" fillId="0" borderId="15" xfId="0" applyFont="1" applyFill="1" applyBorder="1"/>
    <xf numFmtId="164" fontId="0" fillId="0" borderId="27" xfId="0" applyNumberFormat="1" applyFont="1" applyFill="1" applyBorder="1" applyAlignment="1">
      <alignment horizontal="right" wrapText="1"/>
    </xf>
    <xf numFmtId="164" fontId="2" fillId="0" borderId="0" xfId="0" applyNumberFormat="1" applyFont="1"/>
    <xf numFmtId="164" fontId="0" fillId="0" borderId="0" xfId="0" applyNumberFormat="1" applyFill="1"/>
    <xf numFmtId="165" fontId="0" fillId="0" borderId="0" xfId="0" applyNumberFormat="1" applyFill="1"/>
    <xf numFmtId="0" fontId="0" fillId="0" borderId="0" xfId="0" applyAlignment="1">
      <alignment wrapText="1"/>
    </xf>
    <xf numFmtId="0" fontId="5" fillId="0" borderId="32" xfId="1" applyFont="1" applyFill="1" applyBorder="1" applyAlignment="1">
      <alignment vertical="center" wrapText="1"/>
    </xf>
    <xf numFmtId="0" fontId="0" fillId="0" borderId="31" xfId="0" applyFill="1" applyBorder="1" applyAlignment="1">
      <alignment wrapText="1"/>
    </xf>
    <xf numFmtId="0" fontId="0" fillId="0" borderId="31" xfId="0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6" fillId="0" borderId="31" xfId="1" applyFont="1" applyFill="1" applyBorder="1" applyAlignment="1">
      <alignment vertical="center" wrapText="1"/>
    </xf>
    <xf numFmtId="164" fontId="5" fillId="2" borderId="29" xfId="3" applyNumberFormat="1" applyFont="1" applyFill="1" applyBorder="1" applyAlignment="1">
      <alignment vertical="center" wrapText="1"/>
    </xf>
    <xf numFmtId="164" fontId="5" fillId="2" borderId="28" xfId="5" applyNumberFormat="1" applyFont="1" applyFill="1" applyBorder="1" applyAlignment="1" applyProtection="1">
      <alignment horizontal="right" vertical="center" wrapText="1"/>
    </xf>
    <xf numFmtId="164" fontId="5" fillId="2" borderId="29" xfId="6" applyNumberFormat="1" applyFont="1" applyFill="1" applyBorder="1" applyAlignment="1">
      <alignment vertical="center" wrapText="1"/>
    </xf>
    <xf numFmtId="164" fontId="5" fillId="2" borderId="28" xfId="9" applyNumberFormat="1" applyFont="1" applyFill="1" applyBorder="1" applyAlignment="1" applyProtection="1">
      <alignment horizontal="right" vertical="center" wrapText="1"/>
    </xf>
    <xf numFmtId="164" fontId="5" fillId="2" borderId="29" xfId="10" applyNumberFormat="1" applyFont="1" applyFill="1" applyBorder="1" applyAlignment="1">
      <alignment vertical="center" wrapText="1"/>
    </xf>
    <xf numFmtId="164" fontId="5" fillId="2" borderId="29" xfId="13" applyNumberFormat="1" applyFont="1" applyFill="1" applyBorder="1" applyAlignment="1">
      <alignment vertical="center" wrapText="1"/>
    </xf>
    <xf numFmtId="164" fontId="5" fillId="2" borderId="28" xfId="14" applyNumberFormat="1" applyFont="1" applyFill="1" applyBorder="1" applyAlignment="1" applyProtection="1">
      <alignment horizontal="right" vertical="center" wrapText="1"/>
    </xf>
    <xf numFmtId="164" fontId="5" fillId="2" borderId="29" xfId="15" applyNumberFormat="1" applyFont="1" applyFill="1" applyBorder="1" applyAlignment="1">
      <alignment vertical="center" wrapText="1"/>
    </xf>
    <xf numFmtId="164" fontId="5" fillId="2" borderId="28" xfId="16" applyNumberFormat="1" applyFont="1" applyFill="1" applyBorder="1" applyAlignment="1" applyProtection="1">
      <alignment horizontal="right" vertical="center" wrapText="1"/>
    </xf>
    <xf numFmtId="164" fontId="5" fillId="2" borderId="28" xfId="17" applyNumberFormat="1" applyFont="1" applyFill="1" applyBorder="1" applyAlignment="1" applyProtection="1">
      <alignment horizontal="right" vertical="center" wrapText="1"/>
    </xf>
    <xf numFmtId="164" fontId="5" fillId="2" borderId="29" xfId="18" applyNumberFormat="1" applyFont="1" applyFill="1" applyBorder="1" applyAlignment="1">
      <alignment vertical="center" wrapText="1"/>
    </xf>
    <xf numFmtId="164" fontId="5" fillId="2" borderId="28" xfId="20" applyNumberFormat="1" applyFont="1" applyFill="1" applyBorder="1" applyAlignment="1" applyProtection="1">
      <alignment horizontal="right" vertical="center" wrapText="1"/>
    </xf>
    <xf numFmtId="164" fontId="5" fillId="2" borderId="29" xfId="21" applyNumberFormat="1" applyFont="1" applyFill="1" applyBorder="1" applyAlignment="1">
      <alignment vertical="center" wrapText="1"/>
    </xf>
    <xf numFmtId="164" fontId="5" fillId="2" borderId="28" xfId="23" applyNumberFormat="1" applyFont="1" applyFill="1" applyBorder="1" applyAlignment="1" applyProtection="1">
      <alignment horizontal="right" vertical="center" wrapText="1"/>
    </xf>
    <xf numFmtId="164" fontId="5" fillId="2" borderId="29" xfId="25" applyNumberFormat="1" applyFont="1" applyFill="1" applyBorder="1" applyAlignment="1">
      <alignment vertical="center" wrapText="1"/>
    </xf>
    <xf numFmtId="164" fontId="5" fillId="2" borderId="28" xfId="26" applyNumberFormat="1" applyFont="1" applyFill="1" applyBorder="1" applyAlignment="1" applyProtection="1">
      <alignment horizontal="right" vertical="center" wrapText="1"/>
    </xf>
    <xf numFmtId="164" fontId="5" fillId="2" borderId="29" xfId="27" applyNumberFormat="1" applyFont="1" applyFill="1" applyBorder="1" applyAlignment="1">
      <alignment vertical="center" wrapText="1"/>
    </xf>
    <xf numFmtId="164" fontId="5" fillId="2" borderId="28" xfId="29" applyNumberFormat="1" applyFont="1" applyFill="1" applyBorder="1" applyAlignment="1" applyProtection="1">
      <alignment horizontal="right" vertical="center" wrapText="1"/>
    </xf>
    <xf numFmtId="164" fontId="5" fillId="2" borderId="29" xfId="30" applyNumberFormat="1" applyFont="1" applyFill="1" applyBorder="1" applyAlignment="1">
      <alignment vertical="center" wrapText="1"/>
    </xf>
    <xf numFmtId="164" fontId="5" fillId="2" borderId="28" xfId="33" applyNumberFormat="1" applyFont="1" applyFill="1" applyBorder="1" applyAlignment="1" applyProtection="1">
      <alignment horizontal="right" vertical="center" wrapText="1"/>
    </xf>
    <xf numFmtId="164" fontId="5" fillId="2" borderId="29" xfId="34" applyNumberFormat="1" applyFont="1" applyFill="1" applyBorder="1" applyAlignment="1">
      <alignment vertical="center" wrapText="1"/>
    </xf>
    <xf numFmtId="164" fontId="5" fillId="2" borderId="28" xfId="35" applyNumberFormat="1" applyFont="1" applyFill="1" applyBorder="1" applyAlignment="1" applyProtection="1">
      <alignment horizontal="right" vertical="center" wrapText="1"/>
    </xf>
    <xf numFmtId="164" fontId="5" fillId="2" borderId="29" xfId="36" applyNumberFormat="1" applyFont="1" applyFill="1" applyBorder="1" applyAlignment="1">
      <alignment vertical="center" wrapText="1"/>
    </xf>
    <xf numFmtId="164" fontId="5" fillId="2" borderId="28" xfId="39" applyNumberFormat="1" applyFont="1" applyFill="1" applyBorder="1" applyAlignment="1" applyProtection="1">
      <alignment horizontal="right" vertical="center" wrapText="1"/>
    </xf>
    <xf numFmtId="164" fontId="5" fillId="2" borderId="29" xfId="40" applyNumberFormat="1" applyFont="1" applyFill="1" applyBorder="1" applyAlignment="1">
      <alignment vertical="center" wrapText="1"/>
    </xf>
    <xf numFmtId="164" fontId="5" fillId="2" borderId="30" xfId="2" applyNumberFormat="1" applyFont="1" applyFill="1" applyBorder="1" applyAlignment="1" applyProtection="1">
      <alignment horizontal="right" vertical="center" wrapText="1"/>
    </xf>
    <xf numFmtId="164" fontId="5" fillId="0" borderId="31" xfId="1" applyNumberFormat="1" applyFont="1" applyFill="1" applyBorder="1" applyAlignment="1" applyProtection="1">
      <alignment horizontal="right" vertical="center" wrapText="1"/>
    </xf>
    <xf numFmtId="164" fontId="5" fillId="0" borderId="31" xfId="1" applyNumberFormat="1" applyFont="1" applyFill="1" applyBorder="1" applyAlignment="1">
      <alignment vertical="center" wrapText="1"/>
    </xf>
    <xf numFmtId="0" fontId="7" fillId="0" borderId="31" xfId="1" applyFont="1" applyFill="1" applyBorder="1" applyAlignment="1">
      <alignment vertical="center" wrapText="1"/>
    </xf>
    <xf numFmtId="164" fontId="7" fillId="0" borderId="31" xfId="1" applyNumberFormat="1" applyFont="1" applyFill="1" applyBorder="1" applyAlignment="1" applyProtection="1">
      <alignment horizontal="right" vertical="center" wrapText="1"/>
    </xf>
    <xf numFmtId="164" fontId="7" fillId="0" borderId="31" xfId="1" applyNumberFormat="1" applyFont="1" applyFill="1" applyBorder="1" applyAlignment="1">
      <alignment vertical="center" wrapText="1"/>
    </xf>
    <xf numFmtId="164" fontId="7" fillId="0" borderId="28" xfId="2" applyNumberFormat="1" applyFont="1" applyFill="1" applyBorder="1" applyAlignment="1" applyProtection="1">
      <alignment horizontal="right" vertical="center" wrapText="1"/>
    </xf>
    <xf numFmtId="164" fontId="7" fillId="0" borderId="29" xfId="3" applyNumberFormat="1" applyFont="1" applyFill="1" applyBorder="1" applyAlignment="1">
      <alignment vertical="center" wrapText="1"/>
    </xf>
    <xf numFmtId="164" fontId="7" fillId="0" borderId="28" xfId="5" applyNumberFormat="1" applyFont="1" applyFill="1" applyBorder="1" applyAlignment="1" applyProtection="1">
      <alignment horizontal="right" vertical="center" wrapText="1"/>
    </xf>
    <xf numFmtId="164" fontId="7" fillId="0" borderId="29" xfId="6" applyNumberFormat="1" applyFont="1" applyFill="1" applyBorder="1" applyAlignment="1">
      <alignment vertical="center" wrapText="1"/>
    </xf>
    <xf numFmtId="164" fontId="7" fillId="0" borderId="28" xfId="9" applyNumberFormat="1" applyFont="1" applyFill="1" applyBorder="1" applyAlignment="1" applyProtection="1">
      <alignment horizontal="right" vertical="center" wrapText="1"/>
    </xf>
    <xf numFmtId="164" fontId="7" fillId="0" borderId="29" xfId="10" applyNumberFormat="1" applyFont="1" applyFill="1" applyBorder="1" applyAlignment="1">
      <alignment vertical="center" wrapText="1"/>
    </xf>
    <xf numFmtId="164" fontId="7" fillId="0" borderId="28" xfId="14" applyNumberFormat="1" applyFont="1" applyFill="1" applyBorder="1" applyAlignment="1" applyProtection="1">
      <alignment horizontal="right" vertical="center" wrapText="1"/>
    </xf>
    <xf numFmtId="164" fontId="7" fillId="0" borderId="29" xfId="13" applyNumberFormat="1" applyFont="1" applyFill="1" applyBorder="1" applyAlignment="1">
      <alignment vertical="center" wrapText="1"/>
    </xf>
    <xf numFmtId="164" fontId="7" fillId="0" borderId="28" xfId="16" applyNumberFormat="1" applyFont="1" applyFill="1" applyBorder="1" applyAlignment="1" applyProtection="1">
      <alignment horizontal="right" vertical="center" wrapText="1"/>
    </xf>
    <xf numFmtId="164" fontId="7" fillId="0" borderId="29" xfId="15" applyNumberFormat="1" applyFont="1" applyFill="1" applyBorder="1" applyAlignment="1">
      <alignment vertical="center" wrapText="1"/>
    </xf>
    <xf numFmtId="164" fontId="7" fillId="0" borderId="28" xfId="17" applyNumberFormat="1" applyFont="1" applyFill="1" applyBorder="1" applyAlignment="1" applyProtection="1">
      <alignment horizontal="right" vertical="center" wrapText="1"/>
    </xf>
    <xf numFmtId="164" fontId="7" fillId="0" borderId="29" xfId="18" applyNumberFormat="1" applyFont="1" applyFill="1" applyBorder="1" applyAlignment="1">
      <alignment vertical="center" wrapText="1"/>
    </xf>
    <xf numFmtId="164" fontId="7" fillId="0" borderId="28" xfId="20" applyNumberFormat="1" applyFont="1" applyFill="1" applyBorder="1" applyAlignment="1" applyProtection="1">
      <alignment horizontal="right" vertical="center" wrapText="1"/>
    </xf>
    <xf numFmtId="164" fontId="7" fillId="0" borderId="29" xfId="21" applyNumberFormat="1" applyFont="1" applyFill="1" applyBorder="1" applyAlignment="1">
      <alignment vertical="center" wrapText="1"/>
    </xf>
    <xf numFmtId="164" fontId="7" fillId="0" borderId="28" xfId="23" applyNumberFormat="1" applyFont="1" applyFill="1" applyBorder="1" applyAlignment="1" applyProtection="1">
      <alignment horizontal="right" vertical="center" wrapText="1"/>
    </xf>
    <xf numFmtId="164" fontId="7" fillId="0" borderId="29" xfId="25" applyNumberFormat="1" applyFont="1" applyFill="1" applyBorder="1" applyAlignment="1">
      <alignment vertical="center" wrapText="1"/>
    </xf>
    <xf numFmtId="164" fontId="7" fillId="0" borderId="28" xfId="26" applyNumberFormat="1" applyFont="1" applyFill="1" applyBorder="1" applyAlignment="1" applyProtection="1">
      <alignment horizontal="right" vertical="center" wrapText="1"/>
    </xf>
    <xf numFmtId="164" fontId="7" fillId="0" borderId="29" xfId="27" applyNumberFormat="1" applyFont="1" applyFill="1" applyBorder="1" applyAlignment="1">
      <alignment vertical="center" wrapText="1"/>
    </xf>
    <xf numFmtId="164" fontId="7" fillId="0" borderId="28" xfId="29" applyNumberFormat="1" applyFont="1" applyFill="1" applyBorder="1" applyAlignment="1" applyProtection="1">
      <alignment horizontal="right" vertical="center" wrapText="1"/>
    </xf>
    <xf numFmtId="164" fontId="7" fillId="0" borderId="29" xfId="30" applyNumberFormat="1" applyFont="1" applyFill="1" applyBorder="1" applyAlignment="1">
      <alignment vertical="center" wrapText="1"/>
    </xf>
    <xf numFmtId="164" fontId="7" fillId="0" borderId="28" xfId="33" applyNumberFormat="1" applyFont="1" applyFill="1" applyBorder="1" applyAlignment="1" applyProtection="1">
      <alignment horizontal="right" vertical="center" wrapText="1"/>
    </xf>
    <xf numFmtId="164" fontId="7" fillId="0" borderId="29" xfId="34" applyNumberFormat="1" applyFont="1" applyFill="1" applyBorder="1" applyAlignment="1">
      <alignment vertical="center" wrapText="1"/>
    </xf>
    <xf numFmtId="164" fontId="7" fillId="0" borderId="28" xfId="35" applyNumberFormat="1" applyFont="1" applyFill="1" applyBorder="1" applyAlignment="1" applyProtection="1">
      <alignment horizontal="right" vertical="center" wrapText="1"/>
    </xf>
    <xf numFmtId="164" fontId="7" fillId="0" borderId="29" xfId="36" applyNumberFormat="1" applyFont="1" applyFill="1" applyBorder="1" applyAlignment="1">
      <alignment vertical="center" wrapText="1"/>
    </xf>
    <xf numFmtId="164" fontId="7" fillId="0" borderId="28" xfId="39" applyNumberFormat="1" applyFont="1" applyFill="1" applyBorder="1" applyAlignment="1" applyProtection="1">
      <alignment horizontal="right" vertical="center" wrapText="1"/>
    </xf>
    <xf numFmtId="164" fontId="7" fillId="0" borderId="29" xfId="40" applyNumberFormat="1" applyFont="1" applyFill="1" applyBorder="1" applyAlignment="1">
      <alignment vertical="center" wrapText="1"/>
    </xf>
    <xf numFmtId="0" fontId="3" fillId="0" borderId="0" xfId="0" applyFont="1" applyFill="1"/>
    <xf numFmtId="164" fontId="4" fillId="0" borderId="31" xfId="1" applyNumberFormat="1" applyFont="1" applyFill="1" applyBorder="1" applyAlignment="1" applyProtection="1">
      <alignment horizontal="right" vertical="center" wrapText="1"/>
    </xf>
    <xf numFmtId="164" fontId="4" fillId="0" borderId="31" xfId="4" applyNumberFormat="1" applyFont="1" applyFill="1" applyBorder="1" applyAlignment="1" applyProtection="1">
      <alignment horizontal="right" vertical="center" wrapText="1"/>
    </xf>
    <xf numFmtId="164" fontId="4" fillId="0" borderId="31" xfId="7" applyNumberFormat="1" applyFont="1" applyFill="1" applyBorder="1" applyAlignment="1" applyProtection="1">
      <alignment horizontal="right" vertical="center" wrapText="1"/>
    </xf>
    <xf numFmtId="164" fontId="4" fillId="0" borderId="31" xfId="8" applyNumberFormat="1" applyFont="1" applyFill="1" applyBorder="1" applyAlignment="1" applyProtection="1">
      <alignment horizontal="right" vertical="center" wrapText="1"/>
    </xf>
    <xf numFmtId="164" fontId="4" fillId="0" borderId="31" xfId="11" applyNumberFormat="1" applyFont="1" applyFill="1" applyBorder="1" applyAlignment="1" applyProtection="1">
      <alignment horizontal="right" vertical="center" wrapText="1"/>
    </xf>
    <xf numFmtId="164" fontId="4" fillId="0" borderId="31" xfId="12" applyNumberFormat="1" applyFont="1" applyFill="1" applyBorder="1" applyAlignment="1" applyProtection="1">
      <alignment horizontal="right" vertical="center" wrapText="1"/>
    </xf>
    <xf numFmtId="164" fontId="4" fillId="0" borderId="31" xfId="22" applyNumberFormat="1" applyFont="1" applyFill="1" applyBorder="1" applyAlignment="1" applyProtection="1">
      <alignment horizontal="right" vertical="center" wrapText="1"/>
    </xf>
    <xf numFmtId="164" fontId="4" fillId="0" borderId="31" xfId="19" applyNumberFormat="1" applyFont="1" applyFill="1" applyBorder="1" applyAlignment="1" applyProtection="1">
      <alignment horizontal="right" vertical="center" wrapText="1"/>
    </xf>
    <xf numFmtId="164" fontId="4" fillId="0" borderId="31" xfId="24" applyNumberFormat="1" applyFont="1" applyFill="1" applyBorder="1" applyAlignment="1" applyProtection="1">
      <alignment horizontal="right" vertical="center" wrapText="1"/>
    </xf>
    <xf numFmtId="164" fontId="4" fillId="0" borderId="31" xfId="28" applyNumberFormat="1" applyFont="1" applyFill="1" applyBorder="1" applyAlignment="1" applyProtection="1">
      <alignment horizontal="right" vertical="center" wrapText="1"/>
    </xf>
    <xf numFmtId="164" fontId="4" fillId="0" borderId="31" xfId="31" applyNumberFormat="1" applyFont="1" applyFill="1" applyBorder="1" applyAlignment="1" applyProtection="1">
      <alignment horizontal="right" vertical="center" wrapText="1"/>
    </xf>
    <xf numFmtId="164" fontId="4" fillId="0" borderId="31" xfId="32" applyNumberFormat="1" applyFont="1" applyFill="1" applyBorder="1" applyAlignment="1" applyProtection="1">
      <alignment horizontal="right" vertical="center" wrapText="1"/>
    </xf>
    <xf numFmtId="164" fontId="4" fillId="0" borderId="31" xfId="37" applyNumberFormat="1" applyFont="1" applyFill="1" applyBorder="1" applyAlignment="1" applyProtection="1">
      <alignment horizontal="right" vertical="center" wrapText="1"/>
    </xf>
    <xf numFmtId="164" fontId="4" fillId="0" borderId="31" xfId="38" applyNumberFormat="1" applyFont="1" applyFill="1" applyBorder="1" applyAlignment="1" applyProtection="1">
      <alignment horizontal="right" vertical="center" wrapText="1"/>
    </xf>
    <xf numFmtId="0" fontId="0" fillId="0" borderId="17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17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31" xfId="0" applyBorder="1" applyAlignment="1">
      <alignment horizontal="center"/>
    </xf>
    <xf numFmtId="164" fontId="4" fillId="0" borderId="28" xfId="2" applyNumberFormat="1" applyFont="1" applyFill="1" applyBorder="1" applyAlignment="1" applyProtection="1">
      <alignment horizontal="right" vertical="center" wrapText="1"/>
    </xf>
    <xf numFmtId="164" fontId="4" fillId="0" borderId="28" xfId="5" applyNumberFormat="1" applyFont="1" applyFill="1" applyBorder="1" applyAlignment="1" applyProtection="1">
      <alignment horizontal="right" vertical="center" wrapText="1"/>
    </xf>
    <xf numFmtId="164" fontId="4" fillId="0" borderId="28" xfId="9" applyNumberFormat="1" applyFont="1" applyFill="1" applyBorder="1" applyAlignment="1" applyProtection="1">
      <alignment horizontal="right" vertical="center" wrapText="1"/>
    </xf>
    <xf numFmtId="164" fontId="4" fillId="0" borderId="28" xfId="14" applyNumberFormat="1" applyFont="1" applyFill="1" applyBorder="1" applyAlignment="1" applyProtection="1">
      <alignment horizontal="right" vertical="center" wrapText="1"/>
    </xf>
    <xf numFmtId="164" fontId="4" fillId="0" borderId="28" xfId="16" applyNumberFormat="1" applyFont="1" applyFill="1" applyBorder="1" applyAlignment="1" applyProtection="1">
      <alignment horizontal="right" vertical="center" wrapText="1"/>
    </xf>
    <xf numFmtId="164" fontId="4" fillId="0" borderId="28" xfId="17" applyNumberFormat="1" applyFont="1" applyFill="1" applyBorder="1" applyAlignment="1" applyProtection="1">
      <alignment horizontal="right" vertical="center" wrapText="1"/>
    </xf>
    <xf numFmtId="164" fontId="4" fillId="0" borderId="28" xfId="20" applyNumberFormat="1" applyFont="1" applyFill="1" applyBorder="1" applyAlignment="1" applyProtection="1">
      <alignment horizontal="right" vertical="center" wrapText="1"/>
    </xf>
    <xf numFmtId="164" fontId="4" fillId="0" borderId="28" xfId="23" applyNumberFormat="1" applyFont="1" applyFill="1" applyBorder="1" applyAlignment="1" applyProtection="1">
      <alignment horizontal="right" vertical="center" wrapText="1"/>
    </xf>
    <xf numFmtId="164" fontId="4" fillId="0" borderId="28" xfId="26" applyNumberFormat="1" applyFont="1" applyFill="1" applyBorder="1" applyAlignment="1" applyProtection="1">
      <alignment horizontal="right" vertical="center" wrapText="1"/>
    </xf>
    <xf numFmtId="164" fontId="4" fillId="0" borderId="28" xfId="29" applyNumberFormat="1" applyFont="1" applyFill="1" applyBorder="1" applyAlignment="1" applyProtection="1">
      <alignment horizontal="right" vertical="center" wrapText="1"/>
    </xf>
    <xf numFmtId="164" fontId="4" fillId="0" borderId="28" xfId="33" applyNumberFormat="1" applyFont="1" applyFill="1" applyBorder="1" applyAlignment="1" applyProtection="1">
      <alignment horizontal="right" vertical="center" wrapText="1"/>
    </xf>
    <xf numFmtId="164" fontId="4" fillId="0" borderId="28" xfId="35" applyNumberFormat="1" applyFont="1" applyFill="1" applyBorder="1" applyAlignment="1" applyProtection="1">
      <alignment horizontal="right" vertical="center" wrapText="1"/>
    </xf>
    <xf numFmtId="164" fontId="4" fillId="0" borderId="33" xfId="39" applyNumberFormat="1" applyFont="1" applyFill="1" applyBorder="1" applyAlignment="1" applyProtection="1">
      <alignment horizontal="right" vertical="center" wrapText="1"/>
    </xf>
    <xf numFmtId="164" fontId="4" fillId="0" borderId="31" xfId="1" applyNumberFormat="1" applyFont="1" applyFill="1" applyBorder="1" applyAlignment="1">
      <alignment vertical="center" wrapText="1"/>
    </xf>
    <xf numFmtId="164" fontId="4" fillId="0" borderId="34" xfId="3" applyNumberFormat="1" applyFont="1" applyFill="1" applyBorder="1" applyAlignment="1">
      <alignment vertical="center" wrapText="1"/>
    </xf>
    <xf numFmtId="164" fontId="4" fillId="0" borderId="34" xfId="6" applyNumberFormat="1" applyFont="1" applyFill="1" applyBorder="1" applyAlignment="1">
      <alignment vertical="center" wrapText="1"/>
    </xf>
    <xf numFmtId="164" fontId="4" fillId="0" borderId="34" xfId="10" applyNumberFormat="1" applyFont="1" applyFill="1" applyBorder="1" applyAlignment="1">
      <alignment vertical="center" wrapText="1"/>
    </xf>
    <xf numFmtId="164" fontId="4" fillId="0" borderId="34" xfId="13" applyNumberFormat="1" applyFont="1" applyFill="1" applyBorder="1" applyAlignment="1">
      <alignment vertical="center" wrapText="1"/>
    </xf>
    <xf numFmtId="164" fontId="4" fillId="0" borderId="34" xfId="15" applyNumberFormat="1" applyFont="1" applyFill="1" applyBorder="1" applyAlignment="1">
      <alignment vertical="center" wrapText="1"/>
    </xf>
    <xf numFmtId="164" fontId="4" fillId="0" borderId="34" xfId="18" applyNumberFormat="1" applyFont="1" applyFill="1" applyBorder="1" applyAlignment="1">
      <alignment vertical="center" wrapText="1"/>
    </xf>
    <xf numFmtId="164" fontId="4" fillId="0" borderId="34" xfId="21" applyNumberFormat="1" applyFont="1" applyFill="1" applyBorder="1" applyAlignment="1">
      <alignment vertical="center" wrapText="1"/>
    </xf>
    <xf numFmtId="164" fontId="4" fillId="0" borderId="34" xfId="25" applyNumberFormat="1" applyFont="1" applyFill="1" applyBorder="1" applyAlignment="1">
      <alignment vertical="center" wrapText="1"/>
    </xf>
    <xf numFmtId="164" fontId="4" fillId="0" borderId="34" xfId="27" applyNumberFormat="1" applyFont="1" applyFill="1" applyBorder="1" applyAlignment="1">
      <alignment vertical="center" wrapText="1"/>
    </xf>
    <xf numFmtId="164" fontId="4" fillId="0" borderId="34" xfId="30" applyNumberFormat="1" applyFont="1" applyFill="1" applyBorder="1" applyAlignment="1">
      <alignment vertical="center" wrapText="1"/>
    </xf>
    <xf numFmtId="164" fontId="4" fillId="0" borderId="34" xfId="34" applyNumberFormat="1" applyFont="1" applyFill="1" applyBorder="1" applyAlignment="1">
      <alignment vertical="center" wrapText="1"/>
    </xf>
    <xf numFmtId="164" fontId="4" fillId="0" borderId="34" xfId="36" applyNumberFormat="1" applyFont="1" applyFill="1" applyBorder="1" applyAlignment="1">
      <alignment vertical="center" wrapText="1"/>
    </xf>
    <xf numFmtId="164" fontId="4" fillId="0" borderId="35" xfId="40" applyNumberFormat="1" applyFont="1" applyFill="1" applyBorder="1" applyAlignment="1">
      <alignment vertical="center" wrapText="1"/>
    </xf>
    <xf numFmtId="0" fontId="1" fillId="0" borderId="18" xfId="0" applyFont="1" applyBorder="1" applyAlignment="1"/>
    <xf numFmtId="0" fontId="1" fillId="0" borderId="31" xfId="0" applyFont="1" applyBorder="1" applyAlignment="1"/>
    <xf numFmtId="0" fontId="1" fillId="0" borderId="31" xfId="0" applyFont="1" applyFill="1" applyBorder="1" applyAlignment="1">
      <alignment horizontal="center" vertical="center" wrapText="1"/>
    </xf>
  </cellXfs>
  <cellStyles count="41">
    <cellStyle name="Normal" xfId="0" builtinId="0"/>
    <cellStyle name="Normal 21" xfId="1"/>
    <cellStyle name="Normal 22" xfId="2"/>
    <cellStyle name="Normal 24" xfId="3"/>
    <cellStyle name="Normal 25" xfId="4"/>
    <cellStyle name="Normal 26" xfId="5"/>
    <cellStyle name="Normal 28" xfId="6"/>
    <cellStyle name="Normal 29" xfId="7"/>
    <cellStyle name="Normal 30" xfId="8"/>
    <cellStyle name="Normal 31" xfId="9"/>
    <cellStyle name="Normal 32" xfId="10"/>
    <cellStyle name="Normal 33" xfId="11"/>
    <cellStyle name="Normal 34" xfId="12"/>
    <cellStyle name="Normal 35" xfId="13"/>
    <cellStyle name="Normal 36" xfId="14"/>
    <cellStyle name="Normal 37" xfId="15"/>
    <cellStyle name="Normal 38" xfId="16"/>
    <cellStyle name="Normal 41" xfId="17"/>
    <cellStyle name="Normal 42" xfId="18"/>
    <cellStyle name="Normal 43" xfId="19"/>
    <cellStyle name="Normal 44" xfId="20"/>
    <cellStyle name="Normal 45" xfId="21"/>
    <cellStyle name="Normal 46" xfId="22"/>
    <cellStyle name="Normal 50" xfId="23"/>
    <cellStyle name="Normal 51" xfId="24"/>
    <cellStyle name="Normal 52" xfId="25"/>
    <cellStyle name="Normal 53" xfId="26"/>
    <cellStyle name="Normal 54" xfId="27"/>
    <cellStyle name="Normal 55" xfId="28"/>
    <cellStyle name="Normal 56" xfId="29"/>
    <cellStyle name="Normal 57" xfId="30"/>
    <cellStyle name="Normal 58" xfId="31"/>
    <cellStyle name="Normal 59" xfId="32"/>
    <cellStyle name="Normal 60" xfId="33"/>
    <cellStyle name="Normal 61" xfId="34"/>
    <cellStyle name="Normal 62" xfId="35"/>
    <cellStyle name="Normal 63" xfId="36"/>
    <cellStyle name="Normal 64" xfId="37"/>
    <cellStyle name="Normal 65" xfId="38"/>
    <cellStyle name="Normal 66" xfId="39"/>
    <cellStyle name="Normal 67" xfId="4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C8526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6699"/>
      <color rgb="FF993366"/>
      <color rgb="FF3C61B4"/>
      <color rgb="FF6600CC"/>
      <color rgb="FFFF6600"/>
      <color rgb="FFCC00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058312674727485"/>
          <c:y val="0.10123481200523729"/>
          <c:w val="0.8762699897735946"/>
          <c:h val="0.72098939281778762"/>
        </c:manualLayout>
      </c:layout>
      <c:barChart>
        <c:barDir val="col"/>
        <c:grouping val="clustered"/>
        <c:ser>
          <c:idx val="2"/>
          <c:order val="0"/>
          <c:tx>
            <c:strRef>
              <c:f>'Consumo primaria renovables'!$A$6</c:f>
              <c:strCache>
                <c:ptCount val="1"/>
                <c:pt idx="0">
                  <c:v>Biomasa</c:v>
                </c:pt>
              </c:strCache>
            </c:strRef>
          </c:tx>
          <c:spPr>
            <a:solidFill>
              <a:srgbClr val="993366"/>
            </a:solidFill>
            <a:ln w="25400">
              <a:noFill/>
            </a:ln>
          </c:spPr>
          <c:cat>
            <c:numRef>
              <c:f>'Consumo primaria renovables'!$B$5:$O$5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'Consumo primaria renovables'!$B$6:$O$6</c:f>
              <c:numCache>
                <c:formatCode>#,##0.0</c:formatCode>
                <c:ptCount val="14"/>
                <c:pt idx="0">
                  <c:v>789.4</c:v>
                </c:pt>
                <c:pt idx="1">
                  <c:v>794</c:v>
                </c:pt>
                <c:pt idx="2">
                  <c:v>900.3</c:v>
                </c:pt>
                <c:pt idx="3">
                  <c:v>846.4</c:v>
                </c:pt>
                <c:pt idx="4">
                  <c:v>849</c:v>
                </c:pt>
                <c:pt idx="5">
                  <c:v>867.2</c:v>
                </c:pt>
                <c:pt idx="6">
                  <c:v>670.9</c:v>
                </c:pt>
                <c:pt idx="7">
                  <c:v>901.6</c:v>
                </c:pt>
                <c:pt idx="8">
                  <c:v>1266.7</c:v>
                </c:pt>
                <c:pt idx="9">
                  <c:v>1155.8</c:v>
                </c:pt>
                <c:pt idx="10">
                  <c:v>1409.8</c:v>
                </c:pt>
                <c:pt idx="11">
                  <c:v>1437.4</c:v>
                </c:pt>
                <c:pt idx="12">
                  <c:v>1647.9</c:v>
                </c:pt>
                <c:pt idx="13">
                  <c:v>1387.1</c:v>
                </c:pt>
              </c:numCache>
            </c:numRef>
          </c:val>
        </c:ser>
        <c:ser>
          <c:idx val="3"/>
          <c:order val="1"/>
          <c:tx>
            <c:strRef>
              <c:f>'Consumo primaria renovables'!$A$7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</c:spPr>
          <c:cat>
            <c:numRef>
              <c:f>'Consumo primaria renovables'!$B$5:$O$5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'Consumo primaria renovables'!$B$7:$O$7</c:f>
              <c:numCache>
                <c:formatCode>#,##0.0</c:formatCode>
                <c:ptCount val="14"/>
                <c:pt idx="0">
                  <c:v>49.7</c:v>
                </c:pt>
                <c:pt idx="1">
                  <c:v>79.8</c:v>
                </c:pt>
                <c:pt idx="2">
                  <c:v>65.900000000000006</c:v>
                </c:pt>
                <c:pt idx="3">
                  <c:v>87.9</c:v>
                </c:pt>
                <c:pt idx="4">
                  <c:v>78.3</c:v>
                </c:pt>
                <c:pt idx="5">
                  <c:v>54.5</c:v>
                </c:pt>
                <c:pt idx="6">
                  <c:v>39.6</c:v>
                </c:pt>
                <c:pt idx="7">
                  <c:v>34.4</c:v>
                </c:pt>
                <c:pt idx="8">
                  <c:v>41.6</c:v>
                </c:pt>
                <c:pt idx="9">
                  <c:v>70.099999999999994</c:v>
                </c:pt>
                <c:pt idx="10">
                  <c:v>126.7</c:v>
                </c:pt>
                <c:pt idx="11">
                  <c:v>103.7</c:v>
                </c:pt>
                <c:pt idx="12">
                  <c:v>61.8</c:v>
                </c:pt>
                <c:pt idx="13">
                  <c:v>111.9</c:v>
                </c:pt>
              </c:numCache>
            </c:numRef>
          </c:val>
        </c:ser>
        <c:ser>
          <c:idx val="4"/>
          <c:order val="2"/>
          <c:tx>
            <c:strRef>
              <c:f>'Consumo primaria renovables'!$A$8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  <a:ln w="25400">
              <a:noFill/>
            </a:ln>
          </c:spPr>
          <c:cat>
            <c:numRef>
              <c:f>'Consumo primaria renovables'!$B$5:$O$5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'Consumo primaria renovables'!$B$8:$O$8</c:f>
              <c:numCache>
                <c:formatCode>#,##0.0</c:formatCode>
                <c:ptCount val="14"/>
                <c:pt idx="0">
                  <c:v>30.8</c:v>
                </c:pt>
                <c:pt idx="1">
                  <c:v>31.1</c:v>
                </c:pt>
                <c:pt idx="2">
                  <c:v>35.299999999999997</c:v>
                </c:pt>
                <c:pt idx="3">
                  <c:v>41.5</c:v>
                </c:pt>
                <c:pt idx="4">
                  <c:v>44.5</c:v>
                </c:pt>
                <c:pt idx="5">
                  <c:v>78</c:v>
                </c:pt>
                <c:pt idx="6">
                  <c:v>89.7</c:v>
                </c:pt>
                <c:pt idx="7">
                  <c:v>104.6</c:v>
                </c:pt>
                <c:pt idx="8">
                  <c:v>214.4</c:v>
                </c:pt>
                <c:pt idx="9">
                  <c:v>375.7</c:v>
                </c:pt>
                <c:pt idx="10">
                  <c:v>510.1</c:v>
                </c:pt>
                <c:pt idx="11">
                  <c:v>538</c:v>
                </c:pt>
                <c:pt idx="12">
                  <c:v>495.8</c:v>
                </c:pt>
                <c:pt idx="13">
                  <c:v>603.9</c:v>
                </c:pt>
              </c:numCache>
            </c:numRef>
          </c:val>
        </c:ser>
        <c:ser>
          <c:idx val="5"/>
          <c:order val="3"/>
          <c:tx>
            <c:strRef>
              <c:f>'Consumo primaria renovables'!$A$9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cat>
            <c:numRef>
              <c:f>'Consumo primaria renovables'!$B$5:$O$5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'Consumo primaria renovables'!$B$9:$O$9</c:f>
              <c:numCache>
                <c:formatCode>#,##0.0</c:formatCode>
                <c:ptCount val="14"/>
                <c:pt idx="0">
                  <c:v>10.199999999999999</c:v>
                </c:pt>
                <c:pt idx="1">
                  <c:v>12.5</c:v>
                </c:pt>
                <c:pt idx="2">
                  <c:v>15.4</c:v>
                </c:pt>
                <c:pt idx="3">
                  <c:v>17.399999999999999</c:v>
                </c:pt>
                <c:pt idx="4">
                  <c:v>19.8</c:v>
                </c:pt>
                <c:pt idx="5">
                  <c:v>22.5</c:v>
                </c:pt>
                <c:pt idx="6">
                  <c:v>27.1</c:v>
                </c:pt>
                <c:pt idx="7">
                  <c:v>32.4</c:v>
                </c:pt>
                <c:pt idx="8">
                  <c:v>39</c:v>
                </c:pt>
                <c:pt idx="9">
                  <c:v>44.2</c:v>
                </c:pt>
                <c:pt idx="10">
                  <c:v>52.2</c:v>
                </c:pt>
                <c:pt idx="11">
                  <c:v>56.4</c:v>
                </c:pt>
                <c:pt idx="12">
                  <c:v>61</c:v>
                </c:pt>
                <c:pt idx="13">
                  <c:v>67.099999999999994</c:v>
                </c:pt>
              </c:numCache>
            </c:numRef>
          </c:val>
        </c:ser>
        <c:ser>
          <c:idx val="6"/>
          <c:order val="4"/>
          <c:tx>
            <c:strRef>
              <c:f>'Consumo primaria renovables'!$A$10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6600CC"/>
            </a:solidFill>
          </c:spPr>
          <c:cat>
            <c:numRef>
              <c:f>'Consumo primaria renovables'!$B$5:$O$5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'Consumo primaria renovables'!$B$10:$O$10</c:f>
              <c:numCache>
                <c:formatCode>#,##0.0</c:formatCode>
                <c:ptCount val="14"/>
                <c:pt idx="0">
                  <c:v>0.5</c:v>
                </c:pt>
                <c:pt idx="1">
                  <c:v>0.6</c:v>
                </c:pt>
                <c:pt idx="2">
                  <c:v>0.7</c:v>
                </c:pt>
                <c:pt idx="3">
                  <c:v>1</c:v>
                </c:pt>
                <c:pt idx="4">
                  <c:v>1.5</c:v>
                </c:pt>
                <c:pt idx="5">
                  <c:v>1.6</c:v>
                </c:pt>
                <c:pt idx="6">
                  <c:v>1</c:v>
                </c:pt>
                <c:pt idx="7">
                  <c:v>4.5999999999999996</c:v>
                </c:pt>
                <c:pt idx="8">
                  <c:v>36</c:v>
                </c:pt>
                <c:pt idx="9">
                  <c:v>122.6</c:v>
                </c:pt>
                <c:pt idx="10">
                  <c:v>97.4</c:v>
                </c:pt>
                <c:pt idx="11">
                  <c:v>121.8</c:v>
                </c:pt>
                <c:pt idx="12">
                  <c:v>133.1</c:v>
                </c:pt>
                <c:pt idx="13">
                  <c:v>137.9</c:v>
                </c:pt>
              </c:numCache>
            </c:numRef>
          </c:val>
        </c:ser>
        <c:ser>
          <c:idx val="0"/>
          <c:order val="5"/>
          <c:tx>
            <c:strRef>
              <c:f>'Consumo primaria renovables'!$A$11</c:f>
              <c:strCache>
                <c:ptCount val="1"/>
                <c:pt idx="0">
                  <c:v>Termosolar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numRef>
              <c:f>'Consumo primaria renovables'!$B$5:$O$5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'Consumo primaria renovables'!$B$11:$O$11</c:f>
              <c:numCache>
                <c:formatCode>#,##0.0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4.4000000000000004</c:v>
                </c:pt>
                <c:pt idx="8">
                  <c:v>12.3</c:v>
                </c:pt>
                <c:pt idx="9">
                  <c:v>56.1</c:v>
                </c:pt>
                <c:pt idx="10">
                  <c:v>231.6</c:v>
                </c:pt>
                <c:pt idx="11">
                  <c:v>480.5</c:v>
                </c:pt>
                <c:pt idx="12">
                  <c:v>896.4</c:v>
                </c:pt>
                <c:pt idx="13">
                  <c:v>1049</c:v>
                </c:pt>
              </c:numCache>
            </c:numRef>
          </c:val>
        </c:ser>
        <c:gapWidth val="242"/>
        <c:overlap val="8"/>
        <c:axId val="94951296"/>
        <c:axId val="95052160"/>
      </c:barChart>
      <c:catAx>
        <c:axId val="9495129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95052160"/>
        <c:crossesAt val="0"/>
        <c:auto val="1"/>
        <c:lblAlgn val="ctr"/>
        <c:lblOffset val="100"/>
        <c:tickLblSkip val="1"/>
        <c:tickMarkSkip val="1"/>
      </c:catAx>
      <c:valAx>
        <c:axId val="95052160"/>
        <c:scaling>
          <c:orientation val="minMax"/>
        </c:scaling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Ktep</a:t>
                </a:r>
              </a:p>
            </c:rich>
          </c:tx>
          <c:layout/>
        </c:title>
        <c:numFmt formatCode="#,##0" sourceLinked="0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ES"/>
          </a:p>
        </c:txPr>
        <c:crossAx val="94951296"/>
        <c:crossesAt val="1"/>
        <c:crossBetween val="between"/>
        <c:majorUnit val="100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472233713424665E-2"/>
          <c:y val="0.91934363760085613"/>
          <c:w val="0.86944419643563864"/>
          <c:h val="8.065636239914479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 pitchFamily="34" charset="0"/>
              <a:ea typeface="Calibri"/>
              <a:cs typeface="Arial" pitchFamily="34" charset="0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11" r="0.75000000000000111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013414989792949"/>
          <c:y val="0.13649227740763187"/>
          <c:w val="0.88202325088151867"/>
          <c:h val="0.65241256180186713"/>
        </c:manualLayout>
      </c:layout>
      <c:barChart>
        <c:barDir val="col"/>
        <c:grouping val="clustered"/>
        <c:ser>
          <c:idx val="0"/>
          <c:order val="0"/>
          <c:tx>
            <c:strRef>
              <c:f>'Consumo final renovables'!$A$6</c:f>
              <c:strCache>
                <c:ptCount val="1"/>
                <c:pt idx="0">
                  <c:v>Biomasa</c:v>
                </c:pt>
              </c:strCache>
            </c:strRef>
          </c:tx>
          <c:spPr>
            <a:solidFill>
              <a:srgbClr val="993366"/>
            </a:solidFill>
          </c:spPr>
          <c:cat>
            <c:numRef>
              <c:f>'Consumo final renovables'!$B$5:$L$5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'Consumo final renovables'!$B$6:$L$6</c:f>
              <c:numCache>
                <c:formatCode>#,##0.0</c:formatCode>
                <c:ptCount val="11"/>
                <c:pt idx="0">
                  <c:v>578.1</c:v>
                </c:pt>
                <c:pt idx="1">
                  <c:v>551.4</c:v>
                </c:pt>
                <c:pt idx="2">
                  <c:v>563.70000000000005</c:v>
                </c:pt>
                <c:pt idx="3">
                  <c:v>367.5</c:v>
                </c:pt>
                <c:pt idx="4">
                  <c:v>564.1</c:v>
                </c:pt>
                <c:pt idx="5">
                  <c:v>613.5</c:v>
                </c:pt>
                <c:pt idx="6">
                  <c:v>471.5</c:v>
                </c:pt>
                <c:pt idx="7">
                  <c:v>629.70000000000005</c:v>
                </c:pt>
                <c:pt idx="8">
                  <c:v>607.20000000000005</c:v>
                </c:pt>
                <c:pt idx="9">
                  <c:v>643</c:v>
                </c:pt>
                <c:pt idx="10">
                  <c:v>514.5</c:v>
                </c:pt>
              </c:numCache>
            </c:numRef>
          </c:val>
        </c:ser>
        <c:ser>
          <c:idx val="1"/>
          <c:order val="1"/>
          <c:tx>
            <c:strRef>
              <c:f>'Consumo final renovables'!$A$7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</c:spPr>
          <c:cat>
            <c:numRef>
              <c:f>'Consumo final renovables'!$B$5:$L$5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'Consumo final renovables'!$B$7:$L$7</c:f>
              <c:numCache>
                <c:formatCode>#,##0.0</c:formatCode>
                <c:ptCount val="11"/>
                <c:pt idx="0">
                  <c:v>17.399999999999999</c:v>
                </c:pt>
                <c:pt idx="1">
                  <c:v>19.8</c:v>
                </c:pt>
                <c:pt idx="2">
                  <c:v>22.5</c:v>
                </c:pt>
                <c:pt idx="3">
                  <c:v>27.1</c:v>
                </c:pt>
                <c:pt idx="4">
                  <c:v>32.4</c:v>
                </c:pt>
                <c:pt idx="5">
                  <c:v>39</c:v>
                </c:pt>
                <c:pt idx="6">
                  <c:v>44.2</c:v>
                </c:pt>
                <c:pt idx="7">
                  <c:v>52.2</c:v>
                </c:pt>
                <c:pt idx="8">
                  <c:v>56.4</c:v>
                </c:pt>
                <c:pt idx="9">
                  <c:v>61</c:v>
                </c:pt>
                <c:pt idx="10">
                  <c:v>67.099999999999994</c:v>
                </c:pt>
              </c:numCache>
            </c:numRef>
          </c:val>
        </c:ser>
        <c:ser>
          <c:idx val="2"/>
          <c:order val="2"/>
          <c:tx>
            <c:strRef>
              <c:f>'Consumo final renovables'!$A$8</c:f>
              <c:strCache>
                <c:ptCount val="1"/>
                <c:pt idx="0">
                  <c:v>Biocarburantes</c:v>
                </c:pt>
              </c:strCache>
            </c:strRef>
          </c:tx>
          <c:spPr>
            <a:solidFill>
              <a:srgbClr val="3C61B4"/>
            </a:solidFill>
          </c:spPr>
          <c:cat>
            <c:numRef>
              <c:f>'Consumo final renovables'!$B$5:$L$5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'Consumo final renovables'!$B$8:$L$8</c:f>
              <c:numCache>
                <c:formatCode>#,##0.0</c:formatCode>
                <c:ptCount val="11"/>
                <c:pt idx="0">
                  <c:v>21</c:v>
                </c:pt>
                <c:pt idx="1">
                  <c:v>21</c:v>
                </c:pt>
                <c:pt idx="2">
                  <c:v>17.5</c:v>
                </c:pt>
                <c:pt idx="3">
                  <c:v>36.1</c:v>
                </c:pt>
                <c:pt idx="4">
                  <c:v>47.8</c:v>
                </c:pt>
                <c:pt idx="5">
                  <c:v>98</c:v>
                </c:pt>
                <c:pt idx="6">
                  <c:v>166.7</c:v>
                </c:pt>
                <c:pt idx="7">
                  <c:v>228.7</c:v>
                </c:pt>
                <c:pt idx="8">
                  <c:v>275.39999999999998</c:v>
                </c:pt>
                <c:pt idx="9">
                  <c:v>364</c:v>
                </c:pt>
                <c:pt idx="10">
                  <c:v>135.19999999999999</c:v>
                </c:pt>
              </c:numCache>
            </c:numRef>
          </c:val>
        </c:ser>
        <c:axId val="57782656"/>
        <c:axId val="57784192"/>
      </c:barChart>
      <c:catAx>
        <c:axId val="5778265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57784192"/>
        <c:crosses val="autoZero"/>
        <c:auto val="1"/>
        <c:lblAlgn val="ctr"/>
        <c:lblOffset val="100"/>
      </c:catAx>
      <c:valAx>
        <c:axId val="5778419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ES" sz="1100" b="0">
                    <a:latin typeface="Arial" pitchFamily="34" charset="0"/>
                    <a:cs typeface="Arial" pitchFamily="34" charset="0"/>
                  </a:rPr>
                  <a:t>Ktep</a:t>
                </a:r>
              </a:p>
            </c:rich>
          </c:tx>
          <c:layout>
            <c:manualLayout>
              <c:xMode val="edge"/>
              <c:yMode val="edge"/>
              <c:x val="7.4910522548317848E-3"/>
              <c:y val="0.41359976805224946"/>
            </c:manualLayout>
          </c:layout>
        </c:title>
        <c:numFmt formatCode="#,##0" sourceLinked="0"/>
        <c:tickLblPos val="nextTo"/>
        <c:txPr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57782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875129245207997"/>
          <c:y val="0.90632942684490025"/>
          <c:w val="0.63764893024735581"/>
          <c:h val="7.0414759201611457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7.5749189542068926E-2"/>
          <c:y val="0.13123689327698759"/>
          <c:w val="0.90489597085441065"/>
          <c:h val="0.68330807943755933"/>
        </c:manualLayout>
      </c:layout>
      <c:barChart>
        <c:barDir val="col"/>
        <c:grouping val="clustered"/>
        <c:ser>
          <c:idx val="1"/>
          <c:order val="0"/>
          <c:tx>
            <c:strRef>
              <c:f>'Consumo renovables sectores'!$A$6</c:f>
              <c:strCache>
                <c:ptCount val="1"/>
                <c:pt idx="0">
                  <c:v>Industria</c:v>
                </c:pt>
              </c:strCache>
            </c:strRef>
          </c:tx>
          <c:spPr>
            <a:solidFill>
              <a:srgbClr val="666699"/>
            </a:solidFill>
          </c:spPr>
          <c:cat>
            <c:numRef>
              <c:f>'Consumo renovables sectores'!$B$5:$L$5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'Consumo renovables sectores'!$B$6:$L$6</c:f>
              <c:numCache>
                <c:formatCode>#,##0.0</c:formatCode>
                <c:ptCount val="11"/>
                <c:pt idx="0">
                  <c:v>439.4</c:v>
                </c:pt>
                <c:pt idx="1">
                  <c:v>419.1</c:v>
                </c:pt>
                <c:pt idx="2">
                  <c:v>417.2</c:v>
                </c:pt>
                <c:pt idx="3">
                  <c:v>212.2</c:v>
                </c:pt>
                <c:pt idx="4">
                  <c:v>424.1</c:v>
                </c:pt>
                <c:pt idx="5">
                  <c:v>466.5</c:v>
                </c:pt>
                <c:pt idx="6">
                  <c:v>281.7</c:v>
                </c:pt>
                <c:pt idx="7">
                  <c:v>356</c:v>
                </c:pt>
                <c:pt idx="8">
                  <c:v>305.5</c:v>
                </c:pt>
                <c:pt idx="9">
                  <c:v>346.4</c:v>
                </c:pt>
                <c:pt idx="10">
                  <c:v>171</c:v>
                </c:pt>
              </c:numCache>
            </c:numRef>
          </c:val>
        </c:ser>
        <c:ser>
          <c:idx val="2"/>
          <c:order val="1"/>
          <c:tx>
            <c:strRef>
              <c:f>'Consumo renovables sectores'!$A$7</c:f>
              <c:strCache>
                <c:ptCount val="1"/>
                <c:pt idx="0">
                  <c:v>Transporte</c:v>
                </c:pt>
              </c:strCache>
            </c:strRef>
          </c:tx>
          <c:spPr>
            <a:solidFill>
              <a:srgbClr val="92D050"/>
            </a:solidFill>
          </c:spPr>
          <c:cat>
            <c:numRef>
              <c:f>'Consumo renovables sectores'!$B$5:$L$5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'Consumo renovables sectores'!$B$7:$L$7</c:f>
              <c:numCache>
                <c:formatCode>#,##0.0</c:formatCode>
                <c:ptCount val="11"/>
                <c:pt idx="0">
                  <c:v>21</c:v>
                </c:pt>
                <c:pt idx="1">
                  <c:v>21</c:v>
                </c:pt>
                <c:pt idx="2">
                  <c:v>17.5</c:v>
                </c:pt>
                <c:pt idx="3">
                  <c:v>36</c:v>
                </c:pt>
                <c:pt idx="4">
                  <c:v>47.8</c:v>
                </c:pt>
                <c:pt idx="5">
                  <c:v>98</c:v>
                </c:pt>
                <c:pt idx="6">
                  <c:v>166.7</c:v>
                </c:pt>
                <c:pt idx="7">
                  <c:v>228.7</c:v>
                </c:pt>
                <c:pt idx="8">
                  <c:v>275.39999999999998</c:v>
                </c:pt>
                <c:pt idx="9" formatCode="General">
                  <c:v>364</c:v>
                </c:pt>
                <c:pt idx="10">
                  <c:v>135.19999999999999</c:v>
                </c:pt>
              </c:numCache>
            </c:numRef>
          </c:val>
        </c:ser>
        <c:ser>
          <c:idx val="3"/>
          <c:order val="2"/>
          <c:tx>
            <c:strRef>
              <c:f>'Consumo renovables sectores'!$A$8</c:f>
              <c:strCache>
                <c:ptCount val="1"/>
                <c:pt idx="0">
                  <c:v>Primario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</c:spPr>
          <c:cat>
            <c:numRef>
              <c:f>'Consumo renovables sectores'!$B$5:$L$5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'Consumo renovables sectores'!$B$8:$L$8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17.3</c:v>
                </c:pt>
                <c:pt idx="4">
                  <c:v>2</c:v>
                </c:pt>
                <c:pt idx="5">
                  <c:v>7.5</c:v>
                </c:pt>
                <c:pt idx="6">
                  <c:v>13.7</c:v>
                </c:pt>
                <c:pt idx="7">
                  <c:v>22.5</c:v>
                </c:pt>
                <c:pt idx="8">
                  <c:v>27</c:v>
                </c:pt>
                <c:pt idx="9" formatCode="General">
                  <c:v>16.3</c:v>
                </c:pt>
                <c:pt idx="10">
                  <c:v>13.2</c:v>
                </c:pt>
              </c:numCache>
            </c:numRef>
          </c:val>
        </c:ser>
        <c:ser>
          <c:idx val="4"/>
          <c:order val="3"/>
          <c:tx>
            <c:strRef>
              <c:f>'Consumo renovables sectores'!$A$9</c:f>
              <c:strCache>
                <c:ptCount val="1"/>
                <c:pt idx="0">
                  <c:v>Servicios</c:v>
                </c:pt>
              </c:strCache>
            </c:strRef>
          </c:tx>
          <c:cat>
            <c:numRef>
              <c:f>'Consumo renovables sectores'!$B$5:$L$5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'Consumo renovables sectores'!$B$9:$L$9</c:f>
              <c:numCache>
                <c:formatCode>#,##0.0</c:formatCode>
                <c:ptCount val="11"/>
                <c:pt idx="0">
                  <c:v>71.2</c:v>
                </c:pt>
                <c:pt idx="1">
                  <c:v>68.7</c:v>
                </c:pt>
                <c:pt idx="2">
                  <c:v>76.2</c:v>
                </c:pt>
                <c:pt idx="3">
                  <c:v>52.8</c:v>
                </c:pt>
                <c:pt idx="4">
                  <c:v>54.1</c:v>
                </c:pt>
                <c:pt idx="5">
                  <c:v>56.3</c:v>
                </c:pt>
                <c:pt idx="6">
                  <c:v>71.400000000000006</c:v>
                </c:pt>
                <c:pt idx="7">
                  <c:v>55.9</c:v>
                </c:pt>
                <c:pt idx="8">
                  <c:v>85.6</c:v>
                </c:pt>
                <c:pt idx="9" formatCode="General">
                  <c:v>62</c:v>
                </c:pt>
                <c:pt idx="10">
                  <c:v>104.8</c:v>
                </c:pt>
              </c:numCache>
            </c:numRef>
          </c:val>
        </c:ser>
        <c:ser>
          <c:idx val="5"/>
          <c:order val="4"/>
          <c:tx>
            <c:strRef>
              <c:f>'Consumo renovables sectores'!$A$10</c:f>
              <c:strCache>
                <c:ptCount val="1"/>
                <c:pt idx="0">
                  <c:v>Residencial</c:v>
                </c:pt>
              </c:strCache>
            </c:strRef>
          </c:tx>
          <c:cat>
            <c:numRef>
              <c:f>'Consumo renovables sectores'!$B$5:$L$5</c:f>
              <c:numCache>
                <c:formatCode>General</c:formatCode>
                <c:ptCount val="11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</c:numCache>
            </c:numRef>
          </c:cat>
          <c:val>
            <c:numRef>
              <c:f>'Consumo renovables sectores'!$B$10:$L$10</c:f>
              <c:numCache>
                <c:formatCode>#,##0.0</c:formatCode>
                <c:ptCount val="11"/>
                <c:pt idx="0">
                  <c:v>84.9</c:v>
                </c:pt>
                <c:pt idx="1">
                  <c:v>83.4</c:v>
                </c:pt>
                <c:pt idx="2">
                  <c:v>92.8</c:v>
                </c:pt>
                <c:pt idx="3">
                  <c:v>112.4</c:v>
                </c:pt>
                <c:pt idx="4">
                  <c:v>116.4</c:v>
                </c:pt>
                <c:pt idx="5">
                  <c:v>122.3</c:v>
                </c:pt>
                <c:pt idx="6">
                  <c:v>148.9</c:v>
                </c:pt>
                <c:pt idx="7">
                  <c:v>247.4</c:v>
                </c:pt>
                <c:pt idx="8">
                  <c:v>245.5</c:v>
                </c:pt>
                <c:pt idx="9" formatCode="General">
                  <c:v>279.39999999999998</c:v>
                </c:pt>
                <c:pt idx="10">
                  <c:v>292.60000000000002</c:v>
                </c:pt>
              </c:numCache>
            </c:numRef>
          </c:val>
        </c:ser>
        <c:axId val="72570368"/>
        <c:axId val="72571904"/>
      </c:barChart>
      <c:catAx>
        <c:axId val="7257036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1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72571904"/>
        <c:crosses val="autoZero"/>
        <c:auto val="1"/>
        <c:lblAlgn val="ctr"/>
        <c:lblOffset val="100"/>
      </c:catAx>
      <c:valAx>
        <c:axId val="7257190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 b="0">
                    <a:latin typeface="Arial" pitchFamily="34" charset="0"/>
                    <a:cs typeface="Arial" pitchFamily="34" charset="0"/>
                  </a:rPr>
                  <a:t>Ktep</a:t>
                </a:r>
              </a:p>
            </c:rich>
          </c:tx>
          <c:layout/>
        </c:title>
        <c:numFmt formatCode="#,##0" sourceLinked="0"/>
        <c:tickLblPos val="nextTo"/>
        <c:txPr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725703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7960944960690077E-2"/>
          <c:y val="0.90970375444510154"/>
          <c:w val="0.81585725072770399"/>
          <c:h val="5.6143590766608499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defRPr>
            </a:pPr>
            <a:r>
              <a:rPr lang="en-US" sz="1400" b="1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Producción bruta de renovables</a:t>
            </a:r>
            <a:r>
              <a:rPr lang="en-US" sz="1400" b="1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frente a la producción bruta total</a:t>
            </a:r>
            <a:endParaRPr lang="en-US" sz="14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endParaRPr>
          </a:p>
        </c:rich>
      </c:tx>
      <c:layout/>
    </c:title>
    <c:plotArea>
      <c:layout>
        <c:manualLayout>
          <c:layoutTarget val="inner"/>
          <c:xMode val="edge"/>
          <c:yMode val="edge"/>
          <c:x val="0.11191408820376327"/>
          <c:y val="0.19755431210418026"/>
          <c:w val="0.81279287272189571"/>
          <c:h val="0.58879597040858045"/>
        </c:manualLayout>
      </c:layout>
      <c:barChart>
        <c:barDir val="col"/>
        <c:grouping val="clustered"/>
        <c:ser>
          <c:idx val="0"/>
          <c:order val="0"/>
          <c:tx>
            <c:strRef>
              <c:f>Producción!$A$31</c:f>
              <c:strCache>
                <c:ptCount val="1"/>
                <c:pt idx="0">
                  <c:v>Andalucía</c:v>
                </c:pt>
              </c:strCache>
            </c:strRef>
          </c:tx>
          <c:spPr>
            <a:solidFill>
              <a:srgbClr val="00B050"/>
            </a:solidFill>
          </c:spPr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Val val="1"/>
          </c:dLbls>
          <c:cat>
            <c:numRef>
              <c:f>Producción!$B$21:$O$21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Producción!$B$31:$O$31</c:f>
              <c:numCache>
                <c:formatCode>#,##0.0</c:formatCode>
                <c:ptCount val="14"/>
                <c:pt idx="0">
                  <c:v>5.3</c:v>
                </c:pt>
                <c:pt idx="1">
                  <c:v>8.1999999999999993</c:v>
                </c:pt>
                <c:pt idx="2">
                  <c:v>7.5</c:v>
                </c:pt>
                <c:pt idx="3">
                  <c:v>8.8000000000000007</c:v>
                </c:pt>
                <c:pt idx="4">
                  <c:v>7.4</c:v>
                </c:pt>
                <c:pt idx="5">
                  <c:v>5.9</c:v>
                </c:pt>
                <c:pt idx="6">
                  <c:v>5.6</c:v>
                </c:pt>
                <c:pt idx="7">
                  <c:v>6.1</c:v>
                </c:pt>
                <c:pt idx="8">
                  <c:v>11.3</c:v>
                </c:pt>
                <c:pt idx="9">
                  <c:v>18.899999999999999</c:v>
                </c:pt>
                <c:pt idx="10">
                  <c:v>25.7</c:v>
                </c:pt>
                <c:pt idx="11">
                  <c:v>28</c:v>
                </c:pt>
                <c:pt idx="12">
                  <c:v>29.4</c:v>
                </c:pt>
                <c:pt idx="13">
                  <c:v>38.700000000000003</c:v>
                </c:pt>
              </c:numCache>
            </c:numRef>
          </c:val>
        </c:ser>
        <c:axId val="95724672"/>
        <c:axId val="79265792"/>
      </c:barChart>
      <c:catAx>
        <c:axId val="95724672"/>
        <c:scaling>
          <c:orientation val="minMax"/>
        </c:scaling>
        <c:axPos val="b"/>
        <c:numFmt formatCode="General" sourceLinked="1"/>
        <c:tickLblPos val="nextTo"/>
        <c:crossAx val="79265792"/>
        <c:crosses val="autoZero"/>
        <c:auto val="1"/>
        <c:lblAlgn val="ctr"/>
        <c:lblOffset val="100"/>
      </c:catAx>
      <c:valAx>
        <c:axId val="79265792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tickLblPos val="nextTo"/>
        <c:crossAx val="95724672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748730030793395"/>
          <c:y val="0.21172918226720219"/>
          <c:w val="0.82694228633449651"/>
          <c:h val="0.57092680417829611"/>
        </c:manualLayout>
      </c:layout>
      <c:barChart>
        <c:barDir val="col"/>
        <c:grouping val="clustered"/>
        <c:ser>
          <c:idx val="0"/>
          <c:order val="0"/>
          <c:tx>
            <c:strRef>
              <c:f>Producción!$A$60</c:f>
              <c:strCache>
                <c:ptCount val="1"/>
                <c:pt idx="0">
                  <c:v>Producción Renovable</c:v>
                </c:pt>
              </c:strCache>
            </c:strRef>
          </c:tx>
          <c:spPr>
            <a:solidFill>
              <a:srgbClr val="0070C0"/>
            </a:solidFill>
          </c:spPr>
          <c:cat>
            <c:numRef>
              <c:f>Producción!$B$59:$O$59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Producción!$B$60:$O$60</c:f>
              <c:numCache>
                <c:formatCode>#,##0.0</c:formatCode>
                <c:ptCount val="14"/>
                <c:pt idx="0">
                  <c:v>1131.7</c:v>
                </c:pt>
                <c:pt idx="1">
                  <c:v>1792</c:v>
                </c:pt>
                <c:pt idx="2">
                  <c:v>1886</c:v>
                </c:pt>
                <c:pt idx="3">
                  <c:v>2334</c:v>
                </c:pt>
                <c:pt idx="4">
                  <c:v>2327.3000000000002</c:v>
                </c:pt>
                <c:pt idx="5">
                  <c:v>2517.3000000000002</c:v>
                </c:pt>
                <c:pt idx="6">
                  <c:v>2335.8000000000002</c:v>
                </c:pt>
                <c:pt idx="7">
                  <c:v>2627.7</c:v>
                </c:pt>
                <c:pt idx="8">
                  <c:v>4386.8999999999996</c:v>
                </c:pt>
                <c:pt idx="9">
                  <c:v>7615.2</c:v>
                </c:pt>
                <c:pt idx="10">
                  <c:v>10170.4</c:v>
                </c:pt>
                <c:pt idx="11">
                  <c:v>11250.7</c:v>
                </c:pt>
                <c:pt idx="12">
                  <c:v>11664.2</c:v>
                </c:pt>
                <c:pt idx="13">
                  <c:v>14063.5</c:v>
                </c:pt>
              </c:numCache>
            </c:numRef>
          </c:val>
        </c:ser>
        <c:ser>
          <c:idx val="1"/>
          <c:order val="1"/>
          <c:tx>
            <c:strRef>
              <c:f>Producción!$A$61</c:f>
              <c:strCache>
                <c:ptCount val="1"/>
                <c:pt idx="0">
                  <c:v>Producción Total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numRef>
              <c:f>Producción!$B$59:$O$59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Producción!$B$61:$O$61</c:f>
              <c:numCache>
                <c:formatCode>#,##0.0</c:formatCode>
                <c:ptCount val="14"/>
                <c:pt idx="0">
                  <c:v>21158.400000000001</c:v>
                </c:pt>
                <c:pt idx="1">
                  <c:v>21743.9</c:v>
                </c:pt>
                <c:pt idx="2">
                  <c:v>25216.7</c:v>
                </c:pt>
                <c:pt idx="3">
                  <c:v>26665.4</c:v>
                </c:pt>
                <c:pt idx="4">
                  <c:v>31352.7</c:v>
                </c:pt>
                <c:pt idx="5">
                  <c:v>42467.3</c:v>
                </c:pt>
                <c:pt idx="6">
                  <c:v>41396</c:v>
                </c:pt>
                <c:pt idx="7">
                  <c:v>42751.1</c:v>
                </c:pt>
                <c:pt idx="8">
                  <c:v>38716.699999999997</c:v>
                </c:pt>
                <c:pt idx="9">
                  <c:v>40329.5</c:v>
                </c:pt>
                <c:pt idx="10">
                  <c:v>39501.4</c:v>
                </c:pt>
                <c:pt idx="11">
                  <c:v>40173.1</c:v>
                </c:pt>
                <c:pt idx="12">
                  <c:v>39738.199999999997</c:v>
                </c:pt>
                <c:pt idx="13">
                  <c:v>36304</c:v>
                </c:pt>
              </c:numCache>
            </c:numRef>
          </c:val>
        </c:ser>
        <c:axId val="94949760"/>
        <c:axId val="94951680"/>
      </c:barChart>
      <c:catAx>
        <c:axId val="94949760"/>
        <c:scaling>
          <c:orientation val="minMax"/>
        </c:scaling>
        <c:axPos val="b"/>
        <c:numFmt formatCode="General" sourceLinked="1"/>
        <c:tickLblPos val="nextTo"/>
        <c:crossAx val="94951680"/>
        <c:crosses val="autoZero"/>
        <c:auto val="1"/>
        <c:lblAlgn val="ctr"/>
        <c:lblOffset val="100"/>
      </c:catAx>
      <c:valAx>
        <c:axId val="949516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0"/>
        <c:tickLblPos val="nextTo"/>
        <c:crossAx val="94949760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13</xdr:row>
      <xdr:rowOff>76200</xdr:rowOff>
    </xdr:from>
    <xdr:to>
      <xdr:col>10</xdr:col>
      <xdr:colOff>257174</xdr:colOff>
      <xdr:row>37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47625</xdr:rowOff>
    </xdr:from>
    <xdr:to>
      <xdr:col>3</xdr:col>
      <xdr:colOff>523875</xdr:colOff>
      <xdr:row>0</xdr:row>
      <xdr:rowOff>1000125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476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304800</xdr:colOff>
      <xdr:row>14</xdr:row>
      <xdr:rowOff>47625</xdr:rowOff>
    </xdr:from>
    <xdr:ext cx="6130974" cy="298800"/>
    <xdr:sp macro="" textlink="">
      <xdr:nvSpPr>
        <xdr:cNvPr id="5" name="4 CuadroTexto"/>
        <xdr:cNvSpPr txBox="1"/>
      </xdr:nvSpPr>
      <xdr:spPr>
        <a:xfrm>
          <a:off x="1466850" y="3248025"/>
          <a:ext cx="6130974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4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Consumo de energía primaria partir de fuentes renovables, 2000-2013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76200</xdr:rowOff>
    </xdr:from>
    <xdr:to>
      <xdr:col>3</xdr:col>
      <xdr:colOff>600075</xdr:colOff>
      <xdr:row>0</xdr:row>
      <xdr:rowOff>1028700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762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485775</xdr:colOff>
      <xdr:row>12</xdr:row>
      <xdr:rowOff>47625</xdr:rowOff>
    </xdr:from>
    <xdr:to>
      <xdr:col>9</xdr:col>
      <xdr:colOff>742950</xdr:colOff>
      <xdr:row>32</xdr:row>
      <xdr:rowOff>85725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0.19319</cdr:x>
      <cdr:y>0.02671</cdr:y>
    </cdr:from>
    <cdr:to>
      <cdr:x>0.3144</cdr:x>
      <cdr:y>0.25748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57387" y="87528"/>
          <a:ext cx="914384" cy="7561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4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Evolución del consumo final de</a:t>
          </a:r>
          <a:r>
            <a:rPr lang="es-ES" sz="14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energía renovables, 2003-2013</a:t>
          </a:r>
          <a:endParaRPr lang="es-ES" sz="14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179916</xdr:colOff>
      <xdr:row>0</xdr:row>
      <xdr:rowOff>105834</xdr:rowOff>
    </xdr:from>
    <xdr:to>
      <xdr:col>3</xdr:col>
      <xdr:colOff>615949</xdr:colOff>
      <xdr:row>0</xdr:row>
      <xdr:rowOff>1058334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916" y="105834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103716</xdr:colOff>
      <xdr:row>17</xdr:row>
      <xdr:rowOff>58209</xdr:rowOff>
    </xdr:from>
    <xdr:to>
      <xdr:col>10</xdr:col>
      <xdr:colOff>709083</xdr:colOff>
      <xdr:row>42</xdr:row>
      <xdr:rowOff>100542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0.18381</cdr:x>
      <cdr:y>0.01922</cdr:y>
    </cdr:from>
    <cdr:to>
      <cdr:x>0.28982</cdr:x>
      <cdr:y>0.24659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585395" y="78611"/>
          <a:ext cx="914381" cy="9300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4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Consumo de energía renovable</a:t>
          </a:r>
          <a:r>
            <a:rPr lang="es-ES" sz="14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por sectores de actividad, 2003-2013</a:t>
          </a:r>
          <a:endParaRPr lang="es-ES" sz="14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38100</xdr:rowOff>
    </xdr:from>
    <xdr:to>
      <xdr:col>4</xdr:col>
      <xdr:colOff>436033</xdr:colOff>
      <xdr:row>0</xdr:row>
      <xdr:rowOff>990600</xdr:rowOff>
    </xdr:to>
    <xdr:pic>
      <xdr:nvPicPr>
        <xdr:cNvPr id="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38100"/>
          <a:ext cx="3122083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419100</xdr:colOff>
      <xdr:row>35</xdr:row>
      <xdr:rowOff>9524</xdr:rowOff>
    </xdr:from>
    <xdr:to>
      <xdr:col>9</xdr:col>
      <xdr:colOff>409575</xdr:colOff>
      <xdr:row>55</xdr:row>
      <xdr:rowOff>133350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76199</xdr:colOff>
      <xdr:row>35</xdr:row>
      <xdr:rowOff>66674</xdr:rowOff>
    </xdr:from>
    <xdr:to>
      <xdr:col>18</xdr:col>
      <xdr:colOff>533400</xdr:colOff>
      <xdr:row>55</xdr:row>
      <xdr:rowOff>133349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0.01168</cdr:x>
      <cdr:y>0.43909</cdr:y>
    </cdr:from>
    <cdr:to>
      <cdr:x>0.13968</cdr:x>
      <cdr:y>0.71105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9017" y="1476364"/>
          <a:ext cx="865632" cy="914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 b="1"/>
            <a:t>%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0.42788</cdr:x>
      <cdr:y>0.02594</cdr:y>
    </cdr:from>
    <cdr:to>
      <cdr:x>0.58173</cdr:x>
      <cdr:y>0.30259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543176" y="85726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t"/>
        <a:lstStyle xmlns:a="http://schemas.openxmlformats.org/drawingml/2006/main"/>
        <a:p xmlns:a="http://schemas.openxmlformats.org/drawingml/2006/main">
          <a:pPr algn="ctr"/>
          <a:r>
            <a:rPr lang="es-ES" sz="12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Producción  Bruta de  renovables  frente </a:t>
          </a:r>
        </a:p>
        <a:p xmlns:a="http://schemas.openxmlformats.org/drawingml/2006/main">
          <a:pPr algn="ctr"/>
          <a:r>
            <a:rPr lang="es-ES" sz="12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a  la producción bruta  total</a:t>
          </a:r>
        </a:p>
      </cdr:txBody>
    </cdr:sp>
  </cdr:relSizeAnchor>
  <cdr:relSizeAnchor xmlns:cdr="http://schemas.openxmlformats.org/drawingml/2006/chartDrawing">
    <cdr:from>
      <cdr:x>0.02083</cdr:x>
      <cdr:y>0.8732</cdr:y>
    </cdr:from>
    <cdr:to>
      <cdr:x>0.17468</cdr:x>
      <cdr:y>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23826" y="2886076"/>
          <a:ext cx="914400" cy="4190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100"/>
            <a:t>Ktep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0"/>
  <sheetViews>
    <sheetView zoomScaleNormal="100" workbookViewId="0">
      <selection activeCell="G41" sqref="G41"/>
    </sheetView>
  </sheetViews>
  <sheetFormatPr baseColWidth="10" defaultRowHeight="12.75"/>
  <cols>
    <col min="1" max="1" width="17.42578125" customWidth="1"/>
    <col min="257" max="257" width="17.42578125" customWidth="1"/>
    <col min="513" max="513" width="17.42578125" customWidth="1"/>
    <col min="769" max="769" width="17.42578125" customWidth="1"/>
    <col min="1025" max="1025" width="17.42578125" customWidth="1"/>
    <col min="1281" max="1281" width="17.42578125" customWidth="1"/>
    <col min="1537" max="1537" width="17.42578125" customWidth="1"/>
    <col min="1793" max="1793" width="17.42578125" customWidth="1"/>
    <col min="2049" max="2049" width="17.42578125" customWidth="1"/>
    <col min="2305" max="2305" width="17.42578125" customWidth="1"/>
    <col min="2561" max="2561" width="17.42578125" customWidth="1"/>
    <col min="2817" max="2817" width="17.42578125" customWidth="1"/>
    <col min="3073" max="3073" width="17.42578125" customWidth="1"/>
    <col min="3329" max="3329" width="17.42578125" customWidth="1"/>
    <col min="3585" max="3585" width="17.42578125" customWidth="1"/>
    <col min="3841" max="3841" width="17.42578125" customWidth="1"/>
    <col min="4097" max="4097" width="17.42578125" customWidth="1"/>
    <col min="4353" max="4353" width="17.42578125" customWidth="1"/>
    <col min="4609" max="4609" width="17.42578125" customWidth="1"/>
    <col min="4865" max="4865" width="17.42578125" customWidth="1"/>
    <col min="5121" max="5121" width="17.42578125" customWidth="1"/>
    <col min="5377" max="5377" width="17.42578125" customWidth="1"/>
    <col min="5633" max="5633" width="17.42578125" customWidth="1"/>
    <col min="5889" max="5889" width="17.42578125" customWidth="1"/>
    <col min="6145" max="6145" width="17.42578125" customWidth="1"/>
    <col min="6401" max="6401" width="17.42578125" customWidth="1"/>
    <col min="6657" max="6657" width="17.42578125" customWidth="1"/>
    <col min="6913" max="6913" width="17.42578125" customWidth="1"/>
    <col min="7169" max="7169" width="17.42578125" customWidth="1"/>
    <col min="7425" max="7425" width="17.42578125" customWidth="1"/>
    <col min="7681" max="7681" width="17.42578125" customWidth="1"/>
    <col min="7937" max="7937" width="17.42578125" customWidth="1"/>
    <col min="8193" max="8193" width="17.42578125" customWidth="1"/>
    <col min="8449" max="8449" width="17.42578125" customWidth="1"/>
    <col min="8705" max="8705" width="17.42578125" customWidth="1"/>
    <col min="8961" max="8961" width="17.42578125" customWidth="1"/>
    <col min="9217" max="9217" width="17.42578125" customWidth="1"/>
    <col min="9473" max="9473" width="17.42578125" customWidth="1"/>
    <col min="9729" max="9729" width="17.42578125" customWidth="1"/>
    <col min="9985" max="9985" width="17.42578125" customWidth="1"/>
    <col min="10241" max="10241" width="17.42578125" customWidth="1"/>
    <col min="10497" max="10497" width="17.42578125" customWidth="1"/>
    <col min="10753" max="10753" width="17.42578125" customWidth="1"/>
    <col min="11009" max="11009" width="17.42578125" customWidth="1"/>
    <col min="11265" max="11265" width="17.42578125" customWidth="1"/>
    <col min="11521" max="11521" width="17.42578125" customWidth="1"/>
    <col min="11777" max="11777" width="17.42578125" customWidth="1"/>
    <col min="12033" max="12033" width="17.42578125" customWidth="1"/>
    <col min="12289" max="12289" width="17.42578125" customWidth="1"/>
    <col min="12545" max="12545" width="17.42578125" customWidth="1"/>
    <col min="12801" max="12801" width="17.42578125" customWidth="1"/>
    <col min="13057" max="13057" width="17.42578125" customWidth="1"/>
    <col min="13313" max="13313" width="17.42578125" customWidth="1"/>
    <col min="13569" max="13569" width="17.42578125" customWidth="1"/>
    <col min="13825" max="13825" width="17.42578125" customWidth="1"/>
    <col min="14081" max="14081" width="17.42578125" customWidth="1"/>
    <col min="14337" max="14337" width="17.42578125" customWidth="1"/>
    <col min="14593" max="14593" width="17.42578125" customWidth="1"/>
    <col min="14849" max="14849" width="17.42578125" customWidth="1"/>
    <col min="15105" max="15105" width="17.42578125" customWidth="1"/>
    <col min="15361" max="15361" width="17.42578125" customWidth="1"/>
    <col min="15617" max="15617" width="17.42578125" customWidth="1"/>
    <col min="15873" max="15873" width="17.42578125" customWidth="1"/>
    <col min="16129" max="16129" width="17.42578125" customWidth="1"/>
  </cols>
  <sheetData>
    <row r="1" spans="1:17" ht="86.25" customHeight="1"/>
    <row r="3" spans="1:17" ht="12.75" customHeight="1">
      <c r="A3" s="4" t="s">
        <v>8</v>
      </c>
      <c r="B3" s="4"/>
      <c r="C3" s="4"/>
      <c r="D3" s="4"/>
      <c r="E3" s="4"/>
      <c r="F3" s="4"/>
      <c r="G3" s="4"/>
      <c r="H3" s="1"/>
      <c r="I3" s="1"/>
      <c r="J3" s="1"/>
      <c r="K3" s="1"/>
      <c r="L3" s="1"/>
      <c r="M3" s="5"/>
      <c r="N3" s="5"/>
      <c r="O3" s="5"/>
    </row>
    <row r="4" spans="1:17" ht="12.75" customHeight="1">
      <c r="A4" s="4"/>
      <c r="B4" s="4"/>
      <c r="C4" s="4"/>
      <c r="D4" s="4"/>
      <c r="E4" s="4"/>
      <c r="F4" s="4"/>
      <c r="G4" s="4"/>
      <c r="H4" s="1"/>
      <c r="I4" s="1"/>
      <c r="J4" s="1"/>
      <c r="K4" s="1"/>
      <c r="L4" s="1"/>
      <c r="M4" s="5"/>
      <c r="N4" s="5"/>
      <c r="O4" s="5"/>
    </row>
    <row r="5" spans="1:17">
      <c r="A5" s="20" t="s">
        <v>0</v>
      </c>
      <c r="B5" s="21">
        <v>2000</v>
      </c>
      <c r="C5" s="21">
        <v>2001</v>
      </c>
      <c r="D5" s="21">
        <v>2002</v>
      </c>
      <c r="E5" s="21">
        <v>2003</v>
      </c>
      <c r="F5" s="21">
        <v>2004</v>
      </c>
      <c r="G5" s="21">
        <v>2005</v>
      </c>
      <c r="H5" s="21">
        <v>2006</v>
      </c>
      <c r="I5" s="21">
        <v>2007</v>
      </c>
      <c r="J5" s="21">
        <v>2008</v>
      </c>
      <c r="K5" s="21">
        <v>2009</v>
      </c>
      <c r="L5" s="21">
        <v>2010</v>
      </c>
      <c r="M5" s="21">
        <v>2011</v>
      </c>
      <c r="N5" s="21">
        <v>2012</v>
      </c>
      <c r="O5" s="22">
        <v>2013</v>
      </c>
    </row>
    <row r="6" spans="1:17">
      <c r="A6" s="23" t="s">
        <v>4</v>
      </c>
      <c r="B6" s="24">
        <v>789.4</v>
      </c>
      <c r="C6" s="24">
        <v>794</v>
      </c>
      <c r="D6" s="24">
        <v>900.3</v>
      </c>
      <c r="E6" s="24">
        <v>846.4</v>
      </c>
      <c r="F6" s="24">
        <v>849</v>
      </c>
      <c r="G6" s="25">
        <v>867.2</v>
      </c>
      <c r="H6" s="25">
        <v>670.9</v>
      </c>
      <c r="I6" s="25">
        <v>901.6</v>
      </c>
      <c r="J6" s="25">
        <v>1266.7</v>
      </c>
      <c r="K6" s="25">
        <v>1155.8</v>
      </c>
      <c r="L6" s="25">
        <v>1409.8</v>
      </c>
      <c r="M6" s="25">
        <v>1437.4</v>
      </c>
      <c r="N6" s="26">
        <v>1647.9</v>
      </c>
      <c r="O6" s="32">
        <v>1387.1</v>
      </c>
      <c r="P6" s="57"/>
      <c r="Q6" s="57"/>
    </row>
    <row r="7" spans="1:17">
      <c r="A7" s="27" t="s">
        <v>7</v>
      </c>
      <c r="B7" s="7">
        <v>49.7</v>
      </c>
      <c r="C7" s="7">
        <v>79.8</v>
      </c>
      <c r="D7" s="7">
        <v>65.900000000000006</v>
      </c>
      <c r="E7" s="7">
        <v>87.9</v>
      </c>
      <c r="F7" s="7">
        <v>78.3</v>
      </c>
      <c r="G7" s="8">
        <v>54.5</v>
      </c>
      <c r="H7" s="8">
        <v>39.6</v>
      </c>
      <c r="I7" s="8">
        <v>34.4</v>
      </c>
      <c r="J7" s="8">
        <v>41.6</v>
      </c>
      <c r="K7" s="8">
        <v>70.099999999999994</v>
      </c>
      <c r="L7" s="8">
        <v>126.7</v>
      </c>
      <c r="M7" s="8">
        <v>103.7</v>
      </c>
      <c r="N7" s="12">
        <v>61.8</v>
      </c>
      <c r="O7" s="33">
        <v>111.9</v>
      </c>
      <c r="P7" s="15"/>
      <c r="Q7" s="15"/>
    </row>
    <row r="8" spans="1:17">
      <c r="A8" s="27" t="s">
        <v>2</v>
      </c>
      <c r="B8" s="7">
        <v>30.8</v>
      </c>
      <c r="C8" s="7">
        <v>31.1</v>
      </c>
      <c r="D8" s="7">
        <v>35.299999999999997</v>
      </c>
      <c r="E8" s="7">
        <v>41.5</v>
      </c>
      <c r="F8" s="7">
        <v>44.5</v>
      </c>
      <c r="G8" s="8">
        <v>78</v>
      </c>
      <c r="H8" s="8">
        <v>89.7</v>
      </c>
      <c r="I8" s="8">
        <v>104.6</v>
      </c>
      <c r="J8" s="8">
        <v>214.4</v>
      </c>
      <c r="K8" s="8">
        <v>375.7</v>
      </c>
      <c r="L8" s="8">
        <v>510.1</v>
      </c>
      <c r="M8" s="8">
        <v>538</v>
      </c>
      <c r="N8" s="12">
        <v>495.8</v>
      </c>
      <c r="O8" s="33">
        <v>603.9</v>
      </c>
      <c r="P8" s="15"/>
      <c r="Q8" s="15"/>
    </row>
    <row r="9" spans="1:17">
      <c r="A9" s="27" t="s">
        <v>5</v>
      </c>
      <c r="B9" s="7">
        <v>10.199999999999999</v>
      </c>
      <c r="C9" s="7">
        <v>12.5</v>
      </c>
      <c r="D9" s="7">
        <v>15.4</v>
      </c>
      <c r="E9" s="7">
        <v>17.399999999999999</v>
      </c>
      <c r="F9" s="8">
        <v>19.8</v>
      </c>
      <c r="G9" s="8">
        <v>22.5</v>
      </c>
      <c r="H9" s="8">
        <v>27.1</v>
      </c>
      <c r="I9" s="8">
        <v>32.4</v>
      </c>
      <c r="J9" s="9">
        <v>39</v>
      </c>
      <c r="K9" s="8">
        <v>44.2</v>
      </c>
      <c r="L9" s="8">
        <v>52.2</v>
      </c>
      <c r="M9" s="8">
        <v>56.4</v>
      </c>
      <c r="N9" s="13">
        <v>61</v>
      </c>
      <c r="O9" s="33">
        <v>67.099999999999994</v>
      </c>
      <c r="P9" s="15"/>
      <c r="Q9" s="15"/>
    </row>
    <row r="10" spans="1:17">
      <c r="A10" s="27" t="s">
        <v>6</v>
      </c>
      <c r="B10" s="7">
        <v>0.5</v>
      </c>
      <c r="C10" s="7">
        <v>0.6</v>
      </c>
      <c r="D10" s="7">
        <v>0.7</v>
      </c>
      <c r="E10" s="7">
        <v>1</v>
      </c>
      <c r="F10" s="8">
        <v>1.5</v>
      </c>
      <c r="G10" s="8">
        <v>1.6</v>
      </c>
      <c r="H10" s="8">
        <v>1</v>
      </c>
      <c r="I10" s="8">
        <v>4.5999999999999996</v>
      </c>
      <c r="J10" s="9">
        <v>36</v>
      </c>
      <c r="K10" s="8">
        <v>122.6</v>
      </c>
      <c r="L10" s="8">
        <v>97.4</v>
      </c>
      <c r="M10" s="8">
        <v>121.8</v>
      </c>
      <c r="N10" s="13">
        <v>133.1</v>
      </c>
      <c r="O10" s="33">
        <v>137.9</v>
      </c>
      <c r="P10" s="15"/>
      <c r="Q10" s="15"/>
    </row>
    <row r="11" spans="1:17">
      <c r="A11" s="27" t="s">
        <v>3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8">
        <v>0</v>
      </c>
      <c r="H11" s="8">
        <v>0</v>
      </c>
      <c r="I11" s="8">
        <v>4.4000000000000004</v>
      </c>
      <c r="J11" s="8">
        <v>12.3</v>
      </c>
      <c r="K11" s="8">
        <v>56.1</v>
      </c>
      <c r="L11" s="8">
        <v>231.6</v>
      </c>
      <c r="M11" s="8">
        <v>480.5</v>
      </c>
      <c r="N11" s="13">
        <v>896.4</v>
      </c>
      <c r="O11" s="33">
        <v>1049</v>
      </c>
      <c r="P11" s="15"/>
      <c r="Q11" s="15"/>
    </row>
    <row r="12" spans="1:17">
      <c r="A12" s="28" t="s">
        <v>1</v>
      </c>
      <c r="B12" s="29">
        <f>SUM(B6:B11)</f>
        <v>880.6</v>
      </c>
      <c r="C12" s="29">
        <f t="shared" ref="C12:H12" si="0">SUM(C6:C11)</f>
        <v>918</v>
      </c>
      <c r="D12" s="29">
        <f t="shared" si="0"/>
        <v>1017.5999999999999</v>
      </c>
      <c r="E12" s="29">
        <f t="shared" si="0"/>
        <v>994.19999999999993</v>
      </c>
      <c r="F12" s="29">
        <f t="shared" si="0"/>
        <v>993.09999999999991</v>
      </c>
      <c r="G12" s="29">
        <f t="shared" si="0"/>
        <v>1023.8000000000001</v>
      </c>
      <c r="H12" s="29">
        <f t="shared" si="0"/>
        <v>828.30000000000007</v>
      </c>
      <c r="I12" s="29">
        <v>1080.5</v>
      </c>
      <c r="J12" s="29">
        <v>1606.5</v>
      </c>
      <c r="K12" s="29">
        <v>1813.8</v>
      </c>
      <c r="L12" s="29">
        <v>2384.6999999999998</v>
      </c>
      <c r="M12" s="29">
        <v>2661.3</v>
      </c>
      <c r="N12" s="30">
        <v>3296.1</v>
      </c>
      <c r="O12" s="31">
        <v>3356.9</v>
      </c>
      <c r="P12" s="15"/>
      <c r="Q12" s="15"/>
    </row>
    <row r="13" spans="1:17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7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7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7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40" spans="1:11" ht="15.75" customHeight="1">
      <c r="A40" s="138" t="s">
        <v>20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39"/>
    </row>
  </sheetData>
  <sheetProtection selectLockedCells="1" selectUnlockedCells="1"/>
  <mergeCells count="1">
    <mergeCell ref="A40:K40"/>
  </mergeCells>
  <pageMargins left="0.74791666666666667" right="0.74791666666666667" top="0.98402777777777772" bottom="0.98402777777777772" header="0.51180555555555551" footer="0.51180555555555551"/>
  <pageSetup paperSize="8" scale="85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"/>
  <sheetViews>
    <sheetView zoomScaleNormal="100" workbookViewId="0">
      <selection activeCell="E40" sqref="E40"/>
    </sheetView>
  </sheetViews>
  <sheetFormatPr baseColWidth="10" defaultRowHeight="12.75"/>
  <cols>
    <col min="1" max="1" width="17.85546875" customWidth="1"/>
  </cols>
  <sheetData>
    <row r="1" spans="1:13" ht="90.75" customHeight="1"/>
    <row r="3" spans="1:13">
      <c r="A3" s="14" t="s">
        <v>12</v>
      </c>
    </row>
    <row r="5" spans="1:13">
      <c r="A5" s="34"/>
      <c r="B5" s="35">
        <v>2003</v>
      </c>
      <c r="C5" s="35">
        <v>2004</v>
      </c>
      <c r="D5" s="35">
        <v>2005</v>
      </c>
      <c r="E5" s="35">
        <v>2006</v>
      </c>
      <c r="F5" s="35">
        <v>2007</v>
      </c>
      <c r="G5" s="35">
        <v>2008</v>
      </c>
      <c r="H5" s="35">
        <v>2009</v>
      </c>
      <c r="I5" s="35">
        <v>2010</v>
      </c>
      <c r="J5" s="35">
        <v>2011</v>
      </c>
      <c r="K5" s="35">
        <v>2012</v>
      </c>
      <c r="L5" s="36">
        <v>2013</v>
      </c>
    </row>
    <row r="6" spans="1:13">
      <c r="A6" s="37" t="s">
        <v>4</v>
      </c>
      <c r="B6" s="38">
        <v>578.1</v>
      </c>
      <c r="C6" s="38">
        <v>551.4</v>
      </c>
      <c r="D6" s="38">
        <v>563.70000000000005</v>
      </c>
      <c r="E6" s="38">
        <v>367.5</v>
      </c>
      <c r="F6" s="38">
        <v>564.1</v>
      </c>
      <c r="G6" s="38">
        <v>613.5</v>
      </c>
      <c r="H6" s="38">
        <v>471.5</v>
      </c>
      <c r="I6" s="38">
        <v>629.70000000000005</v>
      </c>
      <c r="J6" s="38">
        <v>607.20000000000005</v>
      </c>
      <c r="K6" s="38">
        <v>643</v>
      </c>
      <c r="L6" s="39">
        <v>514.5</v>
      </c>
      <c r="M6" s="15"/>
    </row>
    <row r="7" spans="1:13">
      <c r="A7" s="40" t="s">
        <v>5</v>
      </c>
      <c r="B7" s="41">
        <v>17.399999999999999</v>
      </c>
      <c r="C7" s="41">
        <v>19.8</v>
      </c>
      <c r="D7" s="41">
        <v>22.5</v>
      </c>
      <c r="E7" s="41">
        <v>27.1</v>
      </c>
      <c r="F7" s="41">
        <v>32.4</v>
      </c>
      <c r="G7" s="41">
        <v>39</v>
      </c>
      <c r="H7" s="41">
        <v>44.2</v>
      </c>
      <c r="I7" s="41">
        <v>52.2</v>
      </c>
      <c r="J7" s="41">
        <v>56.4</v>
      </c>
      <c r="K7" s="41">
        <v>61</v>
      </c>
      <c r="L7" s="42">
        <v>67.099999999999994</v>
      </c>
      <c r="M7" s="15"/>
    </row>
    <row r="8" spans="1:13">
      <c r="A8" s="40" t="s">
        <v>9</v>
      </c>
      <c r="B8" s="41">
        <v>21</v>
      </c>
      <c r="C8" s="41">
        <v>21</v>
      </c>
      <c r="D8" s="41">
        <v>17.5</v>
      </c>
      <c r="E8" s="41">
        <v>36.1</v>
      </c>
      <c r="F8" s="41">
        <v>47.8</v>
      </c>
      <c r="G8" s="41">
        <v>98</v>
      </c>
      <c r="H8" s="41">
        <v>166.7</v>
      </c>
      <c r="I8" s="41">
        <v>228.7</v>
      </c>
      <c r="J8" s="41">
        <v>275.39999999999998</v>
      </c>
      <c r="K8" s="41">
        <v>364</v>
      </c>
      <c r="L8" s="42">
        <v>135.19999999999999</v>
      </c>
      <c r="M8" s="15"/>
    </row>
    <row r="9" spans="1:13">
      <c r="A9" s="43" t="s">
        <v>13</v>
      </c>
      <c r="B9" s="44">
        <v>616.5</v>
      </c>
      <c r="C9" s="44">
        <v>592.20000000000005</v>
      </c>
      <c r="D9" s="44">
        <v>603.6</v>
      </c>
      <c r="E9" s="44">
        <v>430.7</v>
      </c>
      <c r="F9" s="44">
        <v>644.29999999999995</v>
      </c>
      <c r="G9" s="44">
        <v>750.6</v>
      </c>
      <c r="H9" s="44">
        <v>682.3</v>
      </c>
      <c r="I9" s="44">
        <v>910.6</v>
      </c>
      <c r="J9" s="44">
        <v>938.9</v>
      </c>
      <c r="K9" s="44">
        <v>1068.0999999999999</v>
      </c>
      <c r="L9" s="45">
        <v>716.8</v>
      </c>
      <c r="M9" s="15"/>
    </row>
    <row r="11" spans="1:13">
      <c r="A11" s="14" t="s">
        <v>10</v>
      </c>
      <c r="B11" t="s">
        <v>11</v>
      </c>
    </row>
    <row r="12" spans="1:13" ht="24.75" customHeight="1">
      <c r="A12" s="140" t="s">
        <v>21</v>
      </c>
      <c r="B12" s="141"/>
      <c r="C12" s="141"/>
      <c r="D12" s="141"/>
      <c r="E12" s="141"/>
      <c r="F12" s="141"/>
      <c r="G12" s="141"/>
      <c r="H12" s="141"/>
      <c r="I12" s="141"/>
      <c r="J12" s="141"/>
    </row>
  </sheetData>
  <mergeCells count="1">
    <mergeCell ref="A12:J1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32"/>
  <sheetViews>
    <sheetView zoomScaleNormal="100" workbookViewId="0">
      <selection activeCell="A15" sqref="A15:O15"/>
    </sheetView>
  </sheetViews>
  <sheetFormatPr baseColWidth="10" defaultRowHeight="12.75"/>
  <cols>
    <col min="1" max="1" width="17.42578125" style="6" customWidth="1"/>
    <col min="2" max="253" width="11.42578125" style="6"/>
    <col min="254" max="254" width="17.42578125" style="6" customWidth="1"/>
    <col min="255" max="255" width="11.42578125" style="6"/>
    <col min="256" max="256" width="11.5703125" style="6" customWidth="1"/>
    <col min="257" max="509" width="11.42578125" style="6"/>
    <col min="510" max="510" width="17.42578125" style="6" customWidth="1"/>
    <col min="511" max="511" width="11.42578125" style="6"/>
    <col min="512" max="512" width="11.5703125" style="6" customWidth="1"/>
    <col min="513" max="765" width="11.42578125" style="6"/>
    <col min="766" max="766" width="17.42578125" style="6" customWidth="1"/>
    <col min="767" max="767" width="11.42578125" style="6"/>
    <col min="768" max="768" width="11.5703125" style="6" customWidth="1"/>
    <col min="769" max="1021" width="11.42578125" style="6"/>
    <col min="1022" max="1022" width="17.42578125" style="6" customWidth="1"/>
    <col min="1023" max="1023" width="11.42578125" style="6"/>
    <col min="1024" max="1024" width="11.5703125" style="6" customWidth="1"/>
    <col min="1025" max="1277" width="11.42578125" style="6"/>
    <col min="1278" max="1278" width="17.42578125" style="6" customWidth="1"/>
    <col min="1279" max="1279" width="11.42578125" style="6"/>
    <col min="1280" max="1280" width="11.5703125" style="6" customWidth="1"/>
    <col min="1281" max="1533" width="11.42578125" style="6"/>
    <col min="1534" max="1534" width="17.42578125" style="6" customWidth="1"/>
    <col min="1535" max="1535" width="11.42578125" style="6"/>
    <col min="1536" max="1536" width="11.5703125" style="6" customWidth="1"/>
    <col min="1537" max="1789" width="11.42578125" style="6"/>
    <col min="1790" max="1790" width="17.42578125" style="6" customWidth="1"/>
    <col min="1791" max="1791" width="11.42578125" style="6"/>
    <col min="1792" max="1792" width="11.5703125" style="6" customWidth="1"/>
    <col min="1793" max="2045" width="11.42578125" style="6"/>
    <col min="2046" max="2046" width="17.42578125" style="6" customWidth="1"/>
    <col min="2047" max="2047" width="11.42578125" style="6"/>
    <col min="2048" max="2048" width="11.5703125" style="6" customWidth="1"/>
    <col min="2049" max="2301" width="11.42578125" style="6"/>
    <col min="2302" max="2302" width="17.42578125" style="6" customWidth="1"/>
    <col min="2303" max="2303" width="11.42578125" style="6"/>
    <col min="2304" max="2304" width="11.5703125" style="6" customWidth="1"/>
    <col min="2305" max="2557" width="11.42578125" style="6"/>
    <col min="2558" max="2558" width="17.42578125" style="6" customWidth="1"/>
    <col min="2559" max="2559" width="11.42578125" style="6"/>
    <col min="2560" max="2560" width="11.5703125" style="6" customWidth="1"/>
    <col min="2561" max="2813" width="11.42578125" style="6"/>
    <col min="2814" max="2814" width="17.42578125" style="6" customWidth="1"/>
    <col min="2815" max="2815" width="11.42578125" style="6"/>
    <col min="2816" max="2816" width="11.5703125" style="6" customWidth="1"/>
    <col min="2817" max="3069" width="11.42578125" style="6"/>
    <col min="3070" max="3070" width="17.42578125" style="6" customWidth="1"/>
    <col min="3071" max="3071" width="11.42578125" style="6"/>
    <col min="3072" max="3072" width="11.5703125" style="6" customWidth="1"/>
    <col min="3073" max="3325" width="11.42578125" style="6"/>
    <col min="3326" max="3326" width="17.42578125" style="6" customWidth="1"/>
    <col min="3327" max="3327" width="11.42578125" style="6"/>
    <col min="3328" max="3328" width="11.5703125" style="6" customWidth="1"/>
    <col min="3329" max="3581" width="11.42578125" style="6"/>
    <col min="3582" max="3582" width="17.42578125" style="6" customWidth="1"/>
    <col min="3583" max="3583" width="11.42578125" style="6"/>
    <col min="3584" max="3584" width="11.5703125" style="6" customWidth="1"/>
    <col min="3585" max="3837" width="11.42578125" style="6"/>
    <col min="3838" max="3838" width="17.42578125" style="6" customWidth="1"/>
    <col min="3839" max="3839" width="11.42578125" style="6"/>
    <col min="3840" max="3840" width="11.5703125" style="6" customWidth="1"/>
    <col min="3841" max="4093" width="11.42578125" style="6"/>
    <col min="4094" max="4094" width="17.42578125" style="6" customWidth="1"/>
    <col min="4095" max="4095" width="11.42578125" style="6"/>
    <col min="4096" max="4096" width="11.5703125" style="6" customWidth="1"/>
    <col min="4097" max="4349" width="11.42578125" style="6"/>
    <col min="4350" max="4350" width="17.42578125" style="6" customWidth="1"/>
    <col min="4351" max="4351" width="11.42578125" style="6"/>
    <col min="4352" max="4352" width="11.5703125" style="6" customWidth="1"/>
    <col min="4353" max="4605" width="11.42578125" style="6"/>
    <col min="4606" max="4606" width="17.42578125" style="6" customWidth="1"/>
    <col min="4607" max="4607" width="11.42578125" style="6"/>
    <col min="4608" max="4608" width="11.5703125" style="6" customWidth="1"/>
    <col min="4609" max="4861" width="11.42578125" style="6"/>
    <col min="4862" max="4862" width="17.42578125" style="6" customWidth="1"/>
    <col min="4863" max="4863" width="11.42578125" style="6"/>
    <col min="4864" max="4864" width="11.5703125" style="6" customWidth="1"/>
    <col min="4865" max="5117" width="11.42578125" style="6"/>
    <col min="5118" max="5118" width="17.42578125" style="6" customWidth="1"/>
    <col min="5119" max="5119" width="11.42578125" style="6"/>
    <col min="5120" max="5120" width="11.5703125" style="6" customWidth="1"/>
    <col min="5121" max="5373" width="11.42578125" style="6"/>
    <col min="5374" max="5374" width="17.42578125" style="6" customWidth="1"/>
    <col min="5375" max="5375" width="11.42578125" style="6"/>
    <col min="5376" max="5376" width="11.5703125" style="6" customWidth="1"/>
    <col min="5377" max="5629" width="11.42578125" style="6"/>
    <col min="5630" max="5630" width="17.42578125" style="6" customWidth="1"/>
    <col min="5631" max="5631" width="11.42578125" style="6"/>
    <col min="5632" max="5632" width="11.5703125" style="6" customWidth="1"/>
    <col min="5633" max="5885" width="11.42578125" style="6"/>
    <col min="5886" max="5886" width="17.42578125" style="6" customWidth="1"/>
    <col min="5887" max="5887" width="11.42578125" style="6"/>
    <col min="5888" max="5888" width="11.5703125" style="6" customWidth="1"/>
    <col min="5889" max="6141" width="11.42578125" style="6"/>
    <col min="6142" max="6142" width="17.42578125" style="6" customWidth="1"/>
    <col min="6143" max="6143" width="11.42578125" style="6"/>
    <col min="6144" max="6144" width="11.5703125" style="6" customWidth="1"/>
    <col min="6145" max="6397" width="11.42578125" style="6"/>
    <col min="6398" max="6398" width="17.42578125" style="6" customWidth="1"/>
    <col min="6399" max="6399" width="11.42578125" style="6"/>
    <col min="6400" max="6400" width="11.5703125" style="6" customWidth="1"/>
    <col min="6401" max="6653" width="11.42578125" style="6"/>
    <col min="6654" max="6654" width="17.42578125" style="6" customWidth="1"/>
    <col min="6655" max="6655" width="11.42578125" style="6"/>
    <col min="6656" max="6656" width="11.5703125" style="6" customWidth="1"/>
    <col min="6657" max="6909" width="11.42578125" style="6"/>
    <col min="6910" max="6910" width="17.42578125" style="6" customWidth="1"/>
    <col min="6911" max="6911" width="11.42578125" style="6"/>
    <col min="6912" max="6912" width="11.5703125" style="6" customWidth="1"/>
    <col min="6913" max="7165" width="11.42578125" style="6"/>
    <col min="7166" max="7166" width="17.42578125" style="6" customWidth="1"/>
    <col min="7167" max="7167" width="11.42578125" style="6"/>
    <col min="7168" max="7168" width="11.5703125" style="6" customWidth="1"/>
    <col min="7169" max="7421" width="11.42578125" style="6"/>
    <col min="7422" max="7422" width="17.42578125" style="6" customWidth="1"/>
    <col min="7423" max="7423" width="11.42578125" style="6"/>
    <col min="7424" max="7424" width="11.5703125" style="6" customWidth="1"/>
    <col min="7425" max="7677" width="11.42578125" style="6"/>
    <col min="7678" max="7678" width="17.42578125" style="6" customWidth="1"/>
    <col min="7679" max="7679" width="11.42578125" style="6"/>
    <col min="7680" max="7680" width="11.5703125" style="6" customWidth="1"/>
    <col min="7681" max="7933" width="11.42578125" style="6"/>
    <col min="7934" max="7934" width="17.42578125" style="6" customWidth="1"/>
    <col min="7935" max="7935" width="11.42578125" style="6"/>
    <col min="7936" max="7936" width="11.5703125" style="6" customWidth="1"/>
    <col min="7937" max="8189" width="11.42578125" style="6"/>
    <col min="8190" max="8190" width="17.42578125" style="6" customWidth="1"/>
    <col min="8191" max="8191" width="11.42578125" style="6"/>
    <col min="8192" max="8192" width="11.5703125" style="6" customWidth="1"/>
    <col min="8193" max="8445" width="11.42578125" style="6"/>
    <col min="8446" max="8446" width="17.42578125" style="6" customWidth="1"/>
    <col min="8447" max="8447" width="11.42578125" style="6"/>
    <col min="8448" max="8448" width="11.5703125" style="6" customWidth="1"/>
    <col min="8449" max="8701" width="11.42578125" style="6"/>
    <col min="8702" max="8702" width="17.42578125" style="6" customWidth="1"/>
    <col min="8703" max="8703" width="11.42578125" style="6"/>
    <col min="8704" max="8704" width="11.5703125" style="6" customWidth="1"/>
    <col min="8705" max="8957" width="11.42578125" style="6"/>
    <col min="8958" max="8958" width="17.42578125" style="6" customWidth="1"/>
    <col min="8959" max="8959" width="11.42578125" style="6"/>
    <col min="8960" max="8960" width="11.5703125" style="6" customWidth="1"/>
    <col min="8961" max="9213" width="11.42578125" style="6"/>
    <col min="9214" max="9214" width="17.42578125" style="6" customWidth="1"/>
    <col min="9215" max="9215" width="11.42578125" style="6"/>
    <col min="9216" max="9216" width="11.5703125" style="6" customWidth="1"/>
    <col min="9217" max="9469" width="11.42578125" style="6"/>
    <col min="9470" max="9470" width="17.42578125" style="6" customWidth="1"/>
    <col min="9471" max="9471" width="11.42578125" style="6"/>
    <col min="9472" max="9472" width="11.5703125" style="6" customWidth="1"/>
    <col min="9473" max="9725" width="11.42578125" style="6"/>
    <col min="9726" max="9726" width="17.42578125" style="6" customWidth="1"/>
    <col min="9727" max="9727" width="11.42578125" style="6"/>
    <col min="9728" max="9728" width="11.5703125" style="6" customWidth="1"/>
    <col min="9729" max="9981" width="11.42578125" style="6"/>
    <col min="9982" max="9982" width="17.42578125" style="6" customWidth="1"/>
    <col min="9983" max="9983" width="11.42578125" style="6"/>
    <col min="9984" max="9984" width="11.5703125" style="6" customWidth="1"/>
    <col min="9985" max="10237" width="11.42578125" style="6"/>
    <col min="10238" max="10238" width="17.42578125" style="6" customWidth="1"/>
    <col min="10239" max="10239" width="11.42578125" style="6"/>
    <col min="10240" max="10240" width="11.5703125" style="6" customWidth="1"/>
    <col min="10241" max="10493" width="11.42578125" style="6"/>
    <col min="10494" max="10494" width="17.42578125" style="6" customWidth="1"/>
    <col min="10495" max="10495" width="11.42578125" style="6"/>
    <col min="10496" max="10496" width="11.5703125" style="6" customWidth="1"/>
    <col min="10497" max="10749" width="11.42578125" style="6"/>
    <col min="10750" max="10750" width="17.42578125" style="6" customWidth="1"/>
    <col min="10751" max="10751" width="11.42578125" style="6"/>
    <col min="10752" max="10752" width="11.5703125" style="6" customWidth="1"/>
    <col min="10753" max="11005" width="11.42578125" style="6"/>
    <col min="11006" max="11006" width="17.42578125" style="6" customWidth="1"/>
    <col min="11007" max="11007" width="11.42578125" style="6"/>
    <col min="11008" max="11008" width="11.5703125" style="6" customWidth="1"/>
    <col min="11009" max="11261" width="11.42578125" style="6"/>
    <col min="11262" max="11262" width="17.42578125" style="6" customWidth="1"/>
    <col min="11263" max="11263" width="11.42578125" style="6"/>
    <col min="11264" max="11264" width="11.5703125" style="6" customWidth="1"/>
    <col min="11265" max="11517" width="11.42578125" style="6"/>
    <col min="11518" max="11518" width="17.42578125" style="6" customWidth="1"/>
    <col min="11519" max="11519" width="11.42578125" style="6"/>
    <col min="11520" max="11520" width="11.5703125" style="6" customWidth="1"/>
    <col min="11521" max="11773" width="11.42578125" style="6"/>
    <col min="11774" max="11774" width="17.42578125" style="6" customWidth="1"/>
    <col min="11775" max="11775" width="11.42578125" style="6"/>
    <col min="11776" max="11776" width="11.5703125" style="6" customWidth="1"/>
    <col min="11777" max="12029" width="11.42578125" style="6"/>
    <col min="12030" max="12030" width="17.42578125" style="6" customWidth="1"/>
    <col min="12031" max="12031" width="11.42578125" style="6"/>
    <col min="12032" max="12032" width="11.5703125" style="6" customWidth="1"/>
    <col min="12033" max="12285" width="11.42578125" style="6"/>
    <col min="12286" max="12286" width="17.42578125" style="6" customWidth="1"/>
    <col min="12287" max="12287" width="11.42578125" style="6"/>
    <col min="12288" max="12288" width="11.5703125" style="6" customWidth="1"/>
    <col min="12289" max="12541" width="11.42578125" style="6"/>
    <col min="12542" max="12542" width="17.42578125" style="6" customWidth="1"/>
    <col min="12543" max="12543" width="11.42578125" style="6"/>
    <col min="12544" max="12544" width="11.5703125" style="6" customWidth="1"/>
    <col min="12545" max="12797" width="11.42578125" style="6"/>
    <col min="12798" max="12798" width="17.42578125" style="6" customWidth="1"/>
    <col min="12799" max="12799" width="11.42578125" style="6"/>
    <col min="12800" max="12800" width="11.5703125" style="6" customWidth="1"/>
    <col min="12801" max="13053" width="11.42578125" style="6"/>
    <col min="13054" max="13054" width="17.42578125" style="6" customWidth="1"/>
    <col min="13055" max="13055" width="11.42578125" style="6"/>
    <col min="13056" max="13056" width="11.5703125" style="6" customWidth="1"/>
    <col min="13057" max="13309" width="11.42578125" style="6"/>
    <col min="13310" max="13310" width="17.42578125" style="6" customWidth="1"/>
    <col min="13311" max="13311" width="11.42578125" style="6"/>
    <col min="13312" max="13312" width="11.5703125" style="6" customWidth="1"/>
    <col min="13313" max="13565" width="11.42578125" style="6"/>
    <col min="13566" max="13566" width="17.42578125" style="6" customWidth="1"/>
    <col min="13567" max="13567" width="11.42578125" style="6"/>
    <col min="13568" max="13568" width="11.5703125" style="6" customWidth="1"/>
    <col min="13569" max="13821" width="11.42578125" style="6"/>
    <col min="13822" max="13822" width="17.42578125" style="6" customWidth="1"/>
    <col min="13823" max="13823" width="11.42578125" style="6"/>
    <col min="13824" max="13824" width="11.5703125" style="6" customWidth="1"/>
    <col min="13825" max="14077" width="11.42578125" style="6"/>
    <col min="14078" max="14078" width="17.42578125" style="6" customWidth="1"/>
    <col min="14079" max="14079" width="11.42578125" style="6"/>
    <col min="14080" max="14080" width="11.5703125" style="6" customWidth="1"/>
    <col min="14081" max="14333" width="11.42578125" style="6"/>
    <col min="14334" max="14334" width="17.42578125" style="6" customWidth="1"/>
    <col min="14335" max="14335" width="11.42578125" style="6"/>
    <col min="14336" max="14336" width="11.5703125" style="6" customWidth="1"/>
    <col min="14337" max="14589" width="11.42578125" style="6"/>
    <col min="14590" max="14590" width="17.42578125" style="6" customWidth="1"/>
    <col min="14591" max="14591" width="11.42578125" style="6"/>
    <col min="14592" max="14592" width="11.5703125" style="6" customWidth="1"/>
    <col min="14593" max="14845" width="11.42578125" style="6"/>
    <col min="14846" max="14846" width="17.42578125" style="6" customWidth="1"/>
    <col min="14847" max="14847" width="11.42578125" style="6"/>
    <col min="14848" max="14848" width="11.5703125" style="6" customWidth="1"/>
    <col min="14849" max="15101" width="11.42578125" style="6"/>
    <col min="15102" max="15102" width="17.42578125" style="6" customWidth="1"/>
    <col min="15103" max="15103" width="11.42578125" style="6"/>
    <col min="15104" max="15104" width="11.5703125" style="6" customWidth="1"/>
    <col min="15105" max="15357" width="11.42578125" style="6"/>
    <col min="15358" max="15358" width="17.42578125" style="6" customWidth="1"/>
    <col min="15359" max="15359" width="11.42578125" style="6"/>
    <col min="15360" max="15360" width="11.5703125" style="6" customWidth="1"/>
    <col min="15361" max="15613" width="11.42578125" style="6"/>
    <col min="15614" max="15614" width="17.42578125" style="6" customWidth="1"/>
    <col min="15615" max="15615" width="11.42578125" style="6"/>
    <col min="15616" max="15616" width="11.5703125" style="6" customWidth="1"/>
    <col min="15617" max="15869" width="11.42578125" style="6"/>
    <col min="15870" max="15870" width="17.42578125" style="6" customWidth="1"/>
    <col min="15871" max="15871" width="11.42578125" style="6"/>
    <col min="15872" max="15872" width="11.5703125" style="6" customWidth="1"/>
    <col min="15873" max="16125" width="11.42578125" style="6"/>
    <col min="16126" max="16126" width="17.42578125" style="6" customWidth="1"/>
    <col min="16127" max="16127" width="11.42578125" style="6"/>
    <col min="16128" max="16128" width="11.5703125" style="6" customWidth="1"/>
    <col min="16129" max="16384" width="11.42578125" style="6"/>
  </cols>
  <sheetData>
    <row r="1" spans="1:15" ht="89.25" customHeight="1"/>
    <row r="2" spans="1:15" ht="16.5" customHeight="1"/>
    <row r="3" spans="1:15">
      <c r="A3" s="17" t="s">
        <v>14</v>
      </c>
    </row>
    <row r="4" spans="1:15" ht="12.75" customHeight="1">
      <c r="A4" s="2"/>
      <c r="B4" s="2"/>
      <c r="C4" s="2"/>
      <c r="D4" s="2"/>
      <c r="E4" s="1"/>
      <c r="F4" s="1"/>
      <c r="G4" s="1"/>
      <c r="H4" s="1"/>
      <c r="I4" s="1"/>
      <c r="J4" s="1"/>
      <c r="K4" s="1"/>
      <c r="L4" s="1"/>
    </row>
    <row r="5" spans="1:15">
      <c r="A5" s="20" t="s">
        <v>0</v>
      </c>
      <c r="B5" s="21">
        <v>2003</v>
      </c>
      <c r="C5" s="21">
        <v>2004</v>
      </c>
      <c r="D5" s="21">
        <v>2005</v>
      </c>
      <c r="E5" s="21">
        <v>2006</v>
      </c>
      <c r="F5" s="21">
        <v>2007</v>
      </c>
      <c r="G5" s="21">
        <v>2008</v>
      </c>
      <c r="H5" s="21">
        <v>2009</v>
      </c>
      <c r="I5" s="21">
        <v>2010</v>
      </c>
      <c r="J5" s="21">
        <v>2011</v>
      </c>
      <c r="K5" s="21">
        <v>2012</v>
      </c>
      <c r="L5" s="22">
        <v>2013</v>
      </c>
    </row>
    <row r="6" spans="1:15">
      <c r="A6" s="47" t="s">
        <v>15</v>
      </c>
      <c r="B6" s="24">
        <v>439.4</v>
      </c>
      <c r="C6" s="24">
        <v>419.1</v>
      </c>
      <c r="D6" s="25">
        <v>417.2</v>
      </c>
      <c r="E6" s="25">
        <v>212.2</v>
      </c>
      <c r="F6" s="25">
        <v>424.1</v>
      </c>
      <c r="G6" s="25">
        <v>466.5</v>
      </c>
      <c r="H6" s="25">
        <v>281.7</v>
      </c>
      <c r="I6" s="25">
        <v>356</v>
      </c>
      <c r="J6" s="25">
        <v>305.5</v>
      </c>
      <c r="K6" s="26">
        <v>346.4</v>
      </c>
      <c r="L6" s="48">
        <v>171</v>
      </c>
      <c r="M6" s="58"/>
      <c r="N6" s="59"/>
    </row>
    <row r="7" spans="1:15">
      <c r="A7" s="49" t="s">
        <v>16</v>
      </c>
      <c r="B7" s="7">
        <v>21</v>
      </c>
      <c r="C7" s="7">
        <v>21</v>
      </c>
      <c r="D7" s="8">
        <v>17.5</v>
      </c>
      <c r="E7" s="8">
        <v>36</v>
      </c>
      <c r="F7" s="8">
        <v>47.8</v>
      </c>
      <c r="G7" s="8">
        <v>98</v>
      </c>
      <c r="H7" s="8">
        <v>166.7</v>
      </c>
      <c r="I7" s="8">
        <v>228.7</v>
      </c>
      <c r="J7" s="8">
        <v>275.39999999999998</v>
      </c>
      <c r="K7" s="16">
        <v>364</v>
      </c>
      <c r="L7" s="50">
        <v>135.19999999999999</v>
      </c>
      <c r="M7" s="58"/>
      <c r="N7" s="59"/>
    </row>
    <row r="8" spans="1:15">
      <c r="A8" s="49" t="s">
        <v>17</v>
      </c>
      <c r="B8" s="7">
        <v>0</v>
      </c>
      <c r="C8" s="7">
        <v>0</v>
      </c>
      <c r="D8" s="8">
        <v>0</v>
      </c>
      <c r="E8" s="8">
        <v>17.3</v>
      </c>
      <c r="F8" s="8">
        <v>2</v>
      </c>
      <c r="G8" s="8">
        <v>7.5</v>
      </c>
      <c r="H8" s="8">
        <v>13.7</v>
      </c>
      <c r="I8" s="8">
        <v>22.5</v>
      </c>
      <c r="J8" s="8">
        <v>27</v>
      </c>
      <c r="K8" s="16">
        <v>16.3</v>
      </c>
      <c r="L8" s="50">
        <v>13.2</v>
      </c>
      <c r="M8" s="58"/>
      <c r="N8" s="59"/>
    </row>
    <row r="9" spans="1:15">
      <c r="A9" s="49" t="s">
        <v>18</v>
      </c>
      <c r="B9" s="7">
        <v>71.2</v>
      </c>
      <c r="C9" s="8">
        <v>68.7</v>
      </c>
      <c r="D9" s="8">
        <v>76.2</v>
      </c>
      <c r="E9" s="8">
        <v>52.8</v>
      </c>
      <c r="F9" s="8">
        <v>54.1</v>
      </c>
      <c r="G9" s="9">
        <v>56.3</v>
      </c>
      <c r="H9" s="8">
        <v>71.400000000000006</v>
      </c>
      <c r="I9" s="8">
        <v>55.9</v>
      </c>
      <c r="J9" s="8">
        <v>85.6</v>
      </c>
      <c r="K9" s="16">
        <v>62</v>
      </c>
      <c r="L9" s="50">
        <v>104.8</v>
      </c>
      <c r="M9" s="58"/>
      <c r="N9" s="59"/>
    </row>
    <row r="10" spans="1:15">
      <c r="A10" s="51" t="s">
        <v>19</v>
      </c>
      <c r="B10" s="52">
        <v>84.9</v>
      </c>
      <c r="C10" s="53">
        <v>83.4</v>
      </c>
      <c r="D10" s="53">
        <v>92.8</v>
      </c>
      <c r="E10" s="53">
        <v>112.4</v>
      </c>
      <c r="F10" s="53">
        <v>116.4</v>
      </c>
      <c r="G10" s="54">
        <v>122.3</v>
      </c>
      <c r="H10" s="53">
        <v>148.9</v>
      </c>
      <c r="I10" s="53">
        <v>247.4</v>
      </c>
      <c r="J10" s="53">
        <v>245.5</v>
      </c>
      <c r="K10" s="55">
        <v>279.39999999999998</v>
      </c>
      <c r="L10" s="56">
        <v>292.60000000000002</v>
      </c>
      <c r="M10" s="58"/>
      <c r="N10" s="59"/>
    </row>
    <row r="11" spans="1:15">
      <c r="A11" s="46"/>
      <c r="B11" s="18"/>
      <c r="C11" s="18"/>
      <c r="D11" s="19"/>
      <c r="E11" s="19"/>
      <c r="F11" s="19"/>
      <c r="G11" s="19"/>
      <c r="H11" s="19"/>
      <c r="I11" s="19"/>
      <c r="J11" s="19"/>
      <c r="K11" s="1"/>
      <c r="L11" s="19"/>
    </row>
    <row r="12" spans="1:15">
      <c r="B12" s="10"/>
      <c r="C12" s="10"/>
      <c r="D12" s="10"/>
      <c r="E12" s="10"/>
      <c r="F12" s="10"/>
      <c r="G12" s="10"/>
      <c r="H12" s="10"/>
      <c r="I12" s="10"/>
      <c r="J12" s="10"/>
      <c r="K12" s="1"/>
      <c r="L12" s="8"/>
    </row>
    <row r="13" spans="1: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5" ht="25.5" customHeight="1">
      <c r="A15" s="142" t="s">
        <v>21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</row>
    <row r="16" spans="1:15">
      <c r="A16" s="3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3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sheetProtection selectLockedCells="1" selectUnlockedCells="1"/>
  <mergeCells count="1">
    <mergeCell ref="A15:O15"/>
  </mergeCells>
  <pageMargins left="0.74791666666666667" right="0.74791666666666667" top="0.98402777777777772" bottom="0.98402777777777772" header="0.51180555555555551" footer="0.51180555555555551"/>
  <pageSetup paperSize="8" scale="85" firstPageNumber="0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65"/>
  <sheetViews>
    <sheetView tabSelected="1" topLeftCell="A13" workbookViewId="0">
      <selection activeCell="L33" sqref="L33"/>
    </sheetView>
  </sheetViews>
  <sheetFormatPr baseColWidth="10" defaultRowHeight="12.75"/>
  <cols>
    <col min="2" max="19" width="10.28515625" customWidth="1"/>
  </cols>
  <sheetData>
    <row r="1" spans="1:29" ht="78.75" customHeight="1"/>
    <row r="3" spans="1:29">
      <c r="A3" s="14" t="s">
        <v>31</v>
      </c>
    </row>
    <row r="4" spans="1:29" ht="12.75" customHeight="1"/>
    <row r="5" spans="1:29">
      <c r="B5" s="144">
        <v>2000</v>
      </c>
      <c r="C5" s="144"/>
      <c r="D5" s="144">
        <v>2001</v>
      </c>
      <c r="E5" s="144"/>
      <c r="F5" s="144">
        <v>2002</v>
      </c>
      <c r="G5" s="144"/>
      <c r="H5" s="144">
        <v>2003</v>
      </c>
      <c r="I5" s="144"/>
      <c r="J5" s="144">
        <v>2004</v>
      </c>
      <c r="K5" s="144"/>
      <c r="L5" s="144">
        <v>2005</v>
      </c>
      <c r="M5" s="144"/>
      <c r="N5" s="144">
        <v>2006</v>
      </c>
      <c r="O5" s="144"/>
      <c r="P5" s="144">
        <v>2007</v>
      </c>
      <c r="Q5" s="144"/>
      <c r="R5" s="144">
        <v>2008</v>
      </c>
      <c r="S5" s="144"/>
      <c r="T5" s="144">
        <v>2009</v>
      </c>
      <c r="U5" s="144"/>
      <c r="V5" s="144">
        <v>2010</v>
      </c>
      <c r="W5" s="144"/>
      <c r="X5" s="144">
        <v>2011</v>
      </c>
      <c r="Y5" s="144"/>
      <c r="Z5" s="144">
        <v>2012</v>
      </c>
      <c r="AA5" s="144"/>
      <c r="AB5" s="144">
        <v>2013</v>
      </c>
      <c r="AC5" s="144"/>
    </row>
    <row r="6" spans="1:29" s="60" customFormat="1" ht="34.5" customHeight="1">
      <c r="A6" s="62"/>
      <c r="B6" s="63" t="s">
        <v>32</v>
      </c>
      <c r="C6" s="63" t="s">
        <v>33</v>
      </c>
      <c r="D6" s="63" t="s">
        <v>32</v>
      </c>
      <c r="E6" s="63" t="s">
        <v>33</v>
      </c>
      <c r="F6" s="63" t="s">
        <v>32</v>
      </c>
      <c r="G6" s="63" t="s">
        <v>33</v>
      </c>
      <c r="H6" s="63" t="s">
        <v>32</v>
      </c>
      <c r="I6" s="63" t="s">
        <v>33</v>
      </c>
      <c r="J6" s="63" t="s">
        <v>32</v>
      </c>
      <c r="K6" s="63" t="s">
        <v>33</v>
      </c>
      <c r="L6" s="63" t="s">
        <v>32</v>
      </c>
      <c r="M6" s="63" t="s">
        <v>33</v>
      </c>
      <c r="N6" s="63" t="s">
        <v>32</v>
      </c>
      <c r="O6" s="63" t="s">
        <v>33</v>
      </c>
      <c r="P6" s="63" t="s">
        <v>32</v>
      </c>
      <c r="Q6" s="63" t="s">
        <v>33</v>
      </c>
      <c r="R6" s="63" t="s">
        <v>32</v>
      </c>
      <c r="S6" s="63" t="s">
        <v>33</v>
      </c>
      <c r="T6" s="63" t="s">
        <v>32</v>
      </c>
      <c r="U6" s="63" t="s">
        <v>33</v>
      </c>
      <c r="V6" s="63" t="s">
        <v>32</v>
      </c>
      <c r="W6" s="63" t="s">
        <v>33</v>
      </c>
      <c r="X6" s="63" t="s">
        <v>32</v>
      </c>
      <c r="Y6" s="63" t="s">
        <v>33</v>
      </c>
      <c r="Z6" s="63" t="s">
        <v>32</v>
      </c>
      <c r="AA6" s="63" t="s">
        <v>33</v>
      </c>
      <c r="AB6" s="63" t="s">
        <v>32</v>
      </c>
      <c r="AC6" s="63" t="s">
        <v>33</v>
      </c>
    </row>
    <row r="7" spans="1:29">
      <c r="A7" s="61" t="s">
        <v>22</v>
      </c>
      <c r="B7" s="92">
        <v>10.8</v>
      </c>
      <c r="C7" s="93">
        <v>7939.2</v>
      </c>
      <c r="D7" s="91">
        <v>12.7</v>
      </c>
      <c r="E7" s="66">
        <v>7778</v>
      </c>
      <c r="F7" s="67">
        <v>8.5</v>
      </c>
      <c r="G7" s="68">
        <v>7682</v>
      </c>
      <c r="H7" s="69">
        <v>12.4</v>
      </c>
      <c r="I7" s="70">
        <v>8553.4</v>
      </c>
      <c r="J7" s="72">
        <v>10.7</v>
      </c>
      <c r="K7" s="71">
        <v>7940.5</v>
      </c>
      <c r="L7" s="74">
        <v>10.6</v>
      </c>
      <c r="M7" s="73">
        <v>8576.2000000000007</v>
      </c>
      <c r="N7" s="75">
        <v>0.6</v>
      </c>
      <c r="O7" s="76">
        <v>7292.7</v>
      </c>
      <c r="P7" s="77">
        <v>33.700000000000003</v>
      </c>
      <c r="Q7" s="78">
        <v>8642.6</v>
      </c>
      <c r="R7" s="79">
        <v>373.8</v>
      </c>
      <c r="S7" s="80">
        <v>6263.3</v>
      </c>
      <c r="T7" s="81">
        <v>1239.5</v>
      </c>
      <c r="U7" s="82">
        <v>7120</v>
      </c>
      <c r="V7" s="83">
        <v>937.4</v>
      </c>
      <c r="W7" s="84">
        <v>5429.3</v>
      </c>
      <c r="X7" s="85">
        <v>891.5</v>
      </c>
      <c r="Y7" s="86">
        <v>6138.8</v>
      </c>
      <c r="Z7" s="87">
        <v>1109.4000000000001</v>
      </c>
      <c r="AA7" s="88">
        <v>8116.1</v>
      </c>
      <c r="AB7" s="89">
        <v>1395.9</v>
      </c>
      <c r="AC7" s="90">
        <v>7688.3</v>
      </c>
    </row>
    <row r="8" spans="1:29">
      <c r="A8" s="61" t="s">
        <v>23</v>
      </c>
      <c r="B8" s="92">
        <v>317</v>
      </c>
      <c r="C8" s="93">
        <v>6912.4</v>
      </c>
      <c r="D8" s="91">
        <v>301.10000000000002</v>
      </c>
      <c r="E8" s="66">
        <v>6786</v>
      </c>
      <c r="F8" s="67">
        <v>242.4</v>
      </c>
      <c r="G8" s="68">
        <v>9024.4</v>
      </c>
      <c r="H8" s="69">
        <v>336.8</v>
      </c>
      <c r="I8" s="70">
        <v>9335</v>
      </c>
      <c r="J8" s="72">
        <v>305.10000000000002</v>
      </c>
      <c r="K8" s="71">
        <v>13748.7</v>
      </c>
      <c r="L8" s="74">
        <v>632.29999999999995</v>
      </c>
      <c r="M8" s="73">
        <v>19353.599999999999</v>
      </c>
      <c r="N8" s="75">
        <v>620.6</v>
      </c>
      <c r="O8" s="76">
        <v>19119.099999999999</v>
      </c>
      <c r="P8" s="77">
        <v>876.7</v>
      </c>
      <c r="Q8" s="78">
        <v>17193.8</v>
      </c>
      <c r="R8" s="79">
        <v>1353.9</v>
      </c>
      <c r="S8" s="80">
        <v>16423.2</v>
      </c>
      <c r="T8" s="81">
        <v>2092</v>
      </c>
      <c r="U8" s="82">
        <v>17135</v>
      </c>
      <c r="V8" s="83">
        <v>3157.8</v>
      </c>
      <c r="W8" s="84">
        <v>14889.9</v>
      </c>
      <c r="X8" s="85">
        <v>3147.8</v>
      </c>
      <c r="Y8" s="86">
        <v>14710.2</v>
      </c>
      <c r="Z8" s="87">
        <v>2788.3</v>
      </c>
      <c r="AA8" s="88">
        <v>12885.2</v>
      </c>
      <c r="AB8" s="89">
        <v>3230.3</v>
      </c>
      <c r="AC8" s="90">
        <v>10039.799999999999</v>
      </c>
    </row>
    <row r="9" spans="1:29">
      <c r="A9" s="61" t="s">
        <v>24</v>
      </c>
      <c r="B9" s="92">
        <v>150.80000000000001</v>
      </c>
      <c r="C9" s="93">
        <v>2290.1999999999998</v>
      </c>
      <c r="D9" s="91">
        <v>330.5</v>
      </c>
      <c r="E9" s="66">
        <v>1945.3</v>
      </c>
      <c r="F9" s="67">
        <v>368.4</v>
      </c>
      <c r="G9" s="68">
        <v>2737.2</v>
      </c>
      <c r="H9" s="69">
        <v>455.2</v>
      </c>
      <c r="I9" s="70">
        <v>2407.1</v>
      </c>
      <c r="J9" s="72">
        <v>396.5</v>
      </c>
      <c r="K9" s="71">
        <v>2426.5</v>
      </c>
      <c r="L9" s="74">
        <v>320.2</v>
      </c>
      <c r="M9" s="73">
        <v>2975.9</v>
      </c>
      <c r="N9" s="75">
        <v>245.6</v>
      </c>
      <c r="O9" s="76">
        <v>2092.6999999999998</v>
      </c>
      <c r="P9" s="77">
        <v>445.8</v>
      </c>
      <c r="Q9" s="78">
        <v>2884.7</v>
      </c>
      <c r="R9" s="79">
        <v>448</v>
      </c>
      <c r="S9" s="80">
        <v>849.9</v>
      </c>
      <c r="T9" s="81">
        <v>599.70000000000005</v>
      </c>
      <c r="U9" s="82">
        <v>1528.9</v>
      </c>
      <c r="V9" s="83">
        <v>733.2</v>
      </c>
      <c r="W9" s="84">
        <v>1673</v>
      </c>
      <c r="X9" s="85">
        <v>1069.8</v>
      </c>
      <c r="Y9" s="86">
        <v>2860.9</v>
      </c>
      <c r="Z9" s="87">
        <v>1608.6</v>
      </c>
      <c r="AA9" s="88">
        <v>3287.8</v>
      </c>
      <c r="AB9" s="89">
        <v>1755.2</v>
      </c>
      <c r="AC9" s="90">
        <v>3023.6</v>
      </c>
    </row>
    <row r="10" spans="1:29">
      <c r="A10" s="61" t="s">
        <v>25</v>
      </c>
      <c r="B10" s="92">
        <v>140</v>
      </c>
      <c r="C10" s="93">
        <v>597.29999999999995</v>
      </c>
      <c r="D10" s="91">
        <v>287.89999999999998</v>
      </c>
      <c r="E10" s="66">
        <v>1005.7</v>
      </c>
      <c r="F10" s="67">
        <v>235.7</v>
      </c>
      <c r="G10" s="68">
        <v>978.1</v>
      </c>
      <c r="H10" s="69">
        <v>282.3</v>
      </c>
      <c r="I10" s="70">
        <v>1148.5999999999999</v>
      </c>
      <c r="J10" s="72">
        <v>296.7</v>
      </c>
      <c r="K10" s="71">
        <v>1023.1</v>
      </c>
      <c r="L10" s="74">
        <v>172.6</v>
      </c>
      <c r="M10" s="73">
        <v>873.3</v>
      </c>
      <c r="N10" s="75">
        <v>184.9</v>
      </c>
      <c r="O10" s="76">
        <v>747.9</v>
      </c>
      <c r="P10" s="77">
        <v>207.4</v>
      </c>
      <c r="Q10" s="78">
        <v>921.5</v>
      </c>
      <c r="R10" s="79">
        <v>739.8</v>
      </c>
      <c r="S10" s="80">
        <v>1500.4</v>
      </c>
      <c r="T10" s="81">
        <v>984.8</v>
      </c>
      <c r="U10" s="82">
        <v>1713.5</v>
      </c>
      <c r="V10" s="83">
        <v>1184.3</v>
      </c>
      <c r="W10" s="84">
        <v>1826.2</v>
      </c>
      <c r="X10" s="85">
        <v>1339.1</v>
      </c>
      <c r="Y10" s="86">
        <v>2077</v>
      </c>
      <c r="Z10" s="87">
        <v>1277.4000000000001</v>
      </c>
      <c r="AA10" s="88">
        <v>2050.1</v>
      </c>
      <c r="AB10" s="89">
        <v>1664.9</v>
      </c>
      <c r="AC10" s="90">
        <v>2406.1</v>
      </c>
    </row>
    <row r="11" spans="1:29">
      <c r="A11" s="61" t="s">
        <v>26</v>
      </c>
      <c r="B11" s="92">
        <v>122.4</v>
      </c>
      <c r="C11" s="93">
        <v>1827.1</v>
      </c>
      <c r="D11" s="91">
        <v>284.10000000000002</v>
      </c>
      <c r="E11" s="66">
        <v>2157.8000000000002</v>
      </c>
      <c r="F11" s="67">
        <v>395.2</v>
      </c>
      <c r="G11" s="68">
        <v>2397.3000000000002</v>
      </c>
      <c r="H11" s="69">
        <v>456.6</v>
      </c>
      <c r="I11" s="70">
        <v>2315.6</v>
      </c>
      <c r="J11" s="72">
        <v>448.2</v>
      </c>
      <c r="K11" s="71">
        <v>3004.5</v>
      </c>
      <c r="L11" s="74">
        <v>687.4</v>
      </c>
      <c r="M11" s="73">
        <v>7668.2</v>
      </c>
      <c r="N11" s="75">
        <v>598</v>
      </c>
      <c r="O11" s="76">
        <v>9574.1</v>
      </c>
      <c r="P11" s="77">
        <v>396.6</v>
      </c>
      <c r="Q11" s="78">
        <v>10720.2</v>
      </c>
      <c r="R11" s="79">
        <v>633.5</v>
      </c>
      <c r="S11" s="80">
        <v>11001.2</v>
      </c>
      <c r="T11" s="81">
        <v>699.9</v>
      </c>
      <c r="U11" s="82">
        <v>8360.2000000000007</v>
      </c>
      <c r="V11" s="83">
        <v>869.2</v>
      </c>
      <c r="W11" s="84">
        <v>8822.7999999999993</v>
      </c>
      <c r="X11" s="85">
        <v>1100.4000000000001</v>
      </c>
      <c r="Y11" s="86">
        <v>6300.9</v>
      </c>
      <c r="Z11" s="87">
        <v>1267.0999999999999</v>
      </c>
      <c r="AA11" s="88">
        <v>5224</v>
      </c>
      <c r="AB11" s="89">
        <v>1656</v>
      </c>
      <c r="AC11" s="90">
        <v>4711.7</v>
      </c>
    </row>
    <row r="12" spans="1:29">
      <c r="A12" s="61" t="s">
        <v>27</v>
      </c>
      <c r="B12" s="92">
        <v>159.5</v>
      </c>
      <c r="C12" s="93">
        <v>609.9</v>
      </c>
      <c r="D12" s="91">
        <v>240.2</v>
      </c>
      <c r="E12" s="66">
        <v>784.3</v>
      </c>
      <c r="F12" s="67">
        <v>297.5</v>
      </c>
      <c r="G12" s="68">
        <v>983.9</v>
      </c>
      <c r="H12" s="69">
        <v>340.5</v>
      </c>
      <c r="I12" s="70">
        <v>1130.2</v>
      </c>
      <c r="J12" s="72">
        <v>373.7</v>
      </c>
      <c r="K12" s="71">
        <v>1242.3</v>
      </c>
      <c r="L12" s="74">
        <v>278.3</v>
      </c>
      <c r="M12" s="73">
        <v>1116.4000000000001</v>
      </c>
      <c r="N12" s="75">
        <v>211.2</v>
      </c>
      <c r="O12" s="76">
        <v>945.2</v>
      </c>
      <c r="P12" s="77">
        <v>261.39999999999998</v>
      </c>
      <c r="Q12" s="78">
        <v>914.5</v>
      </c>
      <c r="R12" s="79">
        <v>217.5</v>
      </c>
      <c r="S12" s="80">
        <v>1035.7</v>
      </c>
      <c r="T12" s="81">
        <v>401.5</v>
      </c>
      <c r="U12" s="82">
        <v>1541.7</v>
      </c>
      <c r="V12" s="83">
        <v>751.6</v>
      </c>
      <c r="W12" s="84">
        <v>1911.7</v>
      </c>
      <c r="X12" s="85">
        <v>820.3</v>
      </c>
      <c r="Y12" s="86">
        <v>2233.9</v>
      </c>
      <c r="Z12" s="87">
        <v>723.5</v>
      </c>
      <c r="AA12" s="88">
        <v>2208.1</v>
      </c>
      <c r="AB12" s="89">
        <v>836.1</v>
      </c>
      <c r="AC12" s="90">
        <v>2180.9</v>
      </c>
    </row>
    <row r="13" spans="1:29">
      <c r="A13" s="61" t="s">
        <v>28</v>
      </c>
      <c r="B13" s="92">
        <v>168.7</v>
      </c>
      <c r="C13" s="93">
        <v>490.9</v>
      </c>
      <c r="D13" s="91">
        <v>208.6</v>
      </c>
      <c r="E13" s="66">
        <v>660.3</v>
      </c>
      <c r="F13" s="67">
        <v>211.5</v>
      </c>
      <c r="G13" s="68">
        <v>699.9</v>
      </c>
      <c r="H13" s="69">
        <v>270.39999999999998</v>
      </c>
      <c r="I13" s="70">
        <v>892.6</v>
      </c>
      <c r="J13" s="72">
        <v>353.8</v>
      </c>
      <c r="K13" s="71">
        <v>1033.0999999999999</v>
      </c>
      <c r="L13" s="74">
        <v>326.2</v>
      </c>
      <c r="M13" s="73">
        <v>1012.7</v>
      </c>
      <c r="N13" s="75">
        <v>282.10000000000002</v>
      </c>
      <c r="O13" s="76">
        <v>920</v>
      </c>
      <c r="P13" s="77">
        <v>269.2</v>
      </c>
      <c r="Q13" s="78">
        <v>822.2</v>
      </c>
      <c r="R13" s="79">
        <v>327.39999999999998</v>
      </c>
      <c r="S13" s="80">
        <v>834.6</v>
      </c>
      <c r="T13" s="81">
        <v>844.5</v>
      </c>
      <c r="U13" s="82">
        <v>1644</v>
      </c>
      <c r="V13" s="83">
        <v>1734.3</v>
      </c>
      <c r="W13" s="84">
        <v>3714.4</v>
      </c>
      <c r="X13" s="85">
        <v>1723.1</v>
      </c>
      <c r="Y13" s="86">
        <v>4255.1000000000004</v>
      </c>
      <c r="Z13" s="87">
        <v>1416.2</v>
      </c>
      <c r="AA13" s="88">
        <v>4043.4</v>
      </c>
      <c r="AB13" s="89">
        <v>1858.2</v>
      </c>
      <c r="AC13" s="90">
        <v>4164</v>
      </c>
    </row>
    <row r="14" spans="1:29">
      <c r="A14" s="61" t="s">
        <v>29</v>
      </c>
      <c r="B14" s="92">
        <v>62.5</v>
      </c>
      <c r="C14" s="93">
        <v>491.3</v>
      </c>
      <c r="D14" s="91">
        <v>127</v>
      </c>
      <c r="E14" s="66">
        <v>626.5</v>
      </c>
      <c r="F14" s="67">
        <v>126.8</v>
      </c>
      <c r="G14" s="68">
        <v>713.8</v>
      </c>
      <c r="H14" s="69">
        <v>179.7</v>
      </c>
      <c r="I14" s="70">
        <v>882.9</v>
      </c>
      <c r="J14" s="72">
        <v>142.5</v>
      </c>
      <c r="K14" s="71">
        <v>934.1</v>
      </c>
      <c r="L14" s="74">
        <v>89.6</v>
      </c>
      <c r="M14" s="73">
        <v>891</v>
      </c>
      <c r="N14" s="75">
        <v>192.8</v>
      </c>
      <c r="O14" s="76">
        <v>704.4</v>
      </c>
      <c r="P14" s="77">
        <v>137</v>
      </c>
      <c r="Q14" s="78">
        <v>651.70000000000005</v>
      </c>
      <c r="R14" s="79">
        <v>292.89999999999998</v>
      </c>
      <c r="S14" s="80">
        <v>808.3</v>
      </c>
      <c r="T14" s="81">
        <v>753.2</v>
      </c>
      <c r="U14" s="82">
        <v>1286</v>
      </c>
      <c r="V14" s="83">
        <v>802.5</v>
      </c>
      <c r="W14" s="84">
        <v>1234.0999999999999</v>
      </c>
      <c r="X14" s="85">
        <v>1158.7</v>
      </c>
      <c r="Y14" s="86">
        <v>1596.2</v>
      </c>
      <c r="Z14" s="87">
        <v>1473.7</v>
      </c>
      <c r="AA14" s="88">
        <v>1923.4</v>
      </c>
      <c r="AB14" s="89">
        <v>1667</v>
      </c>
      <c r="AC14" s="90">
        <v>2089.5</v>
      </c>
    </row>
    <row r="15" spans="1:29" s="123" customFormat="1">
      <c r="A15" s="94" t="s">
        <v>30</v>
      </c>
      <c r="B15" s="95">
        <v>1131.7</v>
      </c>
      <c r="C15" s="96">
        <v>21158.400000000001</v>
      </c>
      <c r="D15" s="97">
        <v>1792</v>
      </c>
      <c r="E15" s="98">
        <v>21743.9</v>
      </c>
      <c r="F15" s="99">
        <v>1886</v>
      </c>
      <c r="G15" s="100">
        <v>25216.7</v>
      </c>
      <c r="H15" s="101">
        <v>2334</v>
      </c>
      <c r="I15" s="102">
        <v>26665.4</v>
      </c>
      <c r="J15" s="103">
        <v>2327.3000000000002</v>
      </c>
      <c r="K15" s="104">
        <v>31352.7</v>
      </c>
      <c r="L15" s="105">
        <v>2517.3000000000002</v>
      </c>
      <c r="M15" s="106">
        <v>42467.3</v>
      </c>
      <c r="N15" s="107">
        <v>2335.8000000000002</v>
      </c>
      <c r="O15" s="108">
        <v>41396</v>
      </c>
      <c r="P15" s="109">
        <v>2627.7</v>
      </c>
      <c r="Q15" s="110">
        <v>42751.1</v>
      </c>
      <c r="R15" s="111">
        <v>4386.8999999999996</v>
      </c>
      <c r="S15" s="112">
        <v>38716.699999999997</v>
      </c>
      <c r="T15" s="113">
        <v>7615.2</v>
      </c>
      <c r="U15" s="114">
        <v>40329.5</v>
      </c>
      <c r="V15" s="115">
        <v>10170.4</v>
      </c>
      <c r="W15" s="116">
        <v>39501.4</v>
      </c>
      <c r="X15" s="117">
        <v>11250.7</v>
      </c>
      <c r="Y15" s="118">
        <v>40173.1</v>
      </c>
      <c r="Z15" s="119">
        <v>11664.2</v>
      </c>
      <c r="AA15" s="120">
        <v>39738.199999999997</v>
      </c>
      <c r="AB15" s="121">
        <v>14063.5</v>
      </c>
      <c r="AC15" s="122">
        <v>36304</v>
      </c>
    </row>
    <row r="17" spans="1:15">
      <c r="A17" t="s">
        <v>35</v>
      </c>
    </row>
    <row r="19" spans="1:15">
      <c r="A19" s="14" t="s">
        <v>31</v>
      </c>
    </row>
    <row r="21" spans="1:15">
      <c r="B21">
        <v>2000</v>
      </c>
      <c r="C21">
        <v>2001</v>
      </c>
      <c r="D21">
        <v>2002</v>
      </c>
      <c r="E21">
        <v>2003</v>
      </c>
      <c r="F21">
        <v>2004</v>
      </c>
      <c r="G21">
        <v>2005</v>
      </c>
      <c r="H21">
        <v>2006</v>
      </c>
      <c r="I21">
        <v>2007</v>
      </c>
      <c r="J21">
        <v>2008</v>
      </c>
      <c r="K21">
        <v>2009</v>
      </c>
      <c r="L21">
        <v>2010</v>
      </c>
      <c r="M21">
        <v>2011</v>
      </c>
      <c r="N21">
        <v>2012</v>
      </c>
      <c r="O21">
        <v>2013</v>
      </c>
    </row>
    <row r="22" spans="1:15">
      <c r="A22" s="62"/>
      <c r="B22" s="64" t="s">
        <v>34</v>
      </c>
      <c r="C22" s="64" t="s">
        <v>34</v>
      </c>
      <c r="D22" s="64" t="s">
        <v>34</v>
      </c>
      <c r="E22" s="64" t="s">
        <v>34</v>
      </c>
      <c r="F22" s="64" t="s">
        <v>34</v>
      </c>
      <c r="G22" s="64" t="s">
        <v>34</v>
      </c>
      <c r="H22" s="64" t="s">
        <v>34</v>
      </c>
      <c r="I22" s="64" t="s">
        <v>34</v>
      </c>
      <c r="J22" s="64" t="s">
        <v>34</v>
      </c>
      <c r="K22" s="64" t="s">
        <v>34</v>
      </c>
      <c r="L22" s="64" t="s">
        <v>34</v>
      </c>
      <c r="M22" s="64" t="s">
        <v>34</v>
      </c>
      <c r="N22" s="64" t="s">
        <v>34</v>
      </c>
      <c r="O22" s="64" t="s">
        <v>34</v>
      </c>
    </row>
    <row r="23" spans="1:15">
      <c r="A23" s="61" t="s">
        <v>22</v>
      </c>
      <c r="B23" s="124">
        <v>0.1</v>
      </c>
      <c r="C23" s="125">
        <v>0.2</v>
      </c>
      <c r="D23" s="126">
        <v>0.1</v>
      </c>
      <c r="E23" s="127">
        <v>0.1</v>
      </c>
      <c r="F23" s="128">
        <v>0.1</v>
      </c>
      <c r="G23" s="129">
        <v>0.1</v>
      </c>
      <c r="H23" s="130">
        <v>0</v>
      </c>
      <c r="I23" s="131">
        <v>0.4</v>
      </c>
      <c r="J23" s="132">
        <v>6</v>
      </c>
      <c r="K23" s="133">
        <v>17.399999999999999</v>
      </c>
      <c r="L23" s="134">
        <v>17.3</v>
      </c>
      <c r="M23" s="135">
        <v>14.5</v>
      </c>
      <c r="N23" s="136">
        <v>13.7</v>
      </c>
      <c r="O23" s="137">
        <v>18.2</v>
      </c>
    </row>
    <row r="24" spans="1:15">
      <c r="A24" s="61" t="s">
        <v>23</v>
      </c>
      <c r="B24" s="124">
        <v>4.5999999999999996</v>
      </c>
      <c r="C24" s="125">
        <v>4.4000000000000004</v>
      </c>
      <c r="D24" s="126">
        <v>2.7</v>
      </c>
      <c r="E24" s="127">
        <v>3.6</v>
      </c>
      <c r="F24" s="128">
        <v>2.2000000000000002</v>
      </c>
      <c r="G24" s="129">
        <v>3.3</v>
      </c>
      <c r="H24" s="130">
        <v>3.2</v>
      </c>
      <c r="I24" s="131">
        <v>5.0999999999999996</v>
      </c>
      <c r="J24" s="132">
        <v>8.1999999999999993</v>
      </c>
      <c r="K24" s="133">
        <v>12.2</v>
      </c>
      <c r="L24" s="134">
        <v>21.2</v>
      </c>
      <c r="M24" s="135">
        <v>21.4</v>
      </c>
      <c r="N24" s="136">
        <v>21.6</v>
      </c>
      <c r="O24" s="137">
        <v>32.200000000000003</v>
      </c>
    </row>
    <row r="25" spans="1:15">
      <c r="A25" s="61" t="s">
        <v>24</v>
      </c>
      <c r="B25" s="124">
        <v>6.6</v>
      </c>
      <c r="C25" s="125">
        <v>17</v>
      </c>
      <c r="D25" s="126">
        <v>13.5</v>
      </c>
      <c r="E25" s="127">
        <v>18.899999999999999</v>
      </c>
      <c r="F25" s="128">
        <v>16.3</v>
      </c>
      <c r="G25" s="129">
        <v>10.8</v>
      </c>
      <c r="H25" s="130">
        <v>11.7</v>
      </c>
      <c r="I25" s="131">
        <v>15.5</v>
      </c>
      <c r="J25" s="132">
        <v>52.7</v>
      </c>
      <c r="K25" s="133">
        <v>39.200000000000003</v>
      </c>
      <c r="L25" s="134">
        <v>43.8</v>
      </c>
      <c r="M25" s="135">
        <v>37.4</v>
      </c>
      <c r="N25" s="136">
        <v>48.9</v>
      </c>
      <c r="O25" s="137">
        <v>58</v>
      </c>
    </row>
    <row r="26" spans="1:15">
      <c r="A26" s="61" t="s">
        <v>25</v>
      </c>
      <c r="B26" s="124">
        <v>23.4</v>
      </c>
      <c r="C26" s="125">
        <v>28.6</v>
      </c>
      <c r="D26" s="126">
        <v>24.1</v>
      </c>
      <c r="E26" s="127">
        <v>24.6</v>
      </c>
      <c r="F26" s="128">
        <v>29</v>
      </c>
      <c r="G26" s="129">
        <v>19.8</v>
      </c>
      <c r="H26" s="130">
        <v>24.7</v>
      </c>
      <c r="I26" s="131">
        <v>22.5</v>
      </c>
      <c r="J26" s="132">
        <v>49.3</v>
      </c>
      <c r="K26" s="133">
        <v>57.5</v>
      </c>
      <c r="L26" s="134">
        <v>64.900000000000006</v>
      </c>
      <c r="M26" s="135">
        <v>64.5</v>
      </c>
      <c r="N26" s="136">
        <v>62.3</v>
      </c>
      <c r="O26" s="137">
        <v>69.2</v>
      </c>
    </row>
    <row r="27" spans="1:15">
      <c r="A27" s="61" t="s">
        <v>26</v>
      </c>
      <c r="B27" s="124">
        <v>6.7</v>
      </c>
      <c r="C27" s="125">
        <v>13.2</v>
      </c>
      <c r="D27" s="126">
        <v>16.5</v>
      </c>
      <c r="E27" s="127">
        <v>19.7</v>
      </c>
      <c r="F27" s="128">
        <v>14.9</v>
      </c>
      <c r="G27" s="129">
        <v>9</v>
      </c>
      <c r="H27" s="130">
        <v>6.2</v>
      </c>
      <c r="I27" s="131">
        <v>3.7</v>
      </c>
      <c r="J27" s="132">
        <v>5.8</v>
      </c>
      <c r="K27" s="133">
        <v>8.4</v>
      </c>
      <c r="L27" s="134">
        <v>9.9</v>
      </c>
      <c r="M27" s="135">
        <v>17.5</v>
      </c>
      <c r="N27" s="136">
        <v>24.3</v>
      </c>
      <c r="O27" s="137">
        <v>35.1</v>
      </c>
    </row>
    <row r="28" spans="1:15">
      <c r="A28" s="61" t="s">
        <v>27</v>
      </c>
      <c r="B28" s="124">
        <v>26.2</v>
      </c>
      <c r="C28" s="125">
        <v>30.6</v>
      </c>
      <c r="D28" s="126">
        <v>30.2</v>
      </c>
      <c r="E28" s="127">
        <v>30.1</v>
      </c>
      <c r="F28" s="128">
        <v>30.1</v>
      </c>
      <c r="G28" s="129">
        <v>24.9</v>
      </c>
      <c r="H28" s="130">
        <v>22.3</v>
      </c>
      <c r="I28" s="131">
        <v>28.6</v>
      </c>
      <c r="J28" s="132">
        <v>21</v>
      </c>
      <c r="K28" s="133">
        <v>26</v>
      </c>
      <c r="L28" s="134">
        <v>39.299999999999997</v>
      </c>
      <c r="M28" s="135">
        <v>36.700000000000003</v>
      </c>
      <c r="N28" s="136">
        <v>32.799999999999997</v>
      </c>
      <c r="O28" s="137">
        <v>38.299999999999997</v>
      </c>
    </row>
    <row r="29" spans="1:15">
      <c r="A29" s="61" t="s">
        <v>28</v>
      </c>
      <c r="B29" s="124">
        <v>34.4</v>
      </c>
      <c r="C29" s="125">
        <v>31.6</v>
      </c>
      <c r="D29" s="126">
        <v>30.2</v>
      </c>
      <c r="E29" s="127">
        <v>30.3</v>
      </c>
      <c r="F29" s="128">
        <v>34.200000000000003</v>
      </c>
      <c r="G29" s="129">
        <v>32.200000000000003</v>
      </c>
      <c r="H29" s="130">
        <v>30.7</v>
      </c>
      <c r="I29" s="131">
        <v>32.700000000000003</v>
      </c>
      <c r="J29" s="132">
        <v>39.200000000000003</v>
      </c>
      <c r="K29" s="133">
        <v>51.4</v>
      </c>
      <c r="L29" s="134">
        <v>46.7</v>
      </c>
      <c r="M29" s="135">
        <v>40.5</v>
      </c>
      <c r="N29" s="136">
        <v>35</v>
      </c>
      <c r="O29" s="137">
        <v>44.6</v>
      </c>
    </row>
    <row r="30" spans="1:15">
      <c r="A30" s="61" t="s">
        <v>29</v>
      </c>
      <c r="B30" s="124">
        <v>12.7</v>
      </c>
      <c r="C30" s="125">
        <v>20.3</v>
      </c>
      <c r="D30" s="126">
        <v>17.8</v>
      </c>
      <c r="E30" s="127">
        <v>20.399999999999999</v>
      </c>
      <c r="F30" s="128">
        <v>15.3</v>
      </c>
      <c r="G30" s="129">
        <v>10.1</v>
      </c>
      <c r="H30" s="130">
        <v>27.4</v>
      </c>
      <c r="I30" s="131">
        <v>21</v>
      </c>
      <c r="J30" s="132">
        <v>36.200000000000003</v>
      </c>
      <c r="K30" s="133">
        <v>58.6</v>
      </c>
      <c r="L30" s="134">
        <v>65</v>
      </c>
      <c r="M30" s="135">
        <v>72.599999999999994</v>
      </c>
      <c r="N30" s="136">
        <v>76.599999999999994</v>
      </c>
      <c r="O30" s="137">
        <v>79.8</v>
      </c>
    </row>
    <row r="31" spans="1:15">
      <c r="A31" s="65" t="s">
        <v>30</v>
      </c>
      <c r="B31" s="124">
        <v>5.3</v>
      </c>
      <c r="C31" s="125">
        <v>8.1999999999999993</v>
      </c>
      <c r="D31" s="126">
        <v>7.5</v>
      </c>
      <c r="E31" s="127">
        <v>8.8000000000000007</v>
      </c>
      <c r="F31" s="128">
        <v>7.4</v>
      </c>
      <c r="G31" s="129">
        <v>5.9</v>
      </c>
      <c r="H31" s="130">
        <v>5.6</v>
      </c>
      <c r="I31" s="131">
        <v>6.1</v>
      </c>
      <c r="J31" s="132">
        <v>11.3</v>
      </c>
      <c r="K31" s="133">
        <v>18.899999999999999</v>
      </c>
      <c r="L31" s="134">
        <v>25.7</v>
      </c>
      <c r="M31" s="135">
        <v>28</v>
      </c>
      <c r="N31" s="136">
        <v>29.4</v>
      </c>
      <c r="O31" s="137">
        <v>38.700000000000003</v>
      </c>
    </row>
    <row r="32" spans="1:15">
      <c r="G32" s="15"/>
      <c r="H32" s="15"/>
      <c r="I32" s="15"/>
      <c r="J32" s="15"/>
      <c r="K32" s="15"/>
      <c r="L32" s="15"/>
      <c r="M32" s="15"/>
      <c r="N32" s="15"/>
      <c r="O32" s="15"/>
    </row>
    <row r="33" spans="14:14">
      <c r="N33" s="15"/>
    </row>
    <row r="59" spans="1:15">
      <c r="A59" s="37"/>
      <c r="B59" s="172">
        <v>2000</v>
      </c>
      <c r="C59" s="172">
        <v>2001</v>
      </c>
      <c r="D59" s="172">
        <v>2002</v>
      </c>
      <c r="E59" s="172">
        <v>2003</v>
      </c>
      <c r="F59" s="172">
        <v>2004</v>
      </c>
      <c r="G59" s="172">
        <v>2005</v>
      </c>
      <c r="H59" s="172">
        <v>2006</v>
      </c>
      <c r="I59" s="172">
        <v>2007</v>
      </c>
      <c r="J59" s="172">
        <v>2008</v>
      </c>
      <c r="K59" s="172">
        <v>2009</v>
      </c>
      <c r="L59" s="172">
        <v>2010</v>
      </c>
      <c r="M59" s="172">
        <v>2011</v>
      </c>
      <c r="N59" s="172">
        <v>2012</v>
      </c>
      <c r="O59" s="173">
        <v>2013</v>
      </c>
    </row>
    <row r="60" spans="1:15" ht="25.5">
      <c r="A60" s="174" t="s">
        <v>32</v>
      </c>
      <c r="B60" s="124">
        <v>1131.7</v>
      </c>
      <c r="C60" s="145">
        <v>1792</v>
      </c>
      <c r="D60" s="146">
        <v>1886</v>
      </c>
      <c r="E60" s="147">
        <v>2334</v>
      </c>
      <c r="F60" s="148">
        <v>2327.3000000000002</v>
      </c>
      <c r="G60" s="149">
        <v>2517.3000000000002</v>
      </c>
      <c r="H60" s="150">
        <v>2335.8000000000002</v>
      </c>
      <c r="I60" s="151">
        <v>2627.7</v>
      </c>
      <c r="J60" s="152">
        <v>4386.8999999999996</v>
      </c>
      <c r="K60" s="153">
        <v>7615.2</v>
      </c>
      <c r="L60" s="154">
        <v>10170.4</v>
      </c>
      <c r="M60" s="155">
        <v>11250.7</v>
      </c>
      <c r="N60" s="156">
        <v>11664.2</v>
      </c>
      <c r="O60" s="157">
        <v>14063.5</v>
      </c>
    </row>
    <row r="61" spans="1:15" ht="25.5">
      <c r="A61" s="174" t="s">
        <v>33</v>
      </c>
      <c r="B61" s="158">
        <v>21158.400000000001</v>
      </c>
      <c r="C61" s="159">
        <v>21743.9</v>
      </c>
      <c r="D61" s="160">
        <v>25216.7</v>
      </c>
      <c r="E61" s="161">
        <v>26665.4</v>
      </c>
      <c r="F61" s="162">
        <v>31352.7</v>
      </c>
      <c r="G61" s="163">
        <v>42467.3</v>
      </c>
      <c r="H61" s="164">
        <v>41396</v>
      </c>
      <c r="I61" s="165">
        <v>42751.1</v>
      </c>
      <c r="J61" s="166">
        <v>38716.699999999997</v>
      </c>
      <c r="K61" s="167">
        <v>40329.5</v>
      </c>
      <c r="L61" s="168">
        <v>39501.4</v>
      </c>
      <c r="M61" s="169">
        <v>40173.1</v>
      </c>
      <c r="N61" s="170">
        <v>39738.199999999997</v>
      </c>
      <c r="O61" s="171">
        <v>36304</v>
      </c>
    </row>
    <row r="63" spans="1:15">
      <c r="A63" t="s">
        <v>35</v>
      </c>
    </row>
    <row r="65" spans="1:15">
      <c r="A65" s="142" t="s">
        <v>21</v>
      </c>
      <c r="B65" s="143"/>
      <c r="C65" s="143"/>
      <c r="D65" s="143"/>
      <c r="E65" s="143"/>
      <c r="F65" s="143"/>
      <c r="G65" s="143"/>
      <c r="H65" s="143"/>
      <c r="I65" s="143"/>
      <c r="J65" s="143"/>
      <c r="K65" s="143"/>
      <c r="L65" s="143"/>
      <c r="M65" s="143"/>
      <c r="N65" s="143"/>
      <c r="O65" s="143"/>
    </row>
  </sheetData>
  <mergeCells count="15">
    <mergeCell ref="AB5:AC5"/>
    <mergeCell ref="A65:O65"/>
    <mergeCell ref="R5:S5"/>
    <mergeCell ref="T5:U5"/>
    <mergeCell ref="V5:W5"/>
    <mergeCell ref="X5:Y5"/>
    <mergeCell ref="Z5:AA5"/>
    <mergeCell ref="J5:K5"/>
    <mergeCell ref="L5:M5"/>
    <mergeCell ref="N5:O5"/>
    <mergeCell ref="P5:Q5"/>
    <mergeCell ref="B5:C5"/>
    <mergeCell ref="D5:E5"/>
    <mergeCell ref="F5:G5"/>
    <mergeCell ref="H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Consumo primaria renovables</vt:lpstr>
      <vt:lpstr>Consumo final renovables</vt:lpstr>
      <vt:lpstr>Consumo renovables sectores</vt:lpstr>
      <vt:lpstr>Producción</vt:lpstr>
      <vt:lpstr>'Consumo primaria renovables'!Área_de_impresión</vt:lpstr>
      <vt:lpstr>'Consumo renovables sectores'!Área_de_impresión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cp:lastPrinted>2011-03-03T17:40:06Z</cp:lastPrinted>
  <dcterms:created xsi:type="dcterms:W3CDTF">2009-03-23T16:42:29Z</dcterms:created>
  <dcterms:modified xsi:type="dcterms:W3CDTF">2016-01-12T11:27:08Z</dcterms:modified>
</cp:coreProperties>
</file>