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Comparativa densidad" sheetId="3" r:id="rId1"/>
    <sheet name="Pob_cost_2014" sheetId="11" r:id="rId2"/>
    <sheet name="Evolución" sheetId="5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" i="5"/>
  <c r="D6"/>
  <c r="C14"/>
  <c r="D14" s="1"/>
  <c r="C13"/>
  <c r="D13" s="1"/>
  <c r="C12"/>
  <c r="D12" s="1"/>
  <c r="C11"/>
  <c r="D11" s="1"/>
  <c r="C10"/>
  <c r="D10" s="1"/>
  <c r="D9"/>
  <c r="D8"/>
  <c r="D7"/>
</calcChain>
</file>

<file path=xl/sharedStrings.xml><?xml version="1.0" encoding="utf-8"?>
<sst xmlns="http://schemas.openxmlformats.org/spreadsheetml/2006/main" count="183" uniqueCount="169">
  <si>
    <t>Adra</t>
  </si>
  <si>
    <t>Almería</t>
  </si>
  <si>
    <t>Antas</t>
  </si>
  <si>
    <t>Bédar</t>
  </si>
  <si>
    <t>Benahadux</t>
  </si>
  <si>
    <t>Berja</t>
  </si>
  <si>
    <t>Carboneras</t>
  </si>
  <si>
    <t>Cuevas del Almanzora</t>
  </si>
  <si>
    <t>Dalías</t>
  </si>
  <si>
    <t>Enix</t>
  </si>
  <si>
    <t>Felix</t>
  </si>
  <si>
    <t>Gádor</t>
  </si>
  <si>
    <t>Gallardos (Los)</t>
  </si>
  <si>
    <t>Garrucha</t>
  </si>
  <si>
    <t>Huércal de Almería</t>
  </si>
  <si>
    <t>Huércal-Overa</t>
  </si>
  <si>
    <t>Mojácar</t>
  </si>
  <si>
    <t>Níjar</t>
  </si>
  <si>
    <t>Pechina</t>
  </si>
  <si>
    <t>Pulpí</t>
  </si>
  <si>
    <t>Rioja</t>
  </si>
  <si>
    <t>Roquetas de Mar</t>
  </si>
  <si>
    <t>Turre</t>
  </si>
  <si>
    <t>Vera</t>
  </si>
  <si>
    <t>Viator</t>
  </si>
  <si>
    <t>Vícar</t>
  </si>
  <si>
    <t>Ejido (El)</t>
  </si>
  <si>
    <t>Mojonera (La)</t>
  </si>
  <si>
    <t>Alcalá de los Gazules</t>
  </si>
  <si>
    <t>Algeciras</t>
  </si>
  <si>
    <t>Barrios (Los)</t>
  </si>
  <si>
    <t>Cádiz</t>
  </si>
  <si>
    <t>Castellar de la Frontera</t>
  </si>
  <si>
    <t>Conil de la Frontera</t>
  </si>
  <si>
    <t>Chiclana de la Frontera</t>
  </si>
  <si>
    <t>Chipiona</t>
  </si>
  <si>
    <t>Jimena de la Frontera</t>
  </si>
  <si>
    <t>Línea de la Concepción (La)</t>
  </si>
  <si>
    <t>Medina-Sidonia</t>
  </si>
  <si>
    <t>Paterna de Rivera</t>
  </si>
  <si>
    <t>Puerto de Santa María (El)</t>
  </si>
  <si>
    <t>Puerto Real</t>
  </si>
  <si>
    <t>Rota</t>
  </si>
  <si>
    <t>San Fernando</t>
  </si>
  <si>
    <t>Sanlúcar de Barrameda</t>
  </si>
  <si>
    <t>San Roque</t>
  </si>
  <si>
    <t>Tarifa</t>
  </si>
  <si>
    <t>Trebujena</t>
  </si>
  <si>
    <t>Vejer de la Frontera</t>
  </si>
  <si>
    <t>Albondón</t>
  </si>
  <si>
    <t>Albuñol</t>
  </si>
  <si>
    <t>Almuñécar</t>
  </si>
  <si>
    <t>Gualchos</t>
  </si>
  <si>
    <t>Itrabo</t>
  </si>
  <si>
    <t>Jete</t>
  </si>
  <si>
    <t>Lentegí</t>
  </si>
  <si>
    <t>Lújar</t>
  </si>
  <si>
    <t>Molvízar</t>
  </si>
  <si>
    <t>Motril</t>
  </si>
  <si>
    <t>Otívar</t>
  </si>
  <si>
    <t>Polopos</t>
  </si>
  <si>
    <t>Rubite</t>
  </si>
  <si>
    <t>Salobreña</t>
  </si>
  <si>
    <t>Sorvilán</t>
  </si>
  <si>
    <t>Vélez de Benaudalla</t>
  </si>
  <si>
    <t>Guajares (Los)</t>
  </si>
  <si>
    <t>Aljaraque</t>
  </si>
  <si>
    <t>Almonte</t>
  </si>
  <si>
    <t>Ayamonte</t>
  </si>
  <si>
    <t>Bollullos Par del Condado</t>
  </si>
  <si>
    <t>Bonares</t>
  </si>
  <si>
    <t>Cartaya</t>
  </si>
  <si>
    <t>Gibraleón</t>
  </si>
  <si>
    <t>Hinojos</t>
  </si>
  <si>
    <t>Huelva</t>
  </si>
  <si>
    <t>Isla Cristina</t>
  </si>
  <si>
    <t>Lepe</t>
  </si>
  <si>
    <t>Lucena del Puerto</t>
  </si>
  <si>
    <t>Moguer</t>
  </si>
  <si>
    <t>Palos de la Frontera</t>
  </si>
  <si>
    <t>Punta Umbría</t>
  </si>
  <si>
    <t>Rociana del Condado</t>
  </si>
  <si>
    <t>San Juan del Puerto</t>
  </si>
  <si>
    <t>San Silvestre de Guzmán</t>
  </si>
  <si>
    <t>Trigueros</t>
  </si>
  <si>
    <t>Villablanca</t>
  </si>
  <si>
    <t>Alcaucín</t>
  </si>
  <si>
    <t>Alfarnate</t>
  </si>
  <si>
    <t>Alfarnatejo</t>
  </si>
  <si>
    <t>Algarrobo</t>
  </si>
  <si>
    <t>Alhaurín de la Torre</t>
  </si>
  <si>
    <t>Alhaurín el Grande</t>
  </si>
  <si>
    <t>Almáchar</t>
  </si>
  <si>
    <t>Almogía</t>
  </si>
  <si>
    <t>Árchez</t>
  </si>
  <si>
    <t>Arenas</t>
  </si>
  <si>
    <t>Benahavís</t>
  </si>
  <si>
    <t>Benalmádena</t>
  </si>
  <si>
    <t>Benamargosa</t>
  </si>
  <si>
    <t>Benamocarra</t>
  </si>
  <si>
    <t>Borge (El)</t>
  </si>
  <si>
    <t>Canillas de Aceituno</t>
  </si>
  <si>
    <t>Canillas de Albaida</t>
  </si>
  <si>
    <t>Cártama</t>
  </si>
  <si>
    <t>Casabermeja</t>
  </si>
  <si>
    <t>Casares</t>
  </si>
  <si>
    <t>Colmenar</t>
  </si>
  <si>
    <t>Comares</t>
  </si>
  <si>
    <t>Cómpeta</t>
  </si>
  <si>
    <t>Cútar</t>
  </si>
  <si>
    <t>Estepona</t>
  </si>
  <si>
    <t>Frigiliana</t>
  </si>
  <si>
    <t>Fuengirola</t>
  </si>
  <si>
    <t>Istán</t>
  </si>
  <si>
    <t>Iznate</t>
  </si>
  <si>
    <t>Macharaviaya</t>
  </si>
  <si>
    <t>Málaga</t>
  </si>
  <si>
    <t>Manilva</t>
  </si>
  <si>
    <t>Marbella</t>
  </si>
  <si>
    <t>Mijas</t>
  </si>
  <si>
    <t>Moclinejo</t>
  </si>
  <si>
    <t>Nerja</t>
  </si>
  <si>
    <t>Ojén</t>
  </si>
  <si>
    <t>Periana</t>
  </si>
  <si>
    <t>Rincón de la Victoria</t>
  </si>
  <si>
    <t>Riogordo</t>
  </si>
  <si>
    <t>Salares</t>
  </si>
  <si>
    <t>Sayalonga</t>
  </si>
  <si>
    <t>Sedella</t>
  </si>
  <si>
    <t>Torrox</t>
  </si>
  <si>
    <t>Totalán</t>
  </si>
  <si>
    <t>Vélez-Málaga</t>
  </si>
  <si>
    <t>Viñuela</t>
  </si>
  <si>
    <t>Torremolinos</t>
  </si>
  <si>
    <t>Aznalcázar</t>
  </si>
  <si>
    <t>Puebla del Río (La)</t>
  </si>
  <si>
    <t>Villamanrique de la Condesa</t>
  </si>
  <si>
    <t>Barbate</t>
  </si>
  <si>
    <t>Benalup-Casas Viejas</t>
  </si>
  <si>
    <t>Isla Mayor</t>
  </si>
  <si>
    <t>% Población Litoral-Total en Andalucía</t>
  </si>
  <si>
    <t>Hab/km2</t>
  </si>
  <si>
    <t>% densidad 2010 respecto a la densidad total de la provincia</t>
  </si>
  <si>
    <t>% densidad 2011 respecto a la densidad total de la provincia</t>
  </si>
  <si>
    <t>Litoral de Almeria</t>
  </si>
  <si>
    <t>Litoral de Cádiz</t>
  </si>
  <si>
    <t>Granada</t>
  </si>
  <si>
    <t>Litoral de Granada</t>
  </si>
  <si>
    <t>Sevilla</t>
  </si>
  <si>
    <t>Litoral de Huelva</t>
  </si>
  <si>
    <t>Litoral de Málaga</t>
  </si>
  <si>
    <t>Litoral de Sevilla</t>
  </si>
  <si>
    <t>% densidad 2012 respecto a la densidad total de la provincia</t>
  </si>
  <si>
    <t>Diferencia entre la densidad de población del litoral y la provincial 2012</t>
  </si>
  <si>
    <t>Fuente: Instituto Nacional de Estadística e Instituto de Estadística y Cartografía de Andalucía, 2013.</t>
  </si>
  <si>
    <t>Total Andalucía</t>
  </si>
  <si>
    <t>Total municipios litorales</t>
  </si>
  <si>
    <t>Datos: 2012-2006 Padrón y 1991 Censo</t>
  </si>
  <si>
    <t>Población</t>
  </si>
  <si>
    <t>Municipios</t>
  </si>
  <si>
    <t>Codigo INE</t>
  </si>
  <si>
    <t>% densidad 2013 respecto a la densidad total de la provincia</t>
  </si>
  <si>
    <t>Diferencia entre la densidad de población del litoral y la provincial 2013</t>
  </si>
  <si>
    <t>% densidad 2014 respecto a la densidad total de la provincia</t>
  </si>
  <si>
    <t>Diferencia entre la densidad de población del litoral y la provincial 2014</t>
  </si>
  <si>
    <t>Fuente: Instituto Nacional de Estadística e Instituto de Estadística y Cartografía de Andalucía, 2015.</t>
  </si>
  <si>
    <t>Evolución del porcentaje de la población litoral respecto al total de habitantes de Andalucía, 1991-2014.</t>
  </si>
  <si>
    <t>Comparación de densidad de población litoral provincial, 2010-2014</t>
  </si>
  <si>
    <t>Población costera según padrón 2014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</si>
</sst>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0">
    <xf numFmtId="0" fontId="0" fillId="0" borderId="0" xfId="0"/>
    <xf numFmtId="0" fontId="2" fillId="0" borderId="0" xfId="1" applyFont="1" applyFill="1" applyBorder="1"/>
    <xf numFmtId="0" fontId="1" fillId="0" borderId="0" xfId="1" applyFont="1" applyFill="1" applyBorder="1"/>
    <xf numFmtId="164" fontId="2" fillId="0" borderId="0" xfId="1" applyNumberFormat="1" applyFont="1" applyFill="1" applyBorder="1"/>
    <xf numFmtId="0" fontId="4" fillId="0" borderId="0" xfId="2" applyFont="1"/>
    <xf numFmtId="0" fontId="1" fillId="0" borderId="0" xfId="2" applyFont="1" applyAlignment="1">
      <alignment horizontal="left"/>
    </xf>
    <xf numFmtId="4" fontId="2" fillId="0" borderId="0" xfId="1" applyNumberFormat="1" applyFont="1" applyFill="1" applyBorder="1"/>
    <xf numFmtId="0" fontId="2" fillId="0" borderId="0" xfId="2" applyFont="1"/>
    <xf numFmtId="2" fontId="2" fillId="0" borderId="0" xfId="2" applyNumberFormat="1" applyFont="1"/>
    <xf numFmtId="0" fontId="2" fillId="0" borderId="0" xfId="2" applyFont="1" applyAlignment="1">
      <alignment horizontal="center"/>
    </xf>
    <xf numFmtId="0" fontId="1" fillId="0" borderId="5" xfId="2" applyFont="1" applyFill="1" applyBorder="1"/>
    <xf numFmtId="3" fontId="2" fillId="0" borderId="0" xfId="2" applyNumberFormat="1" applyFont="1" applyFill="1" applyBorder="1"/>
    <xf numFmtId="10" fontId="2" fillId="0" borderId="6" xfId="2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1" fillId="0" borderId="7" xfId="2" applyFont="1" applyFill="1" applyBorder="1"/>
    <xf numFmtId="3" fontId="2" fillId="0" borderId="2" xfId="2" applyNumberFormat="1" applyFont="1" applyFill="1" applyBorder="1"/>
    <xf numFmtId="10" fontId="2" fillId="0" borderId="8" xfId="2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4" fontId="2" fillId="0" borderId="6" xfId="1" applyNumberFormat="1" applyFont="1" applyFill="1" applyBorder="1"/>
    <xf numFmtId="4" fontId="2" fillId="0" borderId="2" xfId="1" applyNumberFormat="1" applyFont="1" applyFill="1" applyBorder="1"/>
    <xf numFmtId="4" fontId="2" fillId="0" borderId="8" xfId="1" applyNumberFormat="1" applyFont="1" applyFill="1" applyBorder="1"/>
    <xf numFmtId="4" fontId="1" fillId="0" borderId="1" xfId="1" applyNumberFormat="1" applyFont="1" applyFill="1" applyBorder="1"/>
    <xf numFmtId="0" fontId="1" fillId="0" borderId="1" xfId="1" applyFont="1" applyFill="1" applyBorder="1"/>
    <xf numFmtId="4" fontId="1" fillId="0" borderId="4" xfId="1" applyNumberFormat="1" applyFont="1" applyFill="1" applyBorder="1"/>
    <xf numFmtId="0" fontId="2" fillId="0" borderId="12" xfId="1" applyFont="1" applyFill="1" applyBorder="1" applyAlignment="1">
      <alignment horizontal="left"/>
    </xf>
    <xf numFmtId="164" fontId="2" fillId="0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1" applyFont="1" applyFill="1" applyBorder="1"/>
    <xf numFmtId="0" fontId="2" fillId="0" borderId="13" xfId="1" applyFont="1" applyFill="1" applyBorder="1" applyAlignment="1">
      <alignment horizontal="left"/>
    </xf>
    <xf numFmtId="164" fontId="2" fillId="0" borderId="5" xfId="1" applyNumberFormat="1" applyFont="1" applyFill="1" applyBorder="1"/>
    <xf numFmtId="0" fontId="2" fillId="0" borderId="14" xfId="1" applyFont="1" applyFill="1" applyBorder="1" applyAlignment="1">
      <alignment horizontal="left"/>
    </xf>
    <xf numFmtId="164" fontId="2" fillId="0" borderId="7" xfId="1" applyNumberFormat="1" applyFont="1" applyFill="1" applyBorder="1"/>
    <xf numFmtId="164" fontId="2" fillId="0" borderId="2" xfId="1" applyNumberFormat="1" applyFont="1" applyFill="1" applyBorder="1"/>
    <xf numFmtId="0" fontId="5" fillId="0" borderId="0" xfId="0" applyFont="1"/>
    <xf numFmtId="0" fontId="5" fillId="0" borderId="1" xfId="0" applyFont="1" applyBorder="1"/>
    <xf numFmtId="0" fontId="7" fillId="0" borderId="0" xfId="0" applyFont="1"/>
    <xf numFmtId="3" fontId="7" fillId="0" borderId="0" xfId="0" applyNumberFormat="1" applyFont="1"/>
    <xf numFmtId="0" fontId="5" fillId="0" borderId="2" xfId="0" applyFont="1" applyBorder="1"/>
    <xf numFmtId="3" fontId="2" fillId="0" borderId="0" xfId="2" applyNumberFormat="1" applyFont="1"/>
    <xf numFmtId="0" fontId="2" fillId="0" borderId="15" xfId="1" applyFont="1" applyFill="1" applyBorder="1"/>
    <xf numFmtId="0" fontId="1" fillId="0" borderId="15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4" fontId="2" fillId="0" borderId="1" xfId="1" applyNumberFormat="1" applyFont="1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7" fillId="0" borderId="9" xfId="0" applyFont="1" applyBorder="1" applyAlignment="1">
      <alignment vertical="center"/>
    </xf>
    <xf numFmtId="0" fontId="7" fillId="0" borderId="15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2" fillId="0" borderId="15" xfId="2" applyFont="1" applyFill="1" applyBorder="1" applyAlignment="1">
      <alignment vertical="center"/>
    </xf>
    <xf numFmtId="0" fontId="1" fillId="0" borderId="15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67B4"/>
      <color rgb="FF61BBFF"/>
      <color rgb="FFFFFFE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9525065963060687"/>
          <c:y val="6.5732322900422954E-2"/>
          <c:w val="0.73101876404266897"/>
          <c:h val="0.8313970624299486"/>
        </c:manualLayout>
      </c:layout>
      <c:barChart>
        <c:barDir val="bar"/>
        <c:grouping val="clustered"/>
        <c:ser>
          <c:idx val="0"/>
          <c:order val="0"/>
          <c:tx>
            <c:strRef>
              <c:f>'Comparativa densidad'!$B$6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dLblPos val="outEnd"/>
            <c:showLegendKey val="1"/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densidad'!$B$7:$B$18</c:f>
              <c:numCache>
                <c:formatCode>#,##0.0</c:formatCode>
                <c:ptCount val="12"/>
                <c:pt idx="0">
                  <c:v>79.320050452548074</c:v>
                </c:pt>
                <c:pt idx="1">
                  <c:v>179.14331282752335</c:v>
                </c:pt>
                <c:pt idx="2">
                  <c:v>166.11252819089873</c:v>
                </c:pt>
                <c:pt idx="3">
                  <c:v>224.02163159343317</c:v>
                </c:pt>
                <c:pt idx="4">
                  <c:v>72.643729617859663</c:v>
                </c:pt>
                <c:pt idx="5">
                  <c:v>162.22953904045156</c:v>
                </c:pt>
                <c:pt idx="6">
                  <c:v>51.037814641156345</c:v>
                </c:pt>
                <c:pt idx="7">
                  <c:v>124.81959784580974</c:v>
                </c:pt>
                <c:pt idx="8">
                  <c:v>220.26169558104183</c:v>
                </c:pt>
                <c:pt idx="9">
                  <c:v>473.2290419523236</c:v>
                </c:pt>
                <c:pt idx="10">
                  <c:v>136.49895632789139</c:v>
                </c:pt>
                <c:pt idx="11">
                  <c:v>26.487477826884337</c:v>
                </c:pt>
              </c:numCache>
            </c:numRef>
          </c:val>
        </c:ser>
        <c:ser>
          <c:idx val="1"/>
          <c:order val="1"/>
          <c:tx>
            <c:strRef>
              <c:f>'Comparativa densidad'!$C$6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densidad'!$C$7:$C$18</c:f>
              <c:numCache>
                <c:formatCode>#,##0.0</c:formatCode>
                <c:ptCount val="12"/>
                <c:pt idx="0">
                  <c:v>80.147849989949663</c:v>
                </c:pt>
                <c:pt idx="1">
                  <c:v>181.28229665071771</c:v>
                </c:pt>
                <c:pt idx="2">
                  <c:v>167.02318350389064</c:v>
                </c:pt>
                <c:pt idx="3">
                  <c:v>225.23413150045005</c:v>
                </c:pt>
                <c:pt idx="4">
                  <c:v>73.156310418128598</c:v>
                </c:pt>
                <c:pt idx="5">
                  <c:v>162.75838397193053</c:v>
                </c:pt>
                <c:pt idx="6">
                  <c:v>51.420735430589225</c:v>
                </c:pt>
                <c:pt idx="7">
                  <c:v>126.14324527280287</c:v>
                </c:pt>
                <c:pt idx="8">
                  <c:v>222.48818261263099</c:v>
                </c:pt>
                <c:pt idx="9">
                  <c:v>478.73918758992374</c:v>
                </c:pt>
                <c:pt idx="10">
                  <c:v>137.34375453936971</c:v>
                </c:pt>
                <c:pt idx="11">
                  <c:v>26.581682250483549</c:v>
                </c:pt>
              </c:numCache>
            </c:numRef>
          </c:val>
        </c:ser>
        <c:ser>
          <c:idx val="2"/>
          <c:order val="2"/>
          <c:tx>
            <c:strRef>
              <c:f>'Comparativa densidad'!$D$6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dLblPos val="outEnd"/>
            <c:showLegendKey val="1"/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densidad'!$D$7:$D$18</c:f>
              <c:numCache>
                <c:formatCode>#,##0.0</c:formatCode>
                <c:ptCount val="12"/>
                <c:pt idx="0">
                  <c:v>80.307502745475517</c:v>
                </c:pt>
                <c:pt idx="1">
                  <c:v>182.18637502848028</c:v>
                </c:pt>
                <c:pt idx="2">
                  <c:v>167.24413158499266</c:v>
                </c:pt>
                <c:pt idx="3">
                  <c:v>225.49721174612387</c:v>
                </c:pt>
                <c:pt idx="4">
                  <c:v>73.027967402068668</c:v>
                </c:pt>
                <c:pt idx="5">
                  <c:v>162.95288703567161</c:v>
                </c:pt>
                <c:pt idx="6">
                  <c:v>51.508806227026838</c:v>
                </c:pt>
                <c:pt idx="7">
                  <c:v>126.14324527280287</c:v>
                </c:pt>
                <c:pt idx="8">
                  <c:v>224.57796032986505</c:v>
                </c:pt>
                <c:pt idx="9">
                  <c:v>484.47808880408792</c:v>
                </c:pt>
                <c:pt idx="10">
                  <c:v>138.05661755608449</c:v>
                </c:pt>
                <c:pt idx="11">
                  <c:v>26.781115019592516</c:v>
                </c:pt>
              </c:numCache>
            </c:numRef>
          </c:val>
        </c:ser>
        <c:ser>
          <c:idx val="3"/>
          <c:order val="3"/>
          <c:tx>
            <c:v>2013</c:v>
          </c:tx>
          <c:spPr>
            <a:solidFill>
              <a:srgbClr val="00B050"/>
            </a:solidFill>
          </c:spPr>
          <c:val>
            <c:numRef>
              <c:f>'Comparativa densidad'!$E$7:$E$18</c:f>
              <c:numCache>
                <c:formatCode>#,##0.00</c:formatCode>
                <c:ptCount val="12"/>
                <c:pt idx="0">
                  <c:v>79.749858477960188</c:v>
                </c:pt>
                <c:pt idx="1">
                  <c:v>181.50224044960888</c:v>
                </c:pt>
                <c:pt idx="2">
                  <c:v>166.34798228583603</c:v>
                </c:pt>
                <c:pt idx="3">
                  <c:v>224.04543527258934</c:v>
                </c:pt>
                <c:pt idx="4">
                  <c:v>72.742400235015481</c:v>
                </c:pt>
                <c:pt idx="5">
                  <c:v>159.85609315806869</c:v>
                </c:pt>
                <c:pt idx="6">
                  <c:v>51.292668276932744</c:v>
                </c:pt>
                <c:pt idx="7">
                  <c:v>126.63216008817871</c:v>
                </c:pt>
                <c:pt idx="8">
                  <c:v>226.20656648616145</c:v>
                </c:pt>
                <c:pt idx="9">
                  <c:v>488.95038108677875</c:v>
                </c:pt>
                <c:pt idx="10">
                  <c:v>138.28310749377624</c:v>
                </c:pt>
                <c:pt idx="11">
                  <c:v>26.82921940611126</c:v>
                </c:pt>
              </c:numCache>
            </c:numRef>
          </c:val>
        </c:ser>
        <c:ser>
          <c:idx val="4"/>
          <c:order val="4"/>
          <c:tx>
            <c:strRef>
              <c:f>'Comparativa densidad'!$F$6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67B4"/>
            </a:solidFill>
          </c:spPr>
          <c:dLbls>
            <c:numFmt formatCode="#,##0.0" sourceLinked="0"/>
            <c:txPr>
              <a:bodyPr/>
              <a:lstStyle/>
              <a:p>
                <a:pPr>
                  <a:defRPr sz="10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outEnd"/>
            <c:showLegendKey val="1"/>
            <c:showVal val="1"/>
          </c:dLbls>
          <c:val>
            <c:numRef>
              <c:f>'Comparativa densidad'!$F$7:$F$18</c:f>
              <c:numCache>
                <c:formatCode>#,##0.00</c:formatCode>
                <c:ptCount val="12"/>
                <c:pt idx="0">
                  <c:v>80.018873371021272</c:v>
                </c:pt>
                <c:pt idx="1">
                  <c:v>175.06250474671526</c:v>
                </c:pt>
                <c:pt idx="2">
                  <c:v>166.57403433476895</c:v>
                </c:pt>
                <c:pt idx="3">
                  <c:v>224.41761571439554</c:v>
                </c:pt>
                <c:pt idx="4">
                  <c:v>72.753161425018035</c:v>
                </c:pt>
                <c:pt idx="5">
                  <c:v>161.21125829498359</c:v>
                </c:pt>
                <c:pt idx="6">
                  <c:v>51.15090778915453</c:v>
                </c:pt>
                <c:pt idx="7">
                  <c:v>126.31148095746087</c:v>
                </c:pt>
                <c:pt idx="8">
                  <c:v>221.96009327920123</c:v>
                </c:pt>
                <c:pt idx="9">
                  <c:v>479.69526858940964</c:v>
                </c:pt>
                <c:pt idx="10">
                  <c:v>138.22614680526527</c:v>
                </c:pt>
                <c:pt idx="11">
                  <c:v>26.933445576901875</c:v>
                </c:pt>
              </c:numCache>
            </c:numRef>
          </c:val>
        </c:ser>
        <c:axId val="78250752"/>
        <c:axId val="78252288"/>
      </c:barChart>
      <c:catAx>
        <c:axId val="7825075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252288"/>
        <c:crossesAt val="0"/>
        <c:auto val="1"/>
        <c:lblAlgn val="ctr"/>
        <c:lblOffset val="100"/>
        <c:tickLblSkip val="1"/>
        <c:tickMarkSkip val="1"/>
      </c:catAx>
      <c:valAx>
        <c:axId val="78252288"/>
        <c:scaling>
          <c:orientation val="minMax"/>
          <c:max val="500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5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hab/km</a:t>
                </a:r>
                <a:r>
                  <a:rPr lang="es-ES" sz="1050" b="0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10226985016581849"/>
              <c:y val="0.925851251252313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250752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539381146089667"/>
          <c:y val="0.96120499727353981"/>
          <c:w val="0.71536940804808014"/>
          <c:h val="2.916327597020687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perspective val="30"/>
    </c:view3D>
    <c:sideWall>
      <c:spPr>
        <a:noFill/>
        <a:ln w="3175">
          <a:solidFill>
            <a:srgbClr val="B3B3B3"/>
          </a:solidFill>
          <a:prstDash val="solid"/>
        </a:ln>
      </c:spPr>
    </c:sideWall>
    <c:backWall>
      <c:spPr>
        <a:noFill/>
        <a:ln w="3175"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909167545393216E-2"/>
          <c:y val="0.16813274572794271"/>
          <c:w val="0.88908417035137643"/>
          <c:h val="0.75017990223431008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1.3764733821759113E-2"/>
                  <c:y val="-5.9681494041782541E-3"/>
                </c:manualLayout>
              </c:layout>
              <c:showVal val="1"/>
            </c:dLbl>
            <c:dLbl>
              <c:idx val="1"/>
              <c:layout>
                <c:manualLayout>
                  <c:x val="-1.5294175452726769E-2"/>
                  <c:y val="-5.9681494041782541E-3"/>
                </c:manualLayout>
              </c:layout>
              <c:showVal val="1"/>
            </c:dLbl>
            <c:dLbl>
              <c:idx val="2"/>
              <c:layout>
                <c:manualLayout>
                  <c:x val="-7.6469672978885092E-3"/>
                  <c:y val="-8.7174708770561236E-3"/>
                </c:manualLayout>
              </c:layout>
              <c:showVal val="1"/>
            </c:dLbl>
            <c:dLbl>
              <c:idx val="3"/>
              <c:layout>
                <c:manualLayout>
                  <c:x val="-7.647087726363383E-3"/>
                  <c:y val="-8.8935357989645743E-3"/>
                </c:manualLayout>
              </c:layout>
              <c:showVal val="1"/>
            </c:dLbl>
            <c:dLbl>
              <c:idx val="4"/>
              <c:layout>
                <c:manualLayout>
                  <c:x val="-7.6472081548382706E-3"/>
                  <c:y val="-8.6000942624504997E-3"/>
                </c:manualLayout>
              </c:layout>
              <c:showVal val="1"/>
            </c:dLbl>
            <c:dLbl>
              <c:idx val="5"/>
              <c:layout>
                <c:manualLayout>
                  <c:x val="-9.1764089288561557E-3"/>
                  <c:y val="-1.1818922193750869E-2"/>
                </c:manualLayout>
              </c:layout>
              <c:showVal val="1"/>
            </c:dLbl>
            <c:dLbl>
              <c:idx val="6"/>
              <c:layout>
                <c:manualLayout>
                  <c:x val="-6.1176460953957347E-3"/>
                  <c:y val="-9.010912413570181E-3"/>
                </c:manualLayout>
              </c:layout>
              <c:showVal val="1"/>
            </c:dLbl>
            <c:dLbl>
              <c:idx val="7"/>
              <c:layout>
                <c:manualLayout>
                  <c:x val="-3.0586424049855463E-3"/>
                  <c:y val="-6.496569894162421E-3"/>
                </c:manualLayout>
              </c:layout>
              <c:showVal val="1"/>
            </c:dLbl>
            <c:dLbl>
              <c:idx val="8"/>
              <c:layout>
                <c:manualLayout>
                  <c:x val="-4.5878431790034434E-3"/>
                  <c:y val="-3.336430270164851E-3"/>
                </c:manualLayout>
              </c:layout>
              <c:showVal val="1"/>
            </c:dLbl>
            <c:dLbl>
              <c:idx val="9"/>
              <c:layout>
                <c:manualLayout>
                  <c:x val="-6.1177665238706094E-3"/>
                  <c:y val="-8.6000942624505517E-3"/>
                </c:manualLayout>
              </c:layout>
              <c:showVal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Evolución!$A$5:$A$14</c:f>
              <c:numCache>
                <c:formatCode>General</c:formatCode>
                <c:ptCount val="10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1991</c:v>
                </c:pt>
              </c:numCache>
            </c:numRef>
          </c:cat>
          <c:val>
            <c:numRef>
              <c:f>Evolución!$D$5:$D$14</c:f>
              <c:numCache>
                <c:formatCode>0.00%</c:formatCode>
                <c:ptCount val="10"/>
                <c:pt idx="0">
                  <c:v>0.40965175627402245</c:v>
                </c:pt>
                <c:pt idx="1">
                  <c:v>0.41036254635498737</c:v>
                </c:pt>
                <c:pt idx="2">
                  <c:v>0.40961966204673739</c:v>
                </c:pt>
                <c:pt idx="3">
                  <c:v>0.4081832105071852</c:v>
                </c:pt>
                <c:pt idx="4">
                  <c:v>0.40688916165679623</c:v>
                </c:pt>
                <c:pt idx="5">
                  <c:v>0.40574783121558516</c:v>
                </c:pt>
                <c:pt idx="6">
                  <c:v>0.40331178632126424</c:v>
                </c:pt>
                <c:pt idx="7">
                  <c:v>0.39993828371401013</c:v>
                </c:pt>
                <c:pt idx="8">
                  <c:v>0.39813911605191388</c:v>
                </c:pt>
                <c:pt idx="9">
                  <c:v>0.36207218995919904</c:v>
                </c:pt>
              </c:numCache>
            </c:numRef>
          </c:val>
        </c:ser>
        <c:gapWidth val="100"/>
        <c:shape val="box"/>
        <c:axId val="79184640"/>
        <c:axId val="79186176"/>
        <c:axId val="0"/>
      </c:bar3DChart>
      <c:catAx>
        <c:axId val="79184640"/>
        <c:scaling>
          <c:orientation val="maxMin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186176"/>
        <c:crossesAt val="0"/>
        <c:auto val="1"/>
        <c:lblAlgn val="ctr"/>
        <c:lblOffset val="100"/>
        <c:tickLblSkip val="1"/>
        <c:tickMarkSkip val="1"/>
      </c:catAx>
      <c:valAx>
        <c:axId val="79186176"/>
        <c:scaling>
          <c:orientation val="minMax"/>
          <c:max val="0.42000000000000032"/>
          <c:min val="0.32000000000000106"/>
        </c:scaling>
        <c:axPos val="r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%" sourceLinked="0"/>
        <c:tickLblPos val="high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184640"/>
        <c:crossesAt val="1"/>
        <c:crossBetween val="between"/>
        <c:majorUnit val="2.0000000000000011E-2"/>
      </c:valAx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145677</xdr:rowOff>
    </xdr:from>
    <xdr:to>
      <xdr:col>2</xdr:col>
      <xdr:colOff>770964</xdr:colOff>
      <xdr:row>0</xdr:row>
      <xdr:rowOff>1098177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882" y="14567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19</xdr:row>
      <xdr:rowOff>95250</xdr:rowOff>
    </xdr:from>
    <xdr:to>
      <xdr:col>8</xdr:col>
      <xdr:colOff>314325</xdr:colOff>
      <xdr:row>70</xdr:row>
      <xdr:rowOff>562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0.32007</cdr:x>
      <cdr:y>0.02209</cdr:y>
    </cdr:from>
    <cdr:to>
      <cdr:x>0.44686</cdr:x>
      <cdr:y>0.11046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8410" y="2286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Densidad de población en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el litoral 2011-2014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1176057</xdr:colOff>
      <xdr:row>7</xdr:row>
      <xdr:rowOff>142875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3850"/>
          <a:ext cx="312868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63500</xdr:rowOff>
    </xdr:from>
    <xdr:to>
      <xdr:col>2</xdr:col>
      <xdr:colOff>1198033</xdr:colOff>
      <xdr:row>0</xdr:row>
      <xdr:rowOff>1016000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635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178859</xdr:colOff>
      <xdr:row>3</xdr:row>
      <xdr:rowOff>3175</xdr:rowOff>
    </xdr:from>
    <xdr:to>
      <xdr:col>15</xdr:col>
      <xdr:colOff>100543</xdr:colOff>
      <xdr:row>29</xdr:row>
      <xdr:rowOff>13759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0.0444</cdr:x>
      <cdr:y>0.02444</cdr:y>
    </cdr:from>
    <cdr:to>
      <cdr:x>0.9466</cdr:x>
      <cdr:y>0.23507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8657" y="108273"/>
          <a:ext cx="7491584" cy="933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Evolución del porcentaje de la población litoral </a:t>
          </a:r>
        </a:p>
        <a:p xmlns:a="http://schemas.openxmlformats.org/drawingml/2006/main">
          <a:pPr algn="ctr"/>
          <a:r>
            <a:rPr lang="es-ES" sz="13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respecto al total de habitantes de Andalucía, 1991-2014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3_02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"/>
      <sheetName val="Andaluc"/>
    </sheetNames>
    <sheetDataSet>
      <sheetData sheetId="0">
        <row r="144">
          <cell r="D144">
            <v>2512970</v>
          </cell>
          <cell r="E144">
            <v>3175427</v>
          </cell>
          <cell r="F144">
            <v>3223287</v>
          </cell>
          <cell r="G144">
            <v>3308052</v>
          </cell>
          <cell r="H144">
            <v>3368893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zoomScale="90" zoomScaleNormal="90" workbookViewId="0">
      <selection activeCell="L26" sqref="L26"/>
    </sheetView>
  </sheetViews>
  <sheetFormatPr baseColWidth="10" defaultColWidth="11.28515625" defaultRowHeight="12.75"/>
  <cols>
    <col min="1" max="1" width="23.42578125" style="1" customWidth="1"/>
    <col min="2" max="2" width="14.28515625" style="1" customWidth="1"/>
    <col min="3" max="3" width="14.7109375" style="1" customWidth="1"/>
    <col min="4" max="4" width="14" style="1" customWidth="1"/>
    <col min="5" max="6" width="14.28515625" style="1" customWidth="1"/>
    <col min="7" max="7" width="17.28515625" style="1" customWidth="1"/>
    <col min="8" max="8" width="16.85546875" style="1" customWidth="1"/>
    <col min="9" max="11" width="17.7109375" style="1" customWidth="1"/>
    <col min="12" max="12" width="16.7109375" style="1" customWidth="1"/>
    <col min="13" max="13" width="18.28515625" style="1" customWidth="1"/>
    <col min="14" max="14" width="18.7109375" style="1" customWidth="1"/>
    <col min="15" max="256" width="11.28515625" style="1"/>
    <col min="257" max="257" width="17.7109375" style="1" customWidth="1"/>
    <col min="258" max="258" width="14.28515625" style="1" customWidth="1"/>
    <col min="259" max="259" width="18.7109375" style="1" customWidth="1"/>
    <col min="260" max="260" width="17.28515625" style="1" customWidth="1"/>
    <col min="261" max="261" width="16.85546875" style="1" customWidth="1"/>
    <col min="262" max="262" width="18.28515625" style="1" customWidth="1"/>
    <col min="263" max="263" width="17.7109375" style="1" customWidth="1"/>
    <col min="264" max="265" width="16.7109375" style="1" customWidth="1"/>
    <col min="266" max="266" width="13.7109375" style="1" customWidth="1"/>
    <col min="267" max="512" width="11.28515625" style="1"/>
    <col min="513" max="513" width="17.7109375" style="1" customWidth="1"/>
    <col min="514" max="514" width="14.28515625" style="1" customWidth="1"/>
    <col min="515" max="515" width="18.7109375" style="1" customWidth="1"/>
    <col min="516" max="516" width="17.28515625" style="1" customWidth="1"/>
    <col min="517" max="517" width="16.85546875" style="1" customWidth="1"/>
    <col min="518" max="518" width="18.28515625" style="1" customWidth="1"/>
    <col min="519" max="519" width="17.7109375" style="1" customWidth="1"/>
    <col min="520" max="521" width="16.7109375" style="1" customWidth="1"/>
    <col min="522" max="522" width="13.7109375" style="1" customWidth="1"/>
    <col min="523" max="768" width="11.28515625" style="1"/>
    <col min="769" max="769" width="17.7109375" style="1" customWidth="1"/>
    <col min="770" max="770" width="14.28515625" style="1" customWidth="1"/>
    <col min="771" max="771" width="18.7109375" style="1" customWidth="1"/>
    <col min="772" max="772" width="17.28515625" style="1" customWidth="1"/>
    <col min="773" max="773" width="16.85546875" style="1" customWidth="1"/>
    <col min="774" max="774" width="18.28515625" style="1" customWidth="1"/>
    <col min="775" max="775" width="17.7109375" style="1" customWidth="1"/>
    <col min="776" max="777" width="16.7109375" style="1" customWidth="1"/>
    <col min="778" max="778" width="13.7109375" style="1" customWidth="1"/>
    <col min="779" max="1024" width="11.28515625" style="1"/>
    <col min="1025" max="1025" width="17.7109375" style="1" customWidth="1"/>
    <col min="1026" max="1026" width="14.28515625" style="1" customWidth="1"/>
    <col min="1027" max="1027" width="18.7109375" style="1" customWidth="1"/>
    <col min="1028" max="1028" width="17.28515625" style="1" customWidth="1"/>
    <col min="1029" max="1029" width="16.85546875" style="1" customWidth="1"/>
    <col min="1030" max="1030" width="18.28515625" style="1" customWidth="1"/>
    <col min="1031" max="1031" width="17.7109375" style="1" customWidth="1"/>
    <col min="1032" max="1033" width="16.7109375" style="1" customWidth="1"/>
    <col min="1034" max="1034" width="13.7109375" style="1" customWidth="1"/>
    <col min="1035" max="1280" width="11.28515625" style="1"/>
    <col min="1281" max="1281" width="17.7109375" style="1" customWidth="1"/>
    <col min="1282" max="1282" width="14.28515625" style="1" customWidth="1"/>
    <col min="1283" max="1283" width="18.7109375" style="1" customWidth="1"/>
    <col min="1284" max="1284" width="17.28515625" style="1" customWidth="1"/>
    <col min="1285" max="1285" width="16.85546875" style="1" customWidth="1"/>
    <col min="1286" max="1286" width="18.28515625" style="1" customWidth="1"/>
    <col min="1287" max="1287" width="17.7109375" style="1" customWidth="1"/>
    <col min="1288" max="1289" width="16.7109375" style="1" customWidth="1"/>
    <col min="1290" max="1290" width="13.7109375" style="1" customWidth="1"/>
    <col min="1291" max="1536" width="11.28515625" style="1"/>
    <col min="1537" max="1537" width="17.7109375" style="1" customWidth="1"/>
    <col min="1538" max="1538" width="14.28515625" style="1" customWidth="1"/>
    <col min="1539" max="1539" width="18.7109375" style="1" customWidth="1"/>
    <col min="1540" max="1540" width="17.28515625" style="1" customWidth="1"/>
    <col min="1541" max="1541" width="16.85546875" style="1" customWidth="1"/>
    <col min="1542" max="1542" width="18.28515625" style="1" customWidth="1"/>
    <col min="1543" max="1543" width="17.7109375" style="1" customWidth="1"/>
    <col min="1544" max="1545" width="16.7109375" style="1" customWidth="1"/>
    <col min="1546" max="1546" width="13.7109375" style="1" customWidth="1"/>
    <col min="1547" max="1792" width="11.28515625" style="1"/>
    <col min="1793" max="1793" width="17.7109375" style="1" customWidth="1"/>
    <col min="1794" max="1794" width="14.28515625" style="1" customWidth="1"/>
    <col min="1795" max="1795" width="18.7109375" style="1" customWidth="1"/>
    <col min="1796" max="1796" width="17.28515625" style="1" customWidth="1"/>
    <col min="1797" max="1797" width="16.85546875" style="1" customWidth="1"/>
    <col min="1798" max="1798" width="18.28515625" style="1" customWidth="1"/>
    <col min="1799" max="1799" width="17.7109375" style="1" customWidth="1"/>
    <col min="1800" max="1801" width="16.7109375" style="1" customWidth="1"/>
    <col min="1802" max="1802" width="13.7109375" style="1" customWidth="1"/>
    <col min="1803" max="2048" width="11.28515625" style="1"/>
    <col min="2049" max="2049" width="17.7109375" style="1" customWidth="1"/>
    <col min="2050" max="2050" width="14.28515625" style="1" customWidth="1"/>
    <col min="2051" max="2051" width="18.7109375" style="1" customWidth="1"/>
    <col min="2052" max="2052" width="17.28515625" style="1" customWidth="1"/>
    <col min="2053" max="2053" width="16.85546875" style="1" customWidth="1"/>
    <col min="2054" max="2054" width="18.28515625" style="1" customWidth="1"/>
    <col min="2055" max="2055" width="17.7109375" style="1" customWidth="1"/>
    <col min="2056" max="2057" width="16.7109375" style="1" customWidth="1"/>
    <col min="2058" max="2058" width="13.7109375" style="1" customWidth="1"/>
    <col min="2059" max="2304" width="11.28515625" style="1"/>
    <col min="2305" max="2305" width="17.7109375" style="1" customWidth="1"/>
    <col min="2306" max="2306" width="14.28515625" style="1" customWidth="1"/>
    <col min="2307" max="2307" width="18.7109375" style="1" customWidth="1"/>
    <col min="2308" max="2308" width="17.28515625" style="1" customWidth="1"/>
    <col min="2309" max="2309" width="16.85546875" style="1" customWidth="1"/>
    <col min="2310" max="2310" width="18.28515625" style="1" customWidth="1"/>
    <col min="2311" max="2311" width="17.7109375" style="1" customWidth="1"/>
    <col min="2312" max="2313" width="16.7109375" style="1" customWidth="1"/>
    <col min="2314" max="2314" width="13.7109375" style="1" customWidth="1"/>
    <col min="2315" max="2560" width="11.28515625" style="1"/>
    <col min="2561" max="2561" width="17.7109375" style="1" customWidth="1"/>
    <col min="2562" max="2562" width="14.28515625" style="1" customWidth="1"/>
    <col min="2563" max="2563" width="18.7109375" style="1" customWidth="1"/>
    <col min="2564" max="2564" width="17.28515625" style="1" customWidth="1"/>
    <col min="2565" max="2565" width="16.85546875" style="1" customWidth="1"/>
    <col min="2566" max="2566" width="18.28515625" style="1" customWidth="1"/>
    <col min="2567" max="2567" width="17.7109375" style="1" customWidth="1"/>
    <col min="2568" max="2569" width="16.7109375" style="1" customWidth="1"/>
    <col min="2570" max="2570" width="13.7109375" style="1" customWidth="1"/>
    <col min="2571" max="2816" width="11.28515625" style="1"/>
    <col min="2817" max="2817" width="17.7109375" style="1" customWidth="1"/>
    <col min="2818" max="2818" width="14.28515625" style="1" customWidth="1"/>
    <col min="2819" max="2819" width="18.7109375" style="1" customWidth="1"/>
    <col min="2820" max="2820" width="17.28515625" style="1" customWidth="1"/>
    <col min="2821" max="2821" width="16.85546875" style="1" customWidth="1"/>
    <col min="2822" max="2822" width="18.28515625" style="1" customWidth="1"/>
    <col min="2823" max="2823" width="17.7109375" style="1" customWidth="1"/>
    <col min="2824" max="2825" width="16.7109375" style="1" customWidth="1"/>
    <col min="2826" max="2826" width="13.7109375" style="1" customWidth="1"/>
    <col min="2827" max="3072" width="11.28515625" style="1"/>
    <col min="3073" max="3073" width="17.7109375" style="1" customWidth="1"/>
    <col min="3074" max="3074" width="14.28515625" style="1" customWidth="1"/>
    <col min="3075" max="3075" width="18.7109375" style="1" customWidth="1"/>
    <col min="3076" max="3076" width="17.28515625" style="1" customWidth="1"/>
    <col min="3077" max="3077" width="16.85546875" style="1" customWidth="1"/>
    <col min="3078" max="3078" width="18.28515625" style="1" customWidth="1"/>
    <col min="3079" max="3079" width="17.7109375" style="1" customWidth="1"/>
    <col min="3080" max="3081" width="16.7109375" style="1" customWidth="1"/>
    <col min="3082" max="3082" width="13.7109375" style="1" customWidth="1"/>
    <col min="3083" max="3328" width="11.28515625" style="1"/>
    <col min="3329" max="3329" width="17.7109375" style="1" customWidth="1"/>
    <col min="3330" max="3330" width="14.28515625" style="1" customWidth="1"/>
    <col min="3331" max="3331" width="18.7109375" style="1" customWidth="1"/>
    <col min="3332" max="3332" width="17.28515625" style="1" customWidth="1"/>
    <col min="3333" max="3333" width="16.85546875" style="1" customWidth="1"/>
    <col min="3334" max="3334" width="18.28515625" style="1" customWidth="1"/>
    <col min="3335" max="3335" width="17.7109375" style="1" customWidth="1"/>
    <col min="3336" max="3337" width="16.7109375" style="1" customWidth="1"/>
    <col min="3338" max="3338" width="13.7109375" style="1" customWidth="1"/>
    <col min="3339" max="3584" width="11.28515625" style="1"/>
    <col min="3585" max="3585" width="17.7109375" style="1" customWidth="1"/>
    <col min="3586" max="3586" width="14.28515625" style="1" customWidth="1"/>
    <col min="3587" max="3587" width="18.7109375" style="1" customWidth="1"/>
    <col min="3588" max="3588" width="17.28515625" style="1" customWidth="1"/>
    <col min="3589" max="3589" width="16.85546875" style="1" customWidth="1"/>
    <col min="3590" max="3590" width="18.28515625" style="1" customWidth="1"/>
    <col min="3591" max="3591" width="17.7109375" style="1" customWidth="1"/>
    <col min="3592" max="3593" width="16.7109375" style="1" customWidth="1"/>
    <col min="3594" max="3594" width="13.7109375" style="1" customWidth="1"/>
    <col min="3595" max="3840" width="11.28515625" style="1"/>
    <col min="3841" max="3841" width="17.7109375" style="1" customWidth="1"/>
    <col min="3842" max="3842" width="14.28515625" style="1" customWidth="1"/>
    <col min="3843" max="3843" width="18.7109375" style="1" customWidth="1"/>
    <col min="3844" max="3844" width="17.28515625" style="1" customWidth="1"/>
    <col min="3845" max="3845" width="16.85546875" style="1" customWidth="1"/>
    <col min="3846" max="3846" width="18.28515625" style="1" customWidth="1"/>
    <col min="3847" max="3847" width="17.7109375" style="1" customWidth="1"/>
    <col min="3848" max="3849" width="16.7109375" style="1" customWidth="1"/>
    <col min="3850" max="3850" width="13.7109375" style="1" customWidth="1"/>
    <col min="3851" max="4096" width="11.28515625" style="1"/>
    <col min="4097" max="4097" width="17.7109375" style="1" customWidth="1"/>
    <col min="4098" max="4098" width="14.28515625" style="1" customWidth="1"/>
    <col min="4099" max="4099" width="18.7109375" style="1" customWidth="1"/>
    <col min="4100" max="4100" width="17.28515625" style="1" customWidth="1"/>
    <col min="4101" max="4101" width="16.85546875" style="1" customWidth="1"/>
    <col min="4102" max="4102" width="18.28515625" style="1" customWidth="1"/>
    <col min="4103" max="4103" width="17.7109375" style="1" customWidth="1"/>
    <col min="4104" max="4105" width="16.7109375" style="1" customWidth="1"/>
    <col min="4106" max="4106" width="13.7109375" style="1" customWidth="1"/>
    <col min="4107" max="4352" width="11.28515625" style="1"/>
    <col min="4353" max="4353" width="17.7109375" style="1" customWidth="1"/>
    <col min="4354" max="4354" width="14.28515625" style="1" customWidth="1"/>
    <col min="4355" max="4355" width="18.7109375" style="1" customWidth="1"/>
    <col min="4356" max="4356" width="17.28515625" style="1" customWidth="1"/>
    <col min="4357" max="4357" width="16.85546875" style="1" customWidth="1"/>
    <col min="4358" max="4358" width="18.28515625" style="1" customWidth="1"/>
    <col min="4359" max="4359" width="17.7109375" style="1" customWidth="1"/>
    <col min="4360" max="4361" width="16.7109375" style="1" customWidth="1"/>
    <col min="4362" max="4362" width="13.7109375" style="1" customWidth="1"/>
    <col min="4363" max="4608" width="11.28515625" style="1"/>
    <col min="4609" max="4609" width="17.7109375" style="1" customWidth="1"/>
    <col min="4610" max="4610" width="14.28515625" style="1" customWidth="1"/>
    <col min="4611" max="4611" width="18.7109375" style="1" customWidth="1"/>
    <col min="4612" max="4612" width="17.28515625" style="1" customWidth="1"/>
    <col min="4613" max="4613" width="16.85546875" style="1" customWidth="1"/>
    <col min="4614" max="4614" width="18.28515625" style="1" customWidth="1"/>
    <col min="4615" max="4615" width="17.7109375" style="1" customWidth="1"/>
    <col min="4616" max="4617" width="16.7109375" style="1" customWidth="1"/>
    <col min="4618" max="4618" width="13.7109375" style="1" customWidth="1"/>
    <col min="4619" max="4864" width="11.28515625" style="1"/>
    <col min="4865" max="4865" width="17.7109375" style="1" customWidth="1"/>
    <col min="4866" max="4866" width="14.28515625" style="1" customWidth="1"/>
    <col min="4867" max="4867" width="18.7109375" style="1" customWidth="1"/>
    <col min="4868" max="4868" width="17.28515625" style="1" customWidth="1"/>
    <col min="4869" max="4869" width="16.85546875" style="1" customWidth="1"/>
    <col min="4870" max="4870" width="18.28515625" style="1" customWidth="1"/>
    <col min="4871" max="4871" width="17.7109375" style="1" customWidth="1"/>
    <col min="4872" max="4873" width="16.7109375" style="1" customWidth="1"/>
    <col min="4874" max="4874" width="13.7109375" style="1" customWidth="1"/>
    <col min="4875" max="5120" width="11.28515625" style="1"/>
    <col min="5121" max="5121" width="17.7109375" style="1" customWidth="1"/>
    <col min="5122" max="5122" width="14.28515625" style="1" customWidth="1"/>
    <col min="5123" max="5123" width="18.7109375" style="1" customWidth="1"/>
    <col min="5124" max="5124" width="17.28515625" style="1" customWidth="1"/>
    <col min="5125" max="5125" width="16.85546875" style="1" customWidth="1"/>
    <col min="5126" max="5126" width="18.28515625" style="1" customWidth="1"/>
    <col min="5127" max="5127" width="17.7109375" style="1" customWidth="1"/>
    <col min="5128" max="5129" width="16.7109375" style="1" customWidth="1"/>
    <col min="5130" max="5130" width="13.7109375" style="1" customWidth="1"/>
    <col min="5131" max="5376" width="11.28515625" style="1"/>
    <col min="5377" max="5377" width="17.7109375" style="1" customWidth="1"/>
    <col min="5378" max="5378" width="14.28515625" style="1" customWidth="1"/>
    <col min="5379" max="5379" width="18.7109375" style="1" customWidth="1"/>
    <col min="5380" max="5380" width="17.28515625" style="1" customWidth="1"/>
    <col min="5381" max="5381" width="16.85546875" style="1" customWidth="1"/>
    <col min="5382" max="5382" width="18.28515625" style="1" customWidth="1"/>
    <col min="5383" max="5383" width="17.7109375" style="1" customWidth="1"/>
    <col min="5384" max="5385" width="16.7109375" style="1" customWidth="1"/>
    <col min="5386" max="5386" width="13.7109375" style="1" customWidth="1"/>
    <col min="5387" max="5632" width="11.28515625" style="1"/>
    <col min="5633" max="5633" width="17.7109375" style="1" customWidth="1"/>
    <col min="5634" max="5634" width="14.28515625" style="1" customWidth="1"/>
    <col min="5635" max="5635" width="18.7109375" style="1" customWidth="1"/>
    <col min="5636" max="5636" width="17.28515625" style="1" customWidth="1"/>
    <col min="5637" max="5637" width="16.85546875" style="1" customWidth="1"/>
    <col min="5638" max="5638" width="18.28515625" style="1" customWidth="1"/>
    <col min="5639" max="5639" width="17.7109375" style="1" customWidth="1"/>
    <col min="5640" max="5641" width="16.7109375" style="1" customWidth="1"/>
    <col min="5642" max="5642" width="13.7109375" style="1" customWidth="1"/>
    <col min="5643" max="5888" width="11.28515625" style="1"/>
    <col min="5889" max="5889" width="17.7109375" style="1" customWidth="1"/>
    <col min="5890" max="5890" width="14.28515625" style="1" customWidth="1"/>
    <col min="5891" max="5891" width="18.7109375" style="1" customWidth="1"/>
    <col min="5892" max="5892" width="17.28515625" style="1" customWidth="1"/>
    <col min="5893" max="5893" width="16.85546875" style="1" customWidth="1"/>
    <col min="5894" max="5894" width="18.28515625" style="1" customWidth="1"/>
    <col min="5895" max="5895" width="17.7109375" style="1" customWidth="1"/>
    <col min="5896" max="5897" width="16.7109375" style="1" customWidth="1"/>
    <col min="5898" max="5898" width="13.7109375" style="1" customWidth="1"/>
    <col min="5899" max="6144" width="11.28515625" style="1"/>
    <col min="6145" max="6145" width="17.7109375" style="1" customWidth="1"/>
    <col min="6146" max="6146" width="14.28515625" style="1" customWidth="1"/>
    <col min="6147" max="6147" width="18.7109375" style="1" customWidth="1"/>
    <col min="6148" max="6148" width="17.28515625" style="1" customWidth="1"/>
    <col min="6149" max="6149" width="16.85546875" style="1" customWidth="1"/>
    <col min="6150" max="6150" width="18.28515625" style="1" customWidth="1"/>
    <col min="6151" max="6151" width="17.7109375" style="1" customWidth="1"/>
    <col min="6152" max="6153" width="16.7109375" style="1" customWidth="1"/>
    <col min="6154" max="6154" width="13.7109375" style="1" customWidth="1"/>
    <col min="6155" max="6400" width="11.28515625" style="1"/>
    <col min="6401" max="6401" width="17.7109375" style="1" customWidth="1"/>
    <col min="6402" max="6402" width="14.28515625" style="1" customWidth="1"/>
    <col min="6403" max="6403" width="18.7109375" style="1" customWidth="1"/>
    <col min="6404" max="6404" width="17.28515625" style="1" customWidth="1"/>
    <col min="6405" max="6405" width="16.85546875" style="1" customWidth="1"/>
    <col min="6406" max="6406" width="18.28515625" style="1" customWidth="1"/>
    <col min="6407" max="6407" width="17.7109375" style="1" customWidth="1"/>
    <col min="6408" max="6409" width="16.7109375" style="1" customWidth="1"/>
    <col min="6410" max="6410" width="13.7109375" style="1" customWidth="1"/>
    <col min="6411" max="6656" width="11.28515625" style="1"/>
    <col min="6657" max="6657" width="17.7109375" style="1" customWidth="1"/>
    <col min="6658" max="6658" width="14.28515625" style="1" customWidth="1"/>
    <col min="6659" max="6659" width="18.7109375" style="1" customWidth="1"/>
    <col min="6660" max="6660" width="17.28515625" style="1" customWidth="1"/>
    <col min="6661" max="6661" width="16.85546875" style="1" customWidth="1"/>
    <col min="6662" max="6662" width="18.28515625" style="1" customWidth="1"/>
    <col min="6663" max="6663" width="17.7109375" style="1" customWidth="1"/>
    <col min="6664" max="6665" width="16.7109375" style="1" customWidth="1"/>
    <col min="6666" max="6666" width="13.7109375" style="1" customWidth="1"/>
    <col min="6667" max="6912" width="11.28515625" style="1"/>
    <col min="6913" max="6913" width="17.7109375" style="1" customWidth="1"/>
    <col min="6914" max="6914" width="14.28515625" style="1" customWidth="1"/>
    <col min="6915" max="6915" width="18.7109375" style="1" customWidth="1"/>
    <col min="6916" max="6916" width="17.28515625" style="1" customWidth="1"/>
    <col min="6917" max="6917" width="16.85546875" style="1" customWidth="1"/>
    <col min="6918" max="6918" width="18.28515625" style="1" customWidth="1"/>
    <col min="6919" max="6919" width="17.7109375" style="1" customWidth="1"/>
    <col min="6920" max="6921" width="16.7109375" style="1" customWidth="1"/>
    <col min="6922" max="6922" width="13.7109375" style="1" customWidth="1"/>
    <col min="6923" max="7168" width="11.28515625" style="1"/>
    <col min="7169" max="7169" width="17.7109375" style="1" customWidth="1"/>
    <col min="7170" max="7170" width="14.28515625" style="1" customWidth="1"/>
    <col min="7171" max="7171" width="18.7109375" style="1" customWidth="1"/>
    <col min="7172" max="7172" width="17.28515625" style="1" customWidth="1"/>
    <col min="7173" max="7173" width="16.85546875" style="1" customWidth="1"/>
    <col min="7174" max="7174" width="18.28515625" style="1" customWidth="1"/>
    <col min="7175" max="7175" width="17.7109375" style="1" customWidth="1"/>
    <col min="7176" max="7177" width="16.7109375" style="1" customWidth="1"/>
    <col min="7178" max="7178" width="13.7109375" style="1" customWidth="1"/>
    <col min="7179" max="7424" width="11.28515625" style="1"/>
    <col min="7425" max="7425" width="17.7109375" style="1" customWidth="1"/>
    <col min="7426" max="7426" width="14.28515625" style="1" customWidth="1"/>
    <col min="7427" max="7427" width="18.7109375" style="1" customWidth="1"/>
    <col min="7428" max="7428" width="17.28515625" style="1" customWidth="1"/>
    <col min="7429" max="7429" width="16.85546875" style="1" customWidth="1"/>
    <col min="7430" max="7430" width="18.28515625" style="1" customWidth="1"/>
    <col min="7431" max="7431" width="17.7109375" style="1" customWidth="1"/>
    <col min="7432" max="7433" width="16.7109375" style="1" customWidth="1"/>
    <col min="7434" max="7434" width="13.7109375" style="1" customWidth="1"/>
    <col min="7435" max="7680" width="11.28515625" style="1"/>
    <col min="7681" max="7681" width="17.7109375" style="1" customWidth="1"/>
    <col min="7682" max="7682" width="14.28515625" style="1" customWidth="1"/>
    <col min="7683" max="7683" width="18.7109375" style="1" customWidth="1"/>
    <col min="7684" max="7684" width="17.28515625" style="1" customWidth="1"/>
    <col min="7685" max="7685" width="16.85546875" style="1" customWidth="1"/>
    <col min="7686" max="7686" width="18.28515625" style="1" customWidth="1"/>
    <col min="7687" max="7687" width="17.7109375" style="1" customWidth="1"/>
    <col min="7688" max="7689" width="16.7109375" style="1" customWidth="1"/>
    <col min="7690" max="7690" width="13.7109375" style="1" customWidth="1"/>
    <col min="7691" max="7936" width="11.28515625" style="1"/>
    <col min="7937" max="7937" width="17.7109375" style="1" customWidth="1"/>
    <col min="7938" max="7938" width="14.28515625" style="1" customWidth="1"/>
    <col min="7939" max="7939" width="18.7109375" style="1" customWidth="1"/>
    <col min="7940" max="7940" width="17.28515625" style="1" customWidth="1"/>
    <col min="7941" max="7941" width="16.85546875" style="1" customWidth="1"/>
    <col min="7942" max="7942" width="18.28515625" style="1" customWidth="1"/>
    <col min="7943" max="7943" width="17.7109375" style="1" customWidth="1"/>
    <col min="7944" max="7945" width="16.7109375" style="1" customWidth="1"/>
    <col min="7946" max="7946" width="13.7109375" style="1" customWidth="1"/>
    <col min="7947" max="8192" width="11.28515625" style="1"/>
    <col min="8193" max="8193" width="17.7109375" style="1" customWidth="1"/>
    <col min="8194" max="8194" width="14.28515625" style="1" customWidth="1"/>
    <col min="8195" max="8195" width="18.7109375" style="1" customWidth="1"/>
    <col min="8196" max="8196" width="17.28515625" style="1" customWidth="1"/>
    <col min="8197" max="8197" width="16.85546875" style="1" customWidth="1"/>
    <col min="8198" max="8198" width="18.28515625" style="1" customWidth="1"/>
    <col min="8199" max="8199" width="17.7109375" style="1" customWidth="1"/>
    <col min="8200" max="8201" width="16.7109375" style="1" customWidth="1"/>
    <col min="8202" max="8202" width="13.7109375" style="1" customWidth="1"/>
    <col min="8203" max="8448" width="11.28515625" style="1"/>
    <col min="8449" max="8449" width="17.7109375" style="1" customWidth="1"/>
    <col min="8450" max="8450" width="14.28515625" style="1" customWidth="1"/>
    <col min="8451" max="8451" width="18.7109375" style="1" customWidth="1"/>
    <col min="8452" max="8452" width="17.28515625" style="1" customWidth="1"/>
    <col min="8453" max="8453" width="16.85546875" style="1" customWidth="1"/>
    <col min="8454" max="8454" width="18.28515625" style="1" customWidth="1"/>
    <col min="8455" max="8455" width="17.7109375" style="1" customWidth="1"/>
    <col min="8456" max="8457" width="16.7109375" style="1" customWidth="1"/>
    <col min="8458" max="8458" width="13.7109375" style="1" customWidth="1"/>
    <col min="8459" max="8704" width="11.28515625" style="1"/>
    <col min="8705" max="8705" width="17.7109375" style="1" customWidth="1"/>
    <col min="8706" max="8706" width="14.28515625" style="1" customWidth="1"/>
    <col min="8707" max="8707" width="18.7109375" style="1" customWidth="1"/>
    <col min="8708" max="8708" width="17.28515625" style="1" customWidth="1"/>
    <col min="8709" max="8709" width="16.85546875" style="1" customWidth="1"/>
    <col min="8710" max="8710" width="18.28515625" style="1" customWidth="1"/>
    <col min="8711" max="8711" width="17.7109375" style="1" customWidth="1"/>
    <col min="8712" max="8713" width="16.7109375" style="1" customWidth="1"/>
    <col min="8714" max="8714" width="13.7109375" style="1" customWidth="1"/>
    <col min="8715" max="8960" width="11.28515625" style="1"/>
    <col min="8961" max="8961" width="17.7109375" style="1" customWidth="1"/>
    <col min="8962" max="8962" width="14.28515625" style="1" customWidth="1"/>
    <col min="8963" max="8963" width="18.7109375" style="1" customWidth="1"/>
    <col min="8964" max="8964" width="17.28515625" style="1" customWidth="1"/>
    <col min="8965" max="8965" width="16.85546875" style="1" customWidth="1"/>
    <col min="8966" max="8966" width="18.28515625" style="1" customWidth="1"/>
    <col min="8967" max="8967" width="17.7109375" style="1" customWidth="1"/>
    <col min="8968" max="8969" width="16.7109375" style="1" customWidth="1"/>
    <col min="8970" max="8970" width="13.7109375" style="1" customWidth="1"/>
    <col min="8971" max="9216" width="11.28515625" style="1"/>
    <col min="9217" max="9217" width="17.7109375" style="1" customWidth="1"/>
    <col min="9218" max="9218" width="14.28515625" style="1" customWidth="1"/>
    <col min="9219" max="9219" width="18.7109375" style="1" customWidth="1"/>
    <col min="9220" max="9220" width="17.28515625" style="1" customWidth="1"/>
    <col min="9221" max="9221" width="16.85546875" style="1" customWidth="1"/>
    <col min="9222" max="9222" width="18.28515625" style="1" customWidth="1"/>
    <col min="9223" max="9223" width="17.7109375" style="1" customWidth="1"/>
    <col min="9224" max="9225" width="16.7109375" style="1" customWidth="1"/>
    <col min="9226" max="9226" width="13.7109375" style="1" customWidth="1"/>
    <col min="9227" max="9472" width="11.28515625" style="1"/>
    <col min="9473" max="9473" width="17.7109375" style="1" customWidth="1"/>
    <col min="9474" max="9474" width="14.28515625" style="1" customWidth="1"/>
    <col min="9475" max="9475" width="18.7109375" style="1" customWidth="1"/>
    <col min="9476" max="9476" width="17.28515625" style="1" customWidth="1"/>
    <col min="9477" max="9477" width="16.85546875" style="1" customWidth="1"/>
    <col min="9478" max="9478" width="18.28515625" style="1" customWidth="1"/>
    <col min="9479" max="9479" width="17.7109375" style="1" customWidth="1"/>
    <col min="9480" max="9481" width="16.7109375" style="1" customWidth="1"/>
    <col min="9482" max="9482" width="13.7109375" style="1" customWidth="1"/>
    <col min="9483" max="9728" width="11.28515625" style="1"/>
    <col min="9729" max="9729" width="17.7109375" style="1" customWidth="1"/>
    <col min="9730" max="9730" width="14.28515625" style="1" customWidth="1"/>
    <col min="9731" max="9731" width="18.7109375" style="1" customWidth="1"/>
    <col min="9732" max="9732" width="17.28515625" style="1" customWidth="1"/>
    <col min="9733" max="9733" width="16.85546875" style="1" customWidth="1"/>
    <col min="9734" max="9734" width="18.28515625" style="1" customWidth="1"/>
    <col min="9735" max="9735" width="17.7109375" style="1" customWidth="1"/>
    <col min="9736" max="9737" width="16.7109375" style="1" customWidth="1"/>
    <col min="9738" max="9738" width="13.7109375" style="1" customWidth="1"/>
    <col min="9739" max="9984" width="11.28515625" style="1"/>
    <col min="9985" max="9985" width="17.7109375" style="1" customWidth="1"/>
    <col min="9986" max="9986" width="14.28515625" style="1" customWidth="1"/>
    <col min="9987" max="9987" width="18.7109375" style="1" customWidth="1"/>
    <col min="9988" max="9988" width="17.28515625" style="1" customWidth="1"/>
    <col min="9989" max="9989" width="16.85546875" style="1" customWidth="1"/>
    <col min="9990" max="9990" width="18.28515625" style="1" customWidth="1"/>
    <col min="9991" max="9991" width="17.7109375" style="1" customWidth="1"/>
    <col min="9992" max="9993" width="16.7109375" style="1" customWidth="1"/>
    <col min="9994" max="9994" width="13.7109375" style="1" customWidth="1"/>
    <col min="9995" max="10240" width="11.28515625" style="1"/>
    <col min="10241" max="10241" width="17.7109375" style="1" customWidth="1"/>
    <col min="10242" max="10242" width="14.28515625" style="1" customWidth="1"/>
    <col min="10243" max="10243" width="18.7109375" style="1" customWidth="1"/>
    <col min="10244" max="10244" width="17.28515625" style="1" customWidth="1"/>
    <col min="10245" max="10245" width="16.85546875" style="1" customWidth="1"/>
    <col min="10246" max="10246" width="18.28515625" style="1" customWidth="1"/>
    <col min="10247" max="10247" width="17.7109375" style="1" customWidth="1"/>
    <col min="10248" max="10249" width="16.7109375" style="1" customWidth="1"/>
    <col min="10250" max="10250" width="13.7109375" style="1" customWidth="1"/>
    <col min="10251" max="10496" width="11.28515625" style="1"/>
    <col min="10497" max="10497" width="17.7109375" style="1" customWidth="1"/>
    <col min="10498" max="10498" width="14.28515625" style="1" customWidth="1"/>
    <col min="10499" max="10499" width="18.7109375" style="1" customWidth="1"/>
    <col min="10500" max="10500" width="17.28515625" style="1" customWidth="1"/>
    <col min="10501" max="10501" width="16.85546875" style="1" customWidth="1"/>
    <col min="10502" max="10502" width="18.28515625" style="1" customWidth="1"/>
    <col min="10503" max="10503" width="17.7109375" style="1" customWidth="1"/>
    <col min="10504" max="10505" width="16.7109375" style="1" customWidth="1"/>
    <col min="10506" max="10506" width="13.7109375" style="1" customWidth="1"/>
    <col min="10507" max="10752" width="11.28515625" style="1"/>
    <col min="10753" max="10753" width="17.7109375" style="1" customWidth="1"/>
    <col min="10754" max="10754" width="14.28515625" style="1" customWidth="1"/>
    <col min="10755" max="10755" width="18.7109375" style="1" customWidth="1"/>
    <col min="10756" max="10756" width="17.28515625" style="1" customWidth="1"/>
    <col min="10757" max="10757" width="16.85546875" style="1" customWidth="1"/>
    <col min="10758" max="10758" width="18.28515625" style="1" customWidth="1"/>
    <col min="10759" max="10759" width="17.7109375" style="1" customWidth="1"/>
    <col min="10760" max="10761" width="16.7109375" style="1" customWidth="1"/>
    <col min="10762" max="10762" width="13.7109375" style="1" customWidth="1"/>
    <col min="10763" max="11008" width="11.28515625" style="1"/>
    <col min="11009" max="11009" width="17.7109375" style="1" customWidth="1"/>
    <col min="11010" max="11010" width="14.28515625" style="1" customWidth="1"/>
    <col min="11011" max="11011" width="18.7109375" style="1" customWidth="1"/>
    <col min="11012" max="11012" width="17.28515625" style="1" customWidth="1"/>
    <col min="11013" max="11013" width="16.85546875" style="1" customWidth="1"/>
    <col min="11014" max="11014" width="18.28515625" style="1" customWidth="1"/>
    <col min="11015" max="11015" width="17.7109375" style="1" customWidth="1"/>
    <col min="11016" max="11017" width="16.7109375" style="1" customWidth="1"/>
    <col min="11018" max="11018" width="13.7109375" style="1" customWidth="1"/>
    <col min="11019" max="11264" width="11.28515625" style="1"/>
    <col min="11265" max="11265" width="17.7109375" style="1" customWidth="1"/>
    <col min="11266" max="11266" width="14.28515625" style="1" customWidth="1"/>
    <col min="11267" max="11267" width="18.7109375" style="1" customWidth="1"/>
    <col min="11268" max="11268" width="17.28515625" style="1" customWidth="1"/>
    <col min="11269" max="11269" width="16.85546875" style="1" customWidth="1"/>
    <col min="11270" max="11270" width="18.28515625" style="1" customWidth="1"/>
    <col min="11271" max="11271" width="17.7109375" style="1" customWidth="1"/>
    <col min="11272" max="11273" width="16.7109375" style="1" customWidth="1"/>
    <col min="11274" max="11274" width="13.7109375" style="1" customWidth="1"/>
    <col min="11275" max="11520" width="11.28515625" style="1"/>
    <col min="11521" max="11521" width="17.7109375" style="1" customWidth="1"/>
    <col min="11522" max="11522" width="14.28515625" style="1" customWidth="1"/>
    <col min="11523" max="11523" width="18.7109375" style="1" customWidth="1"/>
    <col min="11524" max="11524" width="17.28515625" style="1" customWidth="1"/>
    <col min="11525" max="11525" width="16.85546875" style="1" customWidth="1"/>
    <col min="11526" max="11526" width="18.28515625" style="1" customWidth="1"/>
    <col min="11527" max="11527" width="17.7109375" style="1" customWidth="1"/>
    <col min="11528" max="11529" width="16.7109375" style="1" customWidth="1"/>
    <col min="11530" max="11530" width="13.7109375" style="1" customWidth="1"/>
    <col min="11531" max="11776" width="11.28515625" style="1"/>
    <col min="11777" max="11777" width="17.7109375" style="1" customWidth="1"/>
    <col min="11778" max="11778" width="14.28515625" style="1" customWidth="1"/>
    <col min="11779" max="11779" width="18.7109375" style="1" customWidth="1"/>
    <col min="11780" max="11780" width="17.28515625" style="1" customWidth="1"/>
    <col min="11781" max="11781" width="16.85546875" style="1" customWidth="1"/>
    <col min="11782" max="11782" width="18.28515625" style="1" customWidth="1"/>
    <col min="11783" max="11783" width="17.7109375" style="1" customWidth="1"/>
    <col min="11784" max="11785" width="16.7109375" style="1" customWidth="1"/>
    <col min="11786" max="11786" width="13.7109375" style="1" customWidth="1"/>
    <col min="11787" max="12032" width="11.28515625" style="1"/>
    <col min="12033" max="12033" width="17.7109375" style="1" customWidth="1"/>
    <col min="12034" max="12034" width="14.28515625" style="1" customWidth="1"/>
    <col min="12035" max="12035" width="18.7109375" style="1" customWidth="1"/>
    <col min="12036" max="12036" width="17.28515625" style="1" customWidth="1"/>
    <col min="12037" max="12037" width="16.85546875" style="1" customWidth="1"/>
    <col min="12038" max="12038" width="18.28515625" style="1" customWidth="1"/>
    <col min="12039" max="12039" width="17.7109375" style="1" customWidth="1"/>
    <col min="12040" max="12041" width="16.7109375" style="1" customWidth="1"/>
    <col min="12042" max="12042" width="13.7109375" style="1" customWidth="1"/>
    <col min="12043" max="12288" width="11.28515625" style="1"/>
    <col min="12289" max="12289" width="17.7109375" style="1" customWidth="1"/>
    <col min="12290" max="12290" width="14.28515625" style="1" customWidth="1"/>
    <col min="12291" max="12291" width="18.7109375" style="1" customWidth="1"/>
    <col min="12292" max="12292" width="17.28515625" style="1" customWidth="1"/>
    <col min="12293" max="12293" width="16.85546875" style="1" customWidth="1"/>
    <col min="12294" max="12294" width="18.28515625" style="1" customWidth="1"/>
    <col min="12295" max="12295" width="17.7109375" style="1" customWidth="1"/>
    <col min="12296" max="12297" width="16.7109375" style="1" customWidth="1"/>
    <col min="12298" max="12298" width="13.7109375" style="1" customWidth="1"/>
    <col min="12299" max="12544" width="11.28515625" style="1"/>
    <col min="12545" max="12545" width="17.7109375" style="1" customWidth="1"/>
    <col min="12546" max="12546" width="14.28515625" style="1" customWidth="1"/>
    <col min="12547" max="12547" width="18.7109375" style="1" customWidth="1"/>
    <col min="12548" max="12548" width="17.28515625" style="1" customWidth="1"/>
    <col min="12549" max="12549" width="16.85546875" style="1" customWidth="1"/>
    <col min="12550" max="12550" width="18.28515625" style="1" customWidth="1"/>
    <col min="12551" max="12551" width="17.7109375" style="1" customWidth="1"/>
    <col min="12552" max="12553" width="16.7109375" style="1" customWidth="1"/>
    <col min="12554" max="12554" width="13.7109375" style="1" customWidth="1"/>
    <col min="12555" max="12800" width="11.28515625" style="1"/>
    <col min="12801" max="12801" width="17.7109375" style="1" customWidth="1"/>
    <col min="12802" max="12802" width="14.28515625" style="1" customWidth="1"/>
    <col min="12803" max="12803" width="18.7109375" style="1" customWidth="1"/>
    <col min="12804" max="12804" width="17.28515625" style="1" customWidth="1"/>
    <col min="12805" max="12805" width="16.85546875" style="1" customWidth="1"/>
    <col min="12806" max="12806" width="18.28515625" style="1" customWidth="1"/>
    <col min="12807" max="12807" width="17.7109375" style="1" customWidth="1"/>
    <col min="12808" max="12809" width="16.7109375" style="1" customWidth="1"/>
    <col min="12810" max="12810" width="13.7109375" style="1" customWidth="1"/>
    <col min="12811" max="13056" width="11.28515625" style="1"/>
    <col min="13057" max="13057" width="17.7109375" style="1" customWidth="1"/>
    <col min="13058" max="13058" width="14.28515625" style="1" customWidth="1"/>
    <col min="13059" max="13059" width="18.7109375" style="1" customWidth="1"/>
    <col min="13060" max="13060" width="17.28515625" style="1" customWidth="1"/>
    <col min="13061" max="13061" width="16.85546875" style="1" customWidth="1"/>
    <col min="13062" max="13062" width="18.28515625" style="1" customWidth="1"/>
    <col min="13063" max="13063" width="17.7109375" style="1" customWidth="1"/>
    <col min="13064" max="13065" width="16.7109375" style="1" customWidth="1"/>
    <col min="13066" max="13066" width="13.7109375" style="1" customWidth="1"/>
    <col min="13067" max="13312" width="11.28515625" style="1"/>
    <col min="13313" max="13313" width="17.7109375" style="1" customWidth="1"/>
    <col min="13314" max="13314" width="14.28515625" style="1" customWidth="1"/>
    <col min="13315" max="13315" width="18.7109375" style="1" customWidth="1"/>
    <col min="13316" max="13316" width="17.28515625" style="1" customWidth="1"/>
    <col min="13317" max="13317" width="16.85546875" style="1" customWidth="1"/>
    <col min="13318" max="13318" width="18.28515625" style="1" customWidth="1"/>
    <col min="13319" max="13319" width="17.7109375" style="1" customWidth="1"/>
    <col min="13320" max="13321" width="16.7109375" style="1" customWidth="1"/>
    <col min="13322" max="13322" width="13.7109375" style="1" customWidth="1"/>
    <col min="13323" max="13568" width="11.28515625" style="1"/>
    <col min="13569" max="13569" width="17.7109375" style="1" customWidth="1"/>
    <col min="13570" max="13570" width="14.28515625" style="1" customWidth="1"/>
    <col min="13571" max="13571" width="18.7109375" style="1" customWidth="1"/>
    <col min="13572" max="13572" width="17.28515625" style="1" customWidth="1"/>
    <col min="13573" max="13573" width="16.85546875" style="1" customWidth="1"/>
    <col min="13574" max="13574" width="18.28515625" style="1" customWidth="1"/>
    <col min="13575" max="13575" width="17.7109375" style="1" customWidth="1"/>
    <col min="13576" max="13577" width="16.7109375" style="1" customWidth="1"/>
    <col min="13578" max="13578" width="13.7109375" style="1" customWidth="1"/>
    <col min="13579" max="13824" width="11.28515625" style="1"/>
    <col min="13825" max="13825" width="17.7109375" style="1" customWidth="1"/>
    <col min="13826" max="13826" width="14.28515625" style="1" customWidth="1"/>
    <col min="13827" max="13827" width="18.7109375" style="1" customWidth="1"/>
    <col min="13828" max="13828" width="17.28515625" style="1" customWidth="1"/>
    <col min="13829" max="13829" width="16.85546875" style="1" customWidth="1"/>
    <col min="13830" max="13830" width="18.28515625" style="1" customWidth="1"/>
    <col min="13831" max="13831" width="17.7109375" style="1" customWidth="1"/>
    <col min="13832" max="13833" width="16.7109375" style="1" customWidth="1"/>
    <col min="13834" max="13834" width="13.7109375" style="1" customWidth="1"/>
    <col min="13835" max="14080" width="11.28515625" style="1"/>
    <col min="14081" max="14081" width="17.7109375" style="1" customWidth="1"/>
    <col min="14082" max="14082" width="14.28515625" style="1" customWidth="1"/>
    <col min="14083" max="14083" width="18.7109375" style="1" customWidth="1"/>
    <col min="14084" max="14084" width="17.28515625" style="1" customWidth="1"/>
    <col min="14085" max="14085" width="16.85546875" style="1" customWidth="1"/>
    <col min="14086" max="14086" width="18.28515625" style="1" customWidth="1"/>
    <col min="14087" max="14087" width="17.7109375" style="1" customWidth="1"/>
    <col min="14088" max="14089" width="16.7109375" style="1" customWidth="1"/>
    <col min="14090" max="14090" width="13.7109375" style="1" customWidth="1"/>
    <col min="14091" max="14336" width="11.28515625" style="1"/>
    <col min="14337" max="14337" width="17.7109375" style="1" customWidth="1"/>
    <col min="14338" max="14338" width="14.28515625" style="1" customWidth="1"/>
    <col min="14339" max="14339" width="18.7109375" style="1" customWidth="1"/>
    <col min="14340" max="14340" width="17.28515625" style="1" customWidth="1"/>
    <col min="14341" max="14341" width="16.85546875" style="1" customWidth="1"/>
    <col min="14342" max="14342" width="18.28515625" style="1" customWidth="1"/>
    <col min="14343" max="14343" width="17.7109375" style="1" customWidth="1"/>
    <col min="14344" max="14345" width="16.7109375" style="1" customWidth="1"/>
    <col min="14346" max="14346" width="13.7109375" style="1" customWidth="1"/>
    <col min="14347" max="14592" width="11.28515625" style="1"/>
    <col min="14593" max="14593" width="17.7109375" style="1" customWidth="1"/>
    <col min="14594" max="14594" width="14.28515625" style="1" customWidth="1"/>
    <col min="14595" max="14595" width="18.7109375" style="1" customWidth="1"/>
    <col min="14596" max="14596" width="17.28515625" style="1" customWidth="1"/>
    <col min="14597" max="14597" width="16.85546875" style="1" customWidth="1"/>
    <col min="14598" max="14598" width="18.28515625" style="1" customWidth="1"/>
    <col min="14599" max="14599" width="17.7109375" style="1" customWidth="1"/>
    <col min="14600" max="14601" width="16.7109375" style="1" customWidth="1"/>
    <col min="14602" max="14602" width="13.7109375" style="1" customWidth="1"/>
    <col min="14603" max="14848" width="11.28515625" style="1"/>
    <col min="14849" max="14849" width="17.7109375" style="1" customWidth="1"/>
    <col min="14850" max="14850" width="14.28515625" style="1" customWidth="1"/>
    <col min="14851" max="14851" width="18.7109375" style="1" customWidth="1"/>
    <col min="14852" max="14852" width="17.28515625" style="1" customWidth="1"/>
    <col min="14853" max="14853" width="16.85546875" style="1" customWidth="1"/>
    <col min="14854" max="14854" width="18.28515625" style="1" customWidth="1"/>
    <col min="14855" max="14855" width="17.7109375" style="1" customWidth="1"/>
    <col min="14856" max="14857" width="16.7109375" style="1" customWidth="1"/>
    <col min="14858" max="14858" width="13.7109375" style="1" customWidth="1"/>
    <col min="14859" max="15104" width="11.28515625" style="1"/>
    <col min="15105" max="15105" width="17.7109375" style="1" customWidth="1"/>
    <col min="15106" max="15106" width="14.28515625" style="1" customWidth="1"/>
    <col min="15107" max="15107" width="18.7109375" style="1" customWidth="1"/>
    <col min="15108" max="15108" width="17.28515625" style="1" customWidth="1"/>
    <col min="15109" max="15109" width="16.85546875" style="1" customWidth="1"/>
    <col min="15110" max="15110" width="18.28515625" style="1" customWidth="1"/>
    <col min="15111" max="15111" width="17.7109375" style="1" customWidth="1"/>
    <col min="15112" max="15113" width="16.7109375" style="1" customWidth="1"/>
    <col min="15114" max="15114" width="13.7109375" style="1" customWidth="1"/>
    <col min="15115" max="15360" width="11.28515625" style="1"/>
    <col min="15361" max="15361" width="17.7109375" style="1" customWidth="1"/>
    <col min="15362" max="15362" width="14.28515625" style="1" customWidth="1"/>
    <col min="15363" max="15363" width="18.7109375" style="1" customWidth="1"/>
    <col min="15364" max="15364" width="17.28515625" style="1" customWidth="1"/>
    <col min="15365" max="15365" width="16.85546875" style="1" customWidth="1"/>
    <col min="15366" max="15366" width="18.28515625" style="1" customWidth="1"/>
    <col min="15367" max="15367" width="17.7109375" style="1" customWidth="1"/>
    <col min="15368" max="15369" width="16.7109375" style="1" customWidth="1"/>
    <col min="15370" max="15370" width="13.7109375" style="1" customWidth="1"/>
    <col min="15371" max="15616" width="11.28515625" style="1"/>
    <col min="15617" max="15617" width="17.7109375" style="1" customWidth="1"/>
    <col min="15618" max="15618" width="14.28515625" style="1" customWidth="1"/>
    <col min="15619" max="15619" width="18.7109375" style="1" customWidth="1"/>
    <col min="15620" max="15620" width="17.28515625" style="1" customWidth="1"/>
    <col min="15621" max="15621" width="16.85546875" style="1" customWidth="1"/>
    <col min="15622" max="15622" width="18.28515625" style="1" customWidth="1"/>
    <col min="15623" max="15623" width="17.7109375" style="1" customWidth="1"/>
    <col min="15624" max="15625" width="16.7109375" style="1" customWidth="1"/>
    <col min="15626" max="15626" width="13.7109375" style="1" customWidth="1"/>
    <col min="15627" max="15872" width="11.28515625" style="1"/>
    <col min="15873" max="15873" width="17.7109375" style="1" customWidth="1"/>
    <col min="15874" max="15874" width="14.28515625" style="1" customWidth="1"/>
    <col min="15875" max="15875" width="18.7109375" style="1" customWidth="1"/>
    <col min="15876" max="15876" width="17.28515625" style="1" customWidth="1"/>
    <col min="15877" max="15877" width="16.85546875" style="1" customWidth="1"/>
    <col min="15878" max="15878" width="18.28515625" style="1" customWidth="1"/>
    <col min="15879" max="15879" width="17.7109375" style="1" customWidth="1"/>
    <col min="15880" max="15881" width="16.7109375" style="1" customWidth="1"/>
    <col min="15882" max="15882" width="13.7109375" style="1" customWidth="1"/>
    <col min="15883" max="16128" width="11.28515625" style="1"/>
    <col min="16129" max="16129" width="17.7109375" style="1" customWidth="1"/>
    <col min="16130" max="16130" width="14.28515625" style="1" customWidth="1"/>
    <col min="16131" max="16131" width="18.7109375" style="1" customWidth="1"/>
    <col min="16132" max="16132" width="17.28515625" style="1" customWidth="1"/>
    <col min="16133" max="16133" width="16.85546875" style="1" customWidth="1"/>
    <col min="16134" max="16134" width="18.28515625" style="1" customWidth="1"/>
    <col min="16135" max="16135" width="17.7109375" style="1" customWidth="1"/>
    <col min="16136" max="16137" width="16.7109375" style="1" customWidth="1"/>
    <col min="16138" max="16138" width="13.7109375" style="1" customWidth="1"/>
    <col min="16139" max="16384" width="11.28515625" style="1"/>
  </cols>
  <sheetData>
    <row r="1" spans="1:14" ht="109.15" customHeight="1"/>
    <row r="3" spans="1:14">
      <c r="A3" s="2" t="s">
        <v>167</v>
      </c>
    </row>
    <row r="5" spans="1:14" s="42" customFormat="1">
      <c r="A5" s="41"/>
      <c r="B5" s="41" t="s">
        <v>141</v>
      </c>
      <c r="C5" s="41" t="s">
        <v>141</v>
      </c>
      <c r="D5" s="41" t="s">
        <v>141</v>
      </c>
      <c r="E5" s="41" t="s">
        <v>141</v>
      </c>
      <c r="F5" s="41" t="s">
        <v>141</v>
      </c>
      <c r="G5" s="41"/>
      <c r="H5" s="41"/>
      <c r="I5" s="41"/>
      <c r="J5" s="41"/>
      <c r="K5" s="41"/>
      <c r="L5" s="41"/>
      <c r="M5" s="41"/>
      <c r="N5" s="41"/>
    </row>
    <row r="6" spans="1:14" ht="75" customHeight="1">
      <c r="A6" s="39"/>
      <c r="B6" s="40">
        <v>2010</v>
      </c>
      <c r="C6" s="40">
        <v>2011</v>
      </c>
      <c r="D6" s="40">
        <v>2012</v>
      </c>
      <c r="E6" s="40">
        <v>2013</v>
      </c>
      <c r="F6" s="40">
        <v>2014</v>
      </c>
      <c r="G6" s="40" t="s">
        <v>142</v>
      </c>
      <c r="H6" s="40" t="s">
        <v>143</v>
      </c>
      <c r="I6" s="40" t="s">
        <v>152</v>
      </c>
      <c r="J6" s="40" t="s">
        <v>161</v>
      </c>
      <c r="K6" s="40" t="s">
        <v>163</v>
      </c>
      <c r="L6" s="40" t="s">
        <v>153</v>
      </c>
      <c r="M6" s="40" t="s">
        <v>162</v>
      </c>
      <c r="N6" s="40" t="s">
        <v>164</v>
      </c>
    </row>
    <row r="7" spans="1:14">
      <c r="A7" s="24" t="s">
        <v>1</v>
      </c>
      <c r="B7" s="25">
        <v>79.320050452548074</v>
      </c>
      <c r="C7" s="26">
        <v>80.147849989949663</v>
      </c>
      <c r="D7" s="26">
        <v>80.307502745475517</v>
      </c>
      <c r="E7" s="43">
        <v>79.749858477960188</v>
      </c>
      <c r="F7" s="43">
        <v>80.018873371021272</v>
      </c>
      <c r="G7" s="26"/>
      <c r="H7" s="26"/>
      <c r="I7" s="26"/>
      <c r="J7" s="22"/>
      <c r="K7" s="21"/>
      <c r="L7" s="27"/>
      <c r="M7" s="22"/>
      <c r="N7" s="23"/>
    </row>
    <row r="8" spans="1:14">
      <c r="A8" s="28" t="s">
        <v>144</v>
      </c>
      <c r="B8" s="29">
        <v>179.14331282752335</v>
      </c>
      <c r="C8" s="3">
        <v>181.28229665071771</v>
      </c>
      <c r="D8" s="3">
        <v>182.18637502848028</v>
      </c>
      <c r="E8" s="6">
        <v>181.50224044960888</v>
      </c>
      <c r="F8" s="6">
        <v>175.06250474671526</v>
      </c>
      <c r="G8" s="3">
        <v>225.84871265896749</v>
      </c>
      <c r="H8" s="3">
        <v>226.18485296043508</v>
      </c>
      <c r="I8" s="3">
        <v>226.86096416906025</v>
      </c>
      <c r="J8" s="6">
        <v>227.58942011134624</v>
      </c>
      <c r="K8" s="6">
        <v>218.77651780350348</v>
      </c>
      <c r="L8" s="3">
        <v>101.87887228300477</v>
      </c>
      <c r="M8" s="6">
        <v>101.75238197164869</v>
      </c>
      <c r="N8" s="18">
        <v>95.043631375693991</v>
      </c>
    </row>
    <row r="9" spans="1:14">
      <c r="A9" s="28" t="s">
        <v>31</v>
      </c>
      <c r="B9" s="29">
        <v>166.11252819089873</v>
      </c>
      <c r="C9" s="3">
        <v>167.02318350389064</v>
      </c>
      <c r="D9" s="3">
        <v>167.24413158499266</v>
      </c>
      <c r="E9" s="6">
        <v>166.34798228583603</v>
      </c>
      <c r="F9" s="6">
        <v>166.57403433476895</v>
      </c>
      <c r="G9" s="3"/>
      <c r="H9" s="3"/>
      <c r="I9" s="3"/>
      <c r="J9" s="6"/>
      <c r="K9" s="6"/>
      <c r="M9" s="6"/>
      <c r="N9" s="18"/>
    </row>
    <row r="10" spans="1:14">
      <c r="A10" s="28" t="s">
        <v>145</v>
      </c>
      <c r="B10" s="29">
        <v>224.02163159343317</v>
      </c>
      <c r="C10" s="3">
        <v>225.23413150045005</v>
      </c>
      <c r="D10" s="3">
        <v>225.49721174612387</v>
      </c>
      <c r="E10" s="6">
        <v>224.04543527258934</v>
      </c>
      <c r="F10" s="6">
        <v>224.41761571439554</v>
      </c>
      <c r="G10" s="3">
        <v>134.86137020079818</v>
      </c>
      <c r="H10" s="3">
        <v>134.85201681310514</v>
      </c>
      <c r="I10" s="3">
        <v>134.83116544004253</v>
      </c>
      <c r="J10" s="6">
        <v>134.68479280236275</v>
      </c>
      <c r="K10" s="6">
        <v>134.72544902369151</v>
      </c>
      <c r="L10" s="3">
        <v>58.253080161131209</v>
      </c>
      <c r="M10" s="6">
        <v>57.697452986753319</v>
      </c>
      <c r="N10" s="18">
        <v>57.843581379626585</v>
      </c>
    </row>
    <row r="11" spans="1:14">
      <c r="A11" s="28" t="s">
        <v>146</v>
      </c>
      <c r="B11" s="29">
        <v>72.643729617859663</v>
      </c>
      <c r="C11" s="3">
        <v>73.156310418128598</v>
      </c>
      <c r="D11" s="3">
        <v>73.027967402068668</v>
      </c>
      <c r="E11" s="6">
        <v>72.742400235015481</v>
      </c>
      <c r="F11" s="6">
        <v>72.753161425018035</v>
      </c>
      <c r="G11" s="3"/>
      <c r="H11" s="3"/>
      <c r="I11" s="3"/>
      <c r="J11" s="6"/>
      <c r="K11" s="6"/>
      <c r="M11" s="6"/>
      <c r="N11" s="18"/>
    </row>
    <row r="12" spans="1:14" ht="13.5" customHeight="1">
      <c r="A12" s="28" t="s">
        <v>147</v>
      </c>
      <c r="B12" s="29">
        <v>162.22953904045156</v>
      </c>
      <c r="C12" s="3">
        <v>162.75838397193053</v>
      </c>
      <c r="D12" s="17">
        <v>162.95288703567161</v>
      </c>
      <c r="E12" s="6">
        <v>159.85609315806869</v>
      </c>
      <c r="F12" s="6">
        <v>161.21125829498359</v>
      </c>
      <c r="G12" s="3">
        <v>223.32215029962748</v>
      </c>
      <c r="H12" s="3">
        <v>222.48030695052381</v>
      </c>
      <c r="I12" s="3">
        <v>100</v>
      </c>
      <c r="J12" s="6">
        <v>219.75641804725589</v>
      </c>
      <c r="K12" s="6">
        <v>221.58660206283076</v>
      </c>
      <c r="L12" s="3">
        <v>0</v>
      </c>
      <c r="M12" s="6">
        <v>87.113692923053208</v>
      </c>
      <c r="N12" s="18">
        <v>88.458096869965559</v>
      </c>
    </row>
    <row r="13" spans="1:14">
      <c r="A13" s="28" t="s">
        <v>74</v>
      </c>
      <c r="B13" s="29">
        <v>51.037814641156345</v>
      </c>
      <c r="C13" s="3">
        <v>51.420735430589225</v>
      </c>
      <c r="D13" s="3">
        <v>51.508806227026838</v>
      </c>
      <c r="E13" s="6">
        <v>51.292668276932744</v>
      </c>
      <c r="F13" s="6">
        <v>51.15090778915453</v>
      </c>
      <c r="G13" s="3"/>
      <c r="H13" s="3"/>
      <c r="I13" s="3"/>
      <c r="J13" s="6"/>
      <c r="K13" s="6"/>
      <c r="M13" s="6"/>
      <c r="N13" s="18"/>
    </row>
    <row r="14" spans="1:14">
      <c r="A14" s="28" t="s">
        <v>149</v>
      </c>
      <c r="B14" s="29">
        <v>124.81959784580974</v>
      </c>
      <c r="C14" s="3">
        <v>126.14324527280287</v>
      </c>
      <c r="D14" s="17">
        <v>126.14324527280287</v>
      </c>
      <c r="E14" s="6">
        <v>126.63216008817871</v>
      </c>
      <c r="F14" s="6">
        <v>126.31148095746087</v>
      </c>
      <c r="G14" s="3">
        <v>244.56297496945837</v>
      </c>
      <c r="H14" s="3">
        <v>245.31591043282245</v>
      </c>
      <c r="I14" s="3">
        <v>100</v>
      </c>
      <c r="J14" s="6">
        <v>246.88159992863444</v>
      </c>
      <c r="K14" s="6">
        <v>246.93888420928977</v>
      </c>
      <c r="L14" s="3">
        <v>0</v>
      </c>
      <c r="M14" s="6">
        <v>75.339491811245964</v>
      </c>
      <c r="N14" s="18">
        <v>75.160573168306342</v>
      </c>
    </row>
    <row r="15" spans="1:14">
      <c r="A15" s="28" t="s">
        <v>116</v>
      </c>
      <c r="B15" s="29">
        <v>220.26169558104183</v>
      </c>
      <c r="C15" s="3">
        <v>222.48818261263099</v>
      </c>
      <c r="D15" s="3">
        <v>224.57796032986505</v>
      </c>
      <c r="E15" s="6">
        <v>226.20656648616145</v>
      </c>
      <c r="F15" s="6">
        <v>221.96009327920123</v>
      </c>
      <c r="G15" s="3"/>
      <c r="H15" s="3"/>
      <c r="I15" s="3"/>
      <c r="J15" s="6"/>
      <c r="K15" s="6"/>
      <c r="M15" s="6"/>
      <c r="N15" s="18"/>
    </row>
    <row r="16" spans="1:14">
      <c r="A16" s="28" t="s">
        <v>150</v>
      </c>
      <c r="B16" s="29">
        <v>473.2290419523236</v>
      </c>
      <c r="C16" s="3">
        <v>478.73918758992374</v>
      </c>
      <c r="D16" s="3">
        <v>484.47808880408792</v>
      </c>
      <c r="E16" s="6">
        <v>488.95038108677875</v>
      </c>
      <c r="F16" s="6">
        <v>479.69526858940964</v>
      </c>
      <c r="G16" s="3">
        <v>214.84854218703967</v>
      </c>
      <c r="H16" s="3">
        <v>215.17510816448416</v>
      </c>
      <c r="I16" s="3">
        <v>215.7282433647878</v>
      </c>
      <c r="J16" s="6">
        <v>216.15216069189179</v>
      </c>
      <c r="K16" s="6">
        <v>216.11779915140247</v>
      </c>
      <c r="L16" s="3">
        <v>259.90012847422287</v>
      </c>
      <c r="M16" s="6">
        <v>262.74381460061727</v>
      </c>
      <c r="N16" s="18">
        <v>257.73517531020843</v>
      </c>
    </row>
    <row r="17" spans="1:14">
      <c r="A17" s="28" t="s">
        <v>148</v>
      </c>
      <c r="B17" s="29">
        <v>136.49895632789139</v>
      </c>
      <c r="C17" s="3">
        <v>137.34375453936971</v>
      </c>
      <c r="D17" s="3">
        <v>138.05661755608449</v>
      </c>
      <c r="E17" s="6">
        <v>138.28310749377624</v>
      </c>
      <c r="F17" s="6">
        <v>138.22614680526527</v>
      </c>
      <c r="G17" s="3"/>
      <c r="H17" s="3"/>
      <c r="I17" s="3"/>
      <c r="J17" s="6"/>
      <c r="K17" s="6"/>
      <c r="M17" s="6"/>
      <c r="N17" s="18"/>
    </row>
    <row r="18" spans="1:14">
      <c r="A18" s="30" t="s">
        <v>151</v>
      </c>
      <c r="B18" s="31">
        <v>26.487477826884337</v>
      </c>
      <c r="C18" s="32">
        <v>26.581682250483549</v>
      </c>
      <c r="D18" s="32">
        <v>26.781115019592516</v>
      </c>
      <c r="E18" s="19">
        <v>26.82921940611126</v>
      </c>
      <c r="F18" s="19">
        <v>26.933445576901875</v>
      </c>
      <c r="G18" s="32">
        <v>19.404894029561191</v>
      </c>
      <c r="H18" s="32">
        <v>19.354125230983026</v>
      </c>
      <c r="I18" s="32">
        <v>19.398646362397574</v>
      </c>
      <c r="J18" s="19">
        <v>19.401660761289136</v>
      </c>
      <c r="K18" s="19">
        <v>19.48505850694518</v>
      </c>
      <c r="L18" s="32">
        <v>-111.27550253649197</v>
      </c>
      <c r="M18" s="19">
        <v>-111.45388808766498</v>
      </c>
      <c r="N18" s="20">
        <v>-111.2927012283634</v>
      </c>
    </row>
    <row r="19" spans="1:14">
      <c r="M19" s="6"/>
      <c r="N19" s="6"/>
    </row>
    <row r="21" spans="1:14">
      <c r="B21" s="3"/>
      <c r="C21" s="3"/>
      <c r="D21" s="3"/>
      <c r="E21" s="3"/>
      <c r="F21" s="3"/>
    </row>
    <row r="25" spans="1:14">
      <c r="C25" s="3"/>
      <c r="D25" s="3"/>
      <c r="E25" s="3"/>
      <c r="F25" s="3"/>
    </row>
    <row r="70" spans="1:8">
      <c r="A70" s="59" t="s">
        <v>154</v>
      </c>
      <c r="B70" s="59"/>
      <c r="C70" s="59"/>
      <c r="D70" s="59"/>
      <c r="E70" s="59"/>
      <c r="F70" s="59"/>
      <c r="G70" s="59"/>
      <c r="H70" s="59"/>
    </row>
  </sheetData>
  <sheetProtection selectLockedCells="1" selectUnlockedCells="1"/>
  <mergeCells count="1">
    <mergeCell ref="A70:H70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2:D154"/>
  <sheetViews>
    <sheetView workbookViewId="0">
      <selection activeCell="A43" sqref="A43"/>
    </sheetView>
  </sheetViews>
  <sheetFormatPr baseColWidth="10" defaultRowHeight="12.75"/>
  <cols>
    <col min="1" max="1" width="14.7109375" style="33" customWidth="1"/>
    <col min="2" max="2" width="14.5703125" style="33" customWidth="1"/>
    <col min="3" max="3" width="18.5703125" style="33" customWidth="1"/>
    <col min="4" max="16384" width="11.42578125" style="33"/>
  </cols>
  <sheetData>
    <row r="12" spans="1:4" ht="34.5" customHeight="1">
      <c r="A12" s="53" t="s">
        <v>168</v>
      </c>
      <c r="B12" s="51"/>
      <c r="C12" s="52"/>
    </row>
    <row r="13" spans="1:4" ht="14.25" customHeight="1">
      <c r="A13" s="54" t="s">
        <v>160</v>
      </c>
      <c r="B13" s="54" t="s">
        <v>159</v>
      </c>
      <c r="C13" s="54" t="s">
        <v>158</v>
      </c>
    </row>
    <row r="14" spans="1:4">
      <c r="A14" s="46">
        <v>4003</v>
      </c>
      <c r="B14" s="47" t="s">
        <v>0</v>
      </c>
      <c r="C14" s="48">
        <v>24782</v>
      </c>
      <c r="D14" s="35" t="s">
        <v>1</v>
      </c>
    </row>
    <row r="15" spans="1:4">
      <c r="A15" s="46">
        <v>4013</v>
      </c>
      <c r="B15" s="47" t="s">
        <v>1</v>
      </c>
      <c r="C15" s="48">
        <v>193351</v>
      </c>
      <c r="D15" s="36">
        <v>576262</v>
      </c>
    </row>
    <row r="16" spans="1:4">
      <c r="A16" s="46">
        <v>4016</v>
      </c>
      <c r="B16" s="47" t="s">
        <v>2</v>
      </c>
      <c r="C16" s="48">
        <v>3161</v>
      </c>
    </row>
    <row r="17" spans="1:3">
      <c r="A17" s="46">
        <v>4022</v>
      </c>
      <c r="B17" s="47" t="s">
        <v>3</v>
      </c>
      <c r="C17" s="48">
        <v>986</v>
      </c>
    </row>
    <row r="18" spans="1:3">
      <c r="A18" s="46">
        <v>4024</v>
      </c>
      <c r="B18" s="47" t="s">
        <v>4</v>
      </c>
      <c r="C18" s="48">
        <v>4220</v>
      </c>
    </row>
    <row r="19" spans="1:3">
      <c r="A19" s="46">
        <v>4029</v>
      </c>
      <c r="B19" s="47" t="s">
        <v>5</v>
      </c>
      <c r="C19" s="48">
        <v>15323</v>
      </c>
    </row>
    <row r="20" spans="1:3">
      <c r="A20" s="46">
        <v>4032</v>
      </c>
      <c r="B20" s="47" t="s">
        <v>6</v>
      </c>
      <c r="C20" s="48">
        <v>7852</v>
      </c>
    </row>
    <row r="21" spans="1:3">
      <c r="A21" s="46">
        <v>4035</v>
      </c>
      <c r="B21" s="47" t="s">
        <v>7</v>
      </c>
      <c r="C21" s="48">
        <v>13737</v>
      </c>
    </row>
    <row r="22" spans="1:3">
      <c r="A22" s="46">
        <v>4038</v>
      </c>
      <c r="B22" s="47" t="s">
        <v>8</v>
      </c>
      <c r="C22" s="48">
        <v>3979</v>
      </c>
    </row>
    <row r="23" spans="1:3">
      <c r="A23" s="46">
        <v>4041</v>
      </c>
      <c r="B23" s="47" t="s">
        <v>9</v>
      </c>
      <c r="C23" s="48">
        <v>440</v>
      </c>
    </row>
    <row r="24" spans="1:3">
      <c r="A24" s="46">
        <v>4043</v>
      </c>
      <c r="B24" s="47" t="s">
        <v>10</v>
      </c>
      <c r="C24" s="48">
        <v>651</v>
      </c>
    </row>
    <row r="25" spans="1:3">
      <c r="A25" s="46">
        <v>4047</v>
      </c>
      <c r="B25" s="47" t="s">
        <v>11</v>
      </c>
      <c r="C25" s="48">
        <v>3096</v>
      </c>
    </row>
    <row r="26" spans="1:3">
      <c r="A26" s="46">
        <v>4048</v>
      </c>
      <c r="B26" s="47" t="s">
        <v>12</v>
      </c>
      <c r="C26" s="48">
        <v>3126</v>
      </c>
    </row>
    <row r="27" spans="1:3">
      <c r="A27" s="46">
        <v>4049</v>
      </c>
      <c r="B27" s="47" t="s">
        <v>13</v>
      </c>
      <c r="C27" s="48">
        <v>8632</v>
      </c>
    </row>
    <row r="28" spans="1:3">
      <c r="A28" s="46">
        <v>4052</v>
      </c>
      <c r="B28" s="47" t="s">
        <v>14</v>
      </c>
      <c r="C28" s="48">
        <v>16663</v>
      </c>
    </row>
    <row r="29" spans="1:3">
      <c r="A29" s="46">
        <v>4053</v>
      </c>
      <c r="B29" s="47" t="s">
        <v>15</v>
      </c>
      <c r="C29" s="48">
        <v>18374</v>
      </c>
    </row>
    <row r="30" spans="1:3">
      <c r="A30" s="46">
        <v>4064</v>
      </c>
      <c r="B30" s="47" t="s">
        <v>16</v>
      </c>
      <c r="C30" s="48">
        <v>6838</v>
      </c>
    </row>
    <row r="31" spans="1:3">
      <c r="A31" s="46">
        <v>4066</v>
      </c>
      <c r="B31" s="47" t="s">
        <v>17</v>
      </c>
      <c r="C31" s="48">
        <v>28627</v>
      </c>
    </row>
    <row r="32" spans="1:3">
      <c r="A32" s="46">
        <v>4074</v>
      </c>
      <c r="B32" s="47" t="s">
        <v>18</v>
      </c>
      <c r="C32" s="48">
        <v>3849</v>
      </c>
    </row>
    <row r="33" spans="1:4">
      <c r="A33" s="46">
        <v>4075</v>
      </c>
      <c r="B33" s="47" t="s">
        <v>19</v>
      </c>
      <c r="C33" s="48">
        <v>8562</v>
      </c>
    </row>
    <row r="34" spans="1:4">
      <c r="A34" s="46">
        <v>4078</v>
      </c>
      <c r="B34" s="47" t="s">
        <v>20</v>
      </c>
      <c r="C34" s="48">
        <v>1406</v>
      </c>
    </row>
    <row r="35" spans="1:4">
      <c r="A35" s="46">
        <v>4079</v>
      </c>
      <c r="B35" s="47" t="s">
        <v>21</v>
      </c>
      <c r="C35" s="48">
        <v>91682</v>
      </c>
    </row>
    <row r="36" spans="1:4">
      <c r="A36" s="46">
        <v>4093</v>
      </c>
      <c r="B36" s="47" t="s">
        <v>22</v>
      </c>
      <c r="C36" s="48">
        <v>3563</v>
      </c>
    </row>
    <row r="37" spans="1:4">
      <c r="A37" s="46">
        <v>4100</v>
      </c>
      <c r="B37" s="47" t="s">
        <v>23</v>
      </c>
      <c r="C37" s="48">
        <v>15018</v>
      </c>
    </row>
    <row r="38" spans="1:4">
      <c r="A38" s="46">
        <v>4101</v>
      </c>
      <c r="B38" s="47" t="s">
        <v>24</v>
      </c>
      <c r="C38" s="48">
        <v>5605</v>
      </c>
    </row>
    <row r="39" spans="1:4">
      <c r="A39" s="46">
        <v>4102</v>
      </c>
      <c r="B39" s="47" t="s">
        <v>25</v>
      </c>
      <c r="C39" s="48">
        <v>24384</v>
      </c>
    </row>
    <row r="40" spans="1:4">
      <c r="A40" s="46">
        <v>4902</v>
      </c>
      <c r="B40" s="47" t="s">
        <v>26</v>
      </c>
      <c r="C40" s="48">
        <v>84144</v>
      </c>
    </row>
    <row r="41" spans="1:4">
      <c r="A41" s="46">
        <v>4903</v>
      </c>
      <c r="B41" s="47" t="s">
        <v>27</v>
      </c>
      <c r="C41" s="48">
        <v>8993</v>
      </c>
    </row>
    <row r="42" spans="1:4">
      <c r="A42" s="44">
        <v>11001</v>
      </c>
      <c r="B42" s="34" t="s">
        <v>28</v>
      </c>
      <c r="C42" s="45">
        <v>5377</v>
      </c>
      <c r="D42" s="35" t="s">
        <v>31</v>
      </c>
    </row>
    <row r="43" spans="1:4">
      <c r="A43" s="46">
        <v>11004</v>
      </c>
      <c r="B43" s="47" t="s">
        <v>29</v>
      </c>
      <c r="C43" s="48">
        <v>117974</v>
      </c>
      <c r="D43" s="36">
        <v>905074</v>
      </c>
    </row>
    <row r="44" spans="1:4">
      <c r="A44" s="46">
        <v>11007</v>
      </c>
      <c r="B44" s="47" t="s">
        <v>137</v>
      </c>
      <c r="C44" s="48">
        <v>22861</v>
      </c>
    </row>
    <row r="45" spans="1:4">
      <c r="A45" s="46">
        <v>11008</v>
      </c>
      <c r="B45" s="47" t="s">
        <v>30</v>
      </c>
      <c r="C45" s="48">
        <v>22991</v>
      </c>
    </row>
    <row r="46" spans="1:4">
      <c r="A46" s="46">
        <v>11012</v>
      </c>
      <c r="B46" s="47" t="s">
        <v>31</v>
      </c>
      <c r="C46" s="48">
        <v>121739</v>
      </c>
    </row>
    <row r="47" spans="1:4">
      <c r="A47" s="46">
        <v>11013</v>
      </c>
      <c r="B47" s="47" t="s">
        <v>32</v>
      </c>
      <c r="C47" s="48">
        <v>3084</v>
      </c>
    </row>
    <row r="48" spans="1:4">
      <c r="A48" s="46">
        <v>11014</v>
      </c>
      <c r="B48" s="47" t="s">
        <v>33</v>
      </c>
      <c r="C48" s="48">
        <v>22063</v>
      </c>
    </row>
    <row r="49" spans="1:3">
      <c r="A49" s="46">
        <v>11015</v>
      </c>
      <c r="B49" s="47" t="s">
        <v>34</v>
      </c>
      <c r="C49" s="48">
        <v>82298</v>
      </c>
    </row>
    <row r="50" spans="1:3">
      <c r="A50" s="46">
        <v>11016</v>
      </c>
      <c r="B50" s="47" t="s">
        <v>35</v>
      </c>
      <c r="C50" s="48">
        <v>19004</v>
      </c>
    </row>
    <row r="51" spans="1:3">
      <c r="A51" s="46">
        <v>11021</v>
      </c>
      <c r="B51" s="47" t="s">
        <v>36</v>
      </c>
      <c r="C51" s="48">
        <v>9710</v>
      </c>
    </row>
    <row r="52" spans="1:3">
      <c r="A52" s="46">
        <v>11022</v>
      </c>
      <c r="B52" s="47" t="s">
        <v>37</v>
      </c>
      <c r="C52" s="48">
        <v>63132</v>
      </c>
    </row>
    <row r="53" spans="1:3">
      <c r="A53" s="46">
        <v>11023</v>
      </c>
      <c r="B53" s="47" t="s">
        <v>38</v>
      </c>
      <c r="C53" s="48">
        <v>11794</v>
      </c>
    </row>
    <row r="54" spans="1:3">
      <c r="A54" s="46">
        <v>11025</v>
      </c>
      <c r="B54" s="47" t="s">
        <v>39</v>
      </c>
      <c r="C54" s="48">
        <v>5609</v>
      </c>
    </row>
    <row r="55" spans="1:3">
      <c r="A55" s="46">
        <v>11027</v>
      </c>
      <c r="B55" s="47" t="s">
        <v>40</v>
      </c>
      <c r="C55" s="48">
        <v>88700</v>
      </c>
    </row>
    <row r="56" spans="1:3">
      <c r="A56" s="46">
        <v>11028</v>
      </c>
      <c r="B56" s="47" t="s">
        <v>41</v>
      </c>
      <c r="C56" s="48">
        <v>41486</v>
      </c>
    </row>
    <row r="57" spans="1:3">
      <c r="A57" s="46">
        <v>11030</v>
      </c>
      <c r="B57" s="47" t="s">
        <v>42</v>
      </c>
      <c r="C57" s="48">
        <v>29179</v>
      </c>
    </row>
    <row r="58" spans="1:3">
      <c r="A58" s="46">
        <v>11031</v>
      </c>
      <c r="B58" s="47" t="s">
        <v>43</v>
      </c>
      <c r="C58" s="48">
        <v>96335</v>
      </c>
    </row>
    <row r="59" spans="1:3">
      <c r="A59" s="46">
        <v>11032</v>
      </c>
      <c r="B59" s="47" t="s">
        <v>44</v>
      </c>
      <c r="C59" s="48">
        <v>67385</v>
      </c>
    </row>
    <row r="60" spans="1:3">
      <c r="A60" s="46">
        <v>11033</v>
      </c>
      <c r="B60" s="47" t="s">
        <v>45</v>
      </c>
      <c r="C60" s="48">
        <v>29491</v>
      </c>
    </row>
    <row r="61" spans="1:3">
      <c r="A61" s="46">
        <v>11035</v>
      </c>
      <c r="B61" s="47" t="s">
        <v>46</v>
      </c>
      <c r="C61" s="48">
        <v>17908</v>
      </c>
    </row>
    <row r="62" spans="1:3">
      <c r="A62" s="46">
        <v>11037</v>
      </c>
      <c r="B62" s="47" t="s">
        <v>47</v>
      </c>
      <c r="C62" s="48">
        <v>7090</v>
      </c>
    </row>
    <row r="63" spans="1:3">
      <c r="A63" s="46">
        <v>11039</v>
      </c>
      <c r="B63" s="47" t="s">
        <v>48</v>
      </c>
      <c r="C63" s="48">
        <v>12897</v>
      </c>
    </row>
    <row r="64" spans="1:3">
      <c r="A64" s="46">
        <v>11901</v>
      </c>
      <c r="B64" s="47" t="s">
        <v>138</v>
      </c>
      <c r="C64" s="48">
        <v>6967</v>
      </c>
    </row>
    <row r="65" spans="1:4">
      <c r="A65" s="44">
        <v>18004</v>
      </c>
      <c r="B65" s="34" t="s">
        <v>49</v>
      </c>
      <c r="C65" s="45">
        <v>797</v>
      </c>
      <c r="D65" s="55" t="s">
        <v>146</v>
      </c>
    </row>
    <row r="66" spans="1:4">
      <c r="A66" s="46">
        <v>18006</v>
      </c>
      <c r="B66" s="47" t="s">
        <v>50</v>
      </c>
      <c r="C66" s="48">
        <v>6853</v>
      </c>
      <c r="D66" s="36">
        <v>126812</v>
      </c>
    </row>
    <row r="67" spans="1:4">
      <c r="A67" s="46">
        <v>18017</v>
      </c>
      <c r="B67" s="47" t="s">
        <v>51</v>
      </c>
      <c r="C67" s="48">
        <v>27195</v>
      </c>
    </row>
    <row r="68" spans="1:4">
      <c r="A68" s="46">
        <v>18093</v>
      </c>
      <c r="B68" s="47" t="s">
        <v>52</v>
      </c>
      <c r="C68" s="48">
        <v>4975</v>
      </c>
    </row>
    <row r="69" spans="1:4">
      <c r="A69" s="46">
        <v>18103</v>
      </c>
      <c r="B69" s="47" t="s">
        <v>53</v>
      </c>
      <c r="C69" s="48">
        <v>1014</v>
      </c>
    </row>
    <row r="70" spans="1:4">
      <c r="A70" s="46">
        <v>18109</v>
      </c>
      <c r="B70" s="47" t="s">
        <v>54</v>
      </c>
      <c r="C70" s="48">
        <v>929</v>
      </c>
    </row>
    <row r="71" spans="1:4">
      <c r="A71" s="46">
        <v>18120</v>
      </c>
      <c r="B71" s="47" t="s">
        <v>55</v>
      </c>
      <c r="C71" s="48">
        <v>358</v>
      </c>
    </row>
    <row r="72" spans="1:4">
      <c r="A72" s="46">
        <v>18124</v>
      </c>
      <c r="B72" s="47" t="s">
        <v>56</v>
      </c>
      <c r="C72" s="48">
        <v>504</v>
      </c>
    </row>
    <row r="73" spans="1:4">
      <c r="A73" s="46">
        <v>18133</v>
      </c>
      <c r="B73" s="47" t="s">
        <v>57</v>
      </c>
      <c r="C73" s="48">
        <v>2903</v>
      </c>
    </row>
    <row r="74" spans="1:4">
      <c r="A74" s="46">
        <v>18140</v>
      </c>
      <c r="B74" s="47" t="s">
        <v>58</v>
      </c>
      <c r="C74" s="48">
        <v>60870</v>
      </c>
    </row>
    <row r="75" spans="1:4">
      <c r="A75" s="46">
        <v>18148</v>
      </c>
      <c r="B75" s="47" t="s">
        <v>59</v>
      </c>
      <c r="C75" s="48">
        <v>1108</v>
      </c>
    </row>
    <row r="76" spans="1:4">
      <c r="A76" s="46">
        <v>18162</v>
      </c>
      <c r="B76" s="47" t="s">
        <v>60</v>
      </c>
      <c r="C76" s="48">
        <v>1847</v>
      </c>
    </row>
    <row r="77" spans="1:4">
      <c r="A77" s="46">
        <v>18170</v>
      </c>
      <c r="B77" s="47" t="s">
        <v>61</v>
      </c>
      <c r="C77" s="48">
        <v>455</v>
      </c>
    </row>
    <row r="78" spans="1:4">
      <c r="A78" s="46">
        <v>18173</v>
      </c>
      <c r="B78" s="47" t="s">
        <v>62</v>
      </c>
      <c r="C78" s="48">
        <v>12431</v>
      </c>
    </row>
    <row r="79" spans="1:4">
      <c r="A79" s="46">
        <v>18177</v>
      </c>
      <c r="B79" s="47" t="s">
        <v>63</v>
      </c>
      <c r="C79" s="48">
        <v>569</v>
      </c>
    </row>
    <row r="80" spans="1:4">
      <c r="A80" s="46">
        <v>18184</v>
      </c>
      <c r="B80" s="47" t="s">
        <v>64</v>
      </c>
      <c r="C80" s="48">
        <v>2876</v>
      </c>
    </row>
    <row r="81" spans="1:4">
      <c r="A81" s="46">
        <v>18906</v>
      </c>
      <c r="B81" s="47" t="s">
        <v>65</v>
      </c>
      <c r="C81" s="48">
        <v>1128</v>
      </c>
    </row>
    <row r="82" spans="1:4">
      <c r="A82" s="44">
        <v>21002</v>
      </c>
      <c r="B82" s="34" t="s">
        <v>66</v>
      </c>
      <c r="C82" s="45">
        <v>19857</v>
      </c>
      <c r="D82" s="34" t="s">
        <v>74</v>
      </c>
    </row>
    <row r="83" spans="1:4">
      <c r="A83" s="46">
        <v>21005</v>
      </c>
      <c r="B83" s="47" t="s">
        <v>67</v>
      </c>
      <c r="C83" s="48">
        <v>23046</v>
      </c>
      <c r="D83" s="36">
        <v>391918</v>
      </c>
    </row>
    <row r="84" spans="1:4">
      <c r="A84" s="46">
        <v>21010</v>
      </c>
      <c r="B84" s="47" t="s">
        <v>68</v>
      </c>
      <c r="C84" s="48">
        <v>19690</v>
      </c>
    </row>
    <row r="85" spans="1:4">
      <c r="A85" s="46">
        <v>21013</v>
      </c>
      <c r="B85" s="47" t="s">
        <v>69</v>
      </c>
      <c r="C85" s="48">
        <v>14393</v>
      </c>
    </row>
    <row r="86" spans="1:4">
      <c r="A86" s="46">
        <v>21014</v>
      </c>
      <c r="B86" s="47" t="s">
        <v>70</v>
      </c>
      <c r="C86" s="48">
        <v>6244</v>
      </c>
    </row>
    <row r="87" spans="1:4">
      <c r="A87" s="46">
        <v>21021</v>
      </c>
      <c r="B87" s="47" t="s">
        <v>71</v>
      </c>
      <c r="C87" s="48">
        <v>19168</v>
      </c>
    </row>
    <row r="88" spans="1:4">
      <c r="A88" s="46">
        <v>21035</v>
      </c>
      <c r="B88" s="47" t="s">
        <v>72</v>
      </c>
      <c r="C88" s="48">
        <v>12474</v>
      </c>
    </row>
    <row r="89" spans="1:4">
      <c r="A89" s="46">
        <v>21040</v>
      </c>
      <c r="B89" s="47" t="s">
        <v>73</v>
      </c>
      <c r="C89" s="48">
        <v>3905</v>
      </c>
    </row>
    <row r="90" spans="1:4">
      <c r="A90" s="46">
        <v>21041</v>
      </c>
      <c r="B90" s="47" t="s">
        <v>74</v>
      </c>
      <c r="C90" s="48">
        <v>147212</v>
      </c>
    </row>
    <row r="91" spans="1:4">
      <c r="A91" s="46">
        <v>21042</v>
      </c>
      <c r="B91" s="47" t="s">
        <v>75</v>
      </c>
      <c r="C91" s="48">
        <v>21346</v>
      </c>
    </row>
    <row r="92" spans="1:4">
      <c r="A92" s="46">
        <v>21044</v>
      </c>
      <c r="B92" s="47" t="s">
        <v>76</v>
      </c>
      <c r="C92" s="48">
        <v>27054</v>
      </c>
    </row>
    <row r="93" spans="1:4">
      <c r="A93" s="46">
        <v>21046</v>
      </c>
      <c r="B93" s="47" t="s">
        <v>77</v>
      </c>
      <c r="C93" s="48">
        <v>3015</v>
      </c>
    </row>
    <row r="94" spans="1:4">
      <c r="A94" s="46">
        <v>21050</v>
      </c>
      <c r="B94" s="47" t="s">
        <v>78</v>
      </c>
      <c r="C94" s="48">
        <v>21302</v>
      </c>
    </row>
    <row r="95" spans="1:4">
      <c r="A95" s="46">
        <v>21055</v>
      </c>
      <c r="B95" s="47" t="s">
        <v>79</v>
      </c>
      <c r="C95" s="48">
        <v>10414</v>
      </c>
    </row>
    <row r="96" spans="1:4">
      <c r="A96" s="46">
        <v>21060</v>
      </c>
      <c r="B96" s="47" t="s">
        <v>80</v>
      </c>
      <c r="C96" s="48">
        <v>14934</v>
      </c>
    </row>
    <row r="97" spans="1:4">
      <c r="A97" s="46">
        <v>21061</v>
      </c>
      <c r="B97" s="47" t="s">
        <v>81</v>
      </c>
      <c r="C97" s="48">
        <v>7691</v>
      </c>
    </row>
    <row r="98" spans="1:4">
      <c r="A98" s="46">
        <v>21064</v>
      </c>
      <c r="B98" s="47" t="s">
        <v>82</v>
      </c>
      <c r="C98" s="48">
        <v>8743</v>
      </c>
    </row>
    <row r="99" spans="1:4">
      <c r="A99" s="46">
        <v>21066</v>
      </c>
      <c r="B99" s="47" t="s">
        <v>83</v>
      </c>
      <c r="C99" s="48">
        <v>692</v>
      </c>
    </row>
    <row r="100" spans="1:4">
      <c r="A100" s="46">
        <v>21070</v>
      </c>
      <c r="B100" s="47" t="s">
        <v>84</v>
      </c>
      <c r="C100" s="48">
        <v>7780</v>
      </c>
    </row>
    <row r="101" spans="1:4">
      <c r="A101" s="46">
        <v>21073</v>
      </c>
      <c r="B101" s="47" t="s">
        <v>85</v>
      </c>
      <c r="C101" s="48">
        <v>2958</v>
      </c>
    </row>
    <row r="102" spans="1:4">
      <c r="A102" s="44">
        <v>29002</v>
      </c>
      <c r="B102" s="34" t="s">
        <v>86</v>
      </c>
      <c r="C102" s="45">
        <v>2454</v>
      </c>
      <c r="D102" s="34" t="s">
        <v>116</v>
      </c>
    </row>
    <row r="103" spans="1:4">
      <c r="A103" s="46">
        <v>29003</v>
      </c>
      <c r="B103" s="47" t="s">
        <v>87</v>
      </c>
      <c r="C103" s="48">
        <v>1198</v>
      </c>
      <c r="D103" s="36">
        <v>1390296</v>
      </c>
    </row>
    <row r="104" spans="1:4">
      <c r="A104" s="46">
        <v>29004</v>
      </c>
      <c r="B104" s="47" t="s">
        <v>88</v>
      </c>
      <c r="C104" s="48">
        <v>477</v>
      </c>
    </row>
    <row r="105" spans="1:4">
      <c r="A105" s="46">
        <v>29005</v>
      </c>
      <c r="B105" s="47" t="s">
        <v>89</v>
      </c>
      <c r="C105" s="48">
        <v>6103</v>
      </c>
    </row>
    <row r="106" spans="1:4">
      <c r="A106" s="46">
        <v>29007</v>
      </c>
      <c r="B106" s="47" t="s">
        <v>90</v>
      </c>
      <c r="C106" s="48">
        <v>38300</v>
      </c>
    </row>
    <row r="107" spans="1:4">
      <c r="A107" s="46">
        <v>29008</v>
      </c>
      <c r="B107" s="47" t="s">
        <v>91</v>
      </c>
      <c r="C107" s="48">
        <v>24210</v>
      </c>
    </row>
    <row r="108" spans="1:4">
      <c r="A108" s="46">
        <v>29009</v>
      </c>
      <c r="B108" s="47" t="s">
        <v>92</v>
      </c>
      <c r="C108" s="48">
        <v>1890</v>
      </c>
    </row>
    <row r="109" spans="1:4">
      <c r="A109" s="46">
        <v>29011</v>
      </c>
      <c r="B109" s="47" t="s">
        <v>93</v>
      </c>
      <c r="C109" s="48">
        <v>3906</v>
      </c>
    </row>
    <row r="110" spans="1:4">
      <c r="A110" s="46">
        <v>29016</v>
      </c>
      <c r="B110" s="47" t="s">
        <v>94</v>
      </c>
      <c r="C110" s="48">
        <v>444</v>
      </c>
    </row>
    <row r="111" spans="1:4">
      <c r="A111" s="46">
        <v>29019</v>
      </c>
      <c r="B111" s="47" t="s">
        <v>95</v>
      </c>
      <c r="C111" s="48">
        <v>1282</v>
      </c>
    </row>
    <row r="112" spans="1:4">
      <c r="A112" s="46">
        <v>29023</v>
      </c>
      <c r="B112" s="47" t="s">
        <v>96</v>
      </c>
      <c r="C112" s="48">
        <v>6660</v>
      </c>
    </row>
    <row r="113" spans="1:3">
      <c r="A113" s="46">
        <v>29025</v>
      </c>
      <c r="B113" s="47" t="s">
        <v>97</v>
      </c>
      <c r="C113" s="48">
        <v>66939</v>
      </c>
    </row>
    <row r="114" spans="1:3">
      <c r="A114" s="46">
        <v>29026</v>
      </c>
      <c r="B114" s="47" t="s">
        <v>98</v>
      </c>
      <c r="C114" s="48">
        <v>1489</v>
      </c>
    </row>
    <row r="115" spans="1:3">
      <c r="A115" s="46">
        <v>29027</v>
      </c>
      <c r="B115" s="47" t="s">
        <v>99</v>
      </c>
      <c r="C115" s="48">
        <v>3029</v>
      </c>
    </row>
    <row r="116" spans="1:3">
      <c r="A116" s="46">
        <v>29030</v>
      </c>
      <c r="B116" s="47" t="s">
        <v>100</v>
      </c>
      <c r="C116" s="48">
        <v>963</v>
      </c>
    </row>
    <row r="117" spans="1:3">
      <c r="A117" s="46">
        <v>29033</v>
      </c>
      <c r="B117" s="47" t="s">
        <v>101</v>
      </c>
      <c r="C117" s="48">
        <v>1746</v>
      </c>
    </row>
    <row r="118" spans="1:3">
      <c r="A118" s="46">
        <v>29034</v>
      </c>
      <c r="B118" s="47" t="s">
        <v>102</v>
      </c>
      <c r="C118" s="48">
        <v>875</v>
      </c>
    </row>
    <row r="119" spans="1:3">
      <c r="A119" s="46">
        <v>29038</v>
      </c>
      <c r="B119" s="47" t="s">
        <v>103</v>
      </c>
      <c r="C119" s="48">
        <v>24328</v>
      </c>
    </row>
    <row r="120" spans="1:3">
      <c r="A120" s="46">
        <v>29039</v>
      </c>
      <c r="B120" s="47" t="s">
        <v>104</v>
      </c>
      <c r="C120" s="48">
        <v>3498</v>
      </c>
    </row>
    <row r="121" spans="1:3">
      <c r="A121" s="46">
        <v>29041</v>
      </c>
      <c r="B121" s="47" t="s">
        <v>105</v>
      </c>
      <c r="C121" s="48">
        <v>5744</v>
      </c>
    </row>
    <row r="122" spans="1:3">
      <c r="A122" s="46">
        <v>29043</v>
      </c>
      <c r="B122" s="47" t="s">
        <v>106</v>
      </c>
      <c r="C122" s="48">
        <v>3486</v>
      </c>
    </row>
    <row r="123" spans="1:3">
      <c r="A123" s="46">
        <v>29044</v>
      </c>
      <c r="B123" s="47" t="s">
        <v>107</v>
      </c>
      <c r="C123" s="48">
        <v>1435</v>
      </c>
    </row>
    <row r="124" spans="1:3">
      <c r="A124" s="46">
        <v>29045</v>
      </c>
      <c r="B124" s="47" t="s">
        <v>108</v>
      </c>
      <c r="C124" s="48">
        <v>3459</v>
      </c>
    </row>
    <row r="125" spans="1:3">
      <c r="A125" s="46">
        <v>29050</v>
      </c>
      <c r="B125" s="47" t="s">
        <v>109</v>
      </c>
      <c r="C125" s="48">
        <v>635</v>
      </c>
    </row>
    <row r="126" spans="1:3">
      <c r="A126" s="46">
        <v>29051</v>
      </c>
      <c r="B126" s="47" t="s">
        <v>110</v>
      </c>
      <c r="C126" s="48">
        <v>66566</v>
      </c>
    </row>
    <row r="127" spans="1:3">
      <c r="A127" s="46">
        <v>29053</v>
      </c>
      <c r="B127" s="47" t="s">
        <v>111</v>
      </c>
      <c r="C127" s="48">
        <v>3093</v>
      </c>
    </row>
    <row r="128" spans="1:3">
      <c r="A128" s="46">
        <v>29054</v>
      </c>
      <c r="B128" s="47" t="s">
        <v>112</v>
      </c>
      <c r="C128" s="48">
        <v>75856</v>
      </c>
    </row>
    <row r="129" spans="1:3">
      <c r="A129" s="46">
        <v>29061</v>
      </c>
      <c r="B129" s="47" t="s">
        <v>113</v>
      </c>
      <c r="C129" s="48">
        <v>1404</v>
      </c>
    </row>
    <row r="130" spans="1:3">
      <c r="A130" s="46">
        <v>29062</v>
      </c>
      <c r="B130" s="47" t="s">
        <v>114</v>
      </c>
      <c r="C130" s="48">
        <v>906</v>
      </c>
    </row>
    <row r="131" spans="1:3">
      <c r="A131" s="46">
        <v>29066</v>
      </c>
      <c r="B131" s="47" t="s">
        <v>115</v>
      </c>
      <c r="C131" s="48">
        <v>465</v>
      </c>
    </row>
    <row r="132" spans="1:3">
      <c r="A132" s="46">
        <v>29067</v>
      </c>
      <c r="B132" s="47" t="s">
        <v>116</v>
      </c>
      <c r="C132" s="48">
        <v>566913</v>
      </c>
    </row>
    <row r="133" spans="1:3">
      <c r="A133" s="46">
        <v>29068</v>
      </c>
      <c r="B133" s="47" t="s">
        <v>117</v>
      </c>
      <c r="C133" s="48">
        <v>14451</v>
      </c>
    </row>
    <row r="134" spans="1:3">
      <c r="A134" s="46">
        <v>29069</v>
      </c>
      <c r="B134" s="47" t="s">
        <v>118</v>
      </c>
      <c r="C134" s="48">
        <v>138679</v>
      </c>
    </row>
    <row r="135" spans="1:3">
      <c r="A135" s="46">
        <v>29070</v>
      </c>
      <c r="B135" s="47" t="s">
        <v>119</v>
      </c>
      <c r="C135" s="48">
        <v>77521</v>
      </c>
    </row>
    <row r="136" spans="1:3">
      <c r="A136" s="46">
        <v>29071</v>
      </c>
      <c r="B136" s="47" t="s">
        <v>120</v>
      </c>
      <c r="C136" s="48">
        <v>1256</v>
      </c>
    </row>
    <row r="137" spans="1:3">
      <c r="A137" s="46">
        <v>29075</v>
      </c>
      <c r="B137" s="47" t="s">
        <v>121</v>
      </c>
      <c r="C137" s="48">
        <v>20649</v>
      </c>
    </row>
    <row r="138" spans="1:3">
      <c r="A138" s="46">
        <v>29076</v>
      </c>
      <c r="B138" s="47" t="s">
        <v>122</v>
      </c>
      <c r="C138" s="48">
        <v>3326</v>
      </c>
    </row>
    <row r="139" spans="1:3">
      <c r="A139" s="46">
        <v>29079</v>
      </c>
      <c r="B139" s="47" t="s">
        <v>123</v>
      </c>
      <c r="C139" s="48">
        <v>3361</v>
      </c>
    </row>
    <row r="140" spans="1:3">
      <c r="A140" s="46">
        <v>29082</v>
      </c>
      <c r="B140" s="47" t="s">
        <v>124</v>
      </c>
      <c r="C140" s="48">
        <v>42688</v>
      </c>
    </row>
    <row r="141" spans="1:3">
      <c r="A141" s="46">
        <v>29083</v>
      </c>
      <c r="B141" s="47" t="s">
        <v>125</v>
      </c>
      <c r="C141" s="48">
        <v>2896</v>
      </c>
    </row>
    <row r="142" spans="1:3">
      <c r="A142" s="46">
        <v>29085</v>
      </c>
      <c r="B142" s="47" t="s">
        <v>126</v>
      </c>
      <c r="C142" s="48">
        <v>221</v>
      </c>
    </row>
    <row r="143" spans="1:3">
      <c r="A143" s="46">
        <v>29086</v>
      </c>
      <c r="B143" s="47" t="s">
        <v>127</v>
      </c>
      <c r="C143" s="48">
        <v>1512</v>
      </c>
    </row>
    <row r="144" spans="1:3">
      <c r="A144" s="46">
        <v>29087</v>
      </c>
      <c r="B144" s="47" t="s">
        <v>128</v>
      </c>
      <c r="C144" s="48">
        <v>667</v>
      </c>
    </row>
    <row r="145" spans="1:4">
      <c r="A145" s="46">
        <v>29091</v>
      </c>
      <c r="B145" s="47" t="s">
        <v>129</v>
      </c>
      <c r="C145" s="48">
        <v>15511</v>
      </c>
    </row>
    <row r="146" spans="1:4">
      <c r="A146" s="46">
        <v>29092</v>
      </c>
      <c r="B146" s="47" t="s">
        <v>130</v>
      </c>
      <c r="C146" s="48">
        <v>723</v>
      </c>
    </row>
    <row r="147" spans="1:4">
      <c r="A147" s="46">
        <v>29094</v>
      </c>
      <c r="B147" s="47" t="s">
        <v>131</v>
      </c>
      <c r="C147" s="48">
        <v>77808</v>
      </c>
    </row>
    <row r="148" spans="1:4">
      <c r="A148" s="46">
        <v>29099</v>
      </c>
      <c r="B148" s="47" t="s">
        <v>132</v>
      </c>
      <c r="C148" s="48">
        <v>1921</v>
      </c>
    </row>
    <row r="149" spans="1:4">
      <c r="A149" s="46">
        <v>29901</v>
      </c>
      <c r="B149" s="47" t="s">
        <v>133</v>
      </c>
      <c r="C149" s="48">
        <v>67353</v>
      </c>
    </row>
    <row r="150" spans="1:4">
      <c r="A150" s="46">
        <v>41012</v>
      </c>
      <c r="B150" s="47" t="s">
        <v>134</v>
      </c>
      <c r="C150" s="48">
        <v>4349</v>
      </c>
      <c r="D150" s="33" t="s">
        <v>148</v>
      </c>
    </row>
    <row r="151" spans="1:4">
      <c r="A151" s="44">
        <v>41079</v>
      </c>
      <c r="B151" s="34" t="s">
        <v>135</v>
      </c>
      <c r="C151" s="45">
        <v>12190</v>
      </c>
      <c r="D151" s="56">
        <v>26875</v>
      </c>
    </row>
    <row r="152" spans="1:4">
      <c r="A152" s="46">
        <v>41097</v>
      </c>
      <c r="B152" s="47" t="s">
        <v>136</v>
      </c>
      <c r="C152" s="48">
        <v>4406</v>
      </c>
    </row>
    <row r="153" spans="1:4">
      <c r="A153" s="46">
        <v>41902</v>
      </c>
      <c r="B153" s="47" t="s">
        <v>139</v>
      </c>
      <c r="C153" s="48">
        <v>5930</v>
      </c>
    </row>
    <row r="154" spans="1:4">
      <c r="A154" s="49"/>
      <c r="B154" s="37"/>
      <c r="C154" s="50">
        <v>3442019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zoomScaleNormal="100" workbookViewId="0">
      <selection activeCell="C23" sqref="C23"/>
    </sheetView>
  </sheetViews>
  <sheetFormatPr baseColWidth="10" defaultRowHeight="12.75"/>
  <cols>
    <col min="1" max="1" width="11.42578125" style="7"/>
    <col min="2" max="2" width="19.42578125" style="7" customWidth="1"/>
    <col min="3" max="3" width="25.5703125" style="7" customWidth="1"/>
    <col min="4" max="4" width="39" style="7" customWidth="1"/>
    <col min="5" max="257" width="11.42578125" style="7"/>
    <col min="258" max="258" width="19.42578125" style="7" customWidth="1"/>
    <col min="259" max="259" width="22.7109375" style="7" customWidth="1"/>
    <col min="260" max="260" width="35.7109375" style="7" customWidth="1"/>
    <col min="261" max="513" width="11.42578125" style="7"/>
    <col min="514" max="514" width="19.42578125" style="7" customWidth="1"/>
    <col min="515" max="515" width="22.7109375" style="7" customWidth="1"/>
    <col min="516" max="516" width="35.7109375" style="7" customWidth="1"/>
    <col min="517" max="769" width="11.42578125" style="7"/>
    <col min="770" max="770" width="19.42578125" style="7" customWidth="1"/>
    <col min="771" max="771" width="22.7109375" style="7" customWidth="1"/>
    <col min="772" max="772" width="35.7109375" style="7" customWidth="1"/>
    <col min="773" max="1025" width="11.42578125" style="7"/>
    <col min="1026" max="1026" width="19.42578125" style="7" customWidth="1"/>
    <col min="1027" max="1027" width="22.7109375" style="7" customWidth="1"/>
    <col min="1028" max="1028" width="35.7109375" style="7" customWidth="1"/>
    <col min="1029" max="1281" width="11.42578125" style="7"/>
    <col min="1282" max="1282" width="19.42578125" style="7" customWidth="1"/>
    <col min="1283" max="1283" width="22.7109375" style="7" customWidth="1"/>
    <col min="1284" max="1284" width="35.7109375" style="7" customWidth="1"/>
    <col min="1285" max="1537" width="11.42578125" style="7"/>
    <col min="1538" max="1538" width="19.42578125" style="7" customWidth="1"/>
    <col min="1539" max="1539" width="22.7109375" style="7" customWidth="1"/>
    <col min="1540" max="1540" width="35.7109375" style="7" customWidth="1"/>
    <col min="1541" max="1793" width="11.42578125" style="7"/>
    <col min="1794" max="1794" width="19.42578125" style="7" customWidth="1"/>
    <col min="1795" max="1795" width="22.7109375" style="7" customWidth="1"/>
    <col min="1796" max="1796" width="35.7109375" style="7" customWidth="1"/>
    <col min="1797" max="2049" width="11.42578125" style="7"/>
    <col min="2050" max="2050" width="19.42578125" style="7" customWidth="1"/>
    <col min="2051" max="2051" width="22.7109375" style="7" customWidth="1"/>
    <col min="2052" max="2052" width="35.7109375" style="7" customWidth="1"/>
    <col min="2053" max="2305" width="11.42578125" style="7"/>
    <col min="2306" max="2306" width="19.42578125" style="7" customWidth="1"/>
    <col min="2307" max="2307" width="22.7109375" style="7" customWidth="1"/>
    <col min="2308" max="2308" width="35.7109375" style="7" customWidth="1"/>
    <col min="2309" max="2561" width="11.42578125" style="7"/>
    <col min="2562" max="2562" width="19.42578125" style="7" customWidth="1"/>
    <col min="2563" max="2563" width="22.7109375" style="7" customWidth="1"/>
    <col min="2564" max="2564" width="35.7109375" style="7" customWidth="1"/>
    <col min="2565" max="2817" width="11.42578125" style="7"/>
    <col min="2818" max="2818" width="19.42578125" style="7" customWidth="1"/>
    <col min="2819" max="2819" width="22.7109375" style="7" customWidth="1"/>
    <col min="2820" max="2820" width="35.7109375" style="7" customWidth="1"/>
    <col min="2821" max="3073" width="11.42578125" style="7"/>
    <col min="3074" max="3074" width="19.42578125" style="7" customWidth="1"/>
    <col min="3075" max="3075" width="22.7109375" style="7" customWidth="1"/>
    <col min="3076" max="3076" width="35.7109375" style="7" customWidth="1"/>
    <col min="3077" max="3329" width="11.42578125" style="7"/>
    <col min="3330" max="3330" width="19.42578125" style="7" customWidth="1"/>
    <col min="3331" max="3331" width="22.7109375" style="7" customWidth="1"/>
    <col min="3332" max="3332" width="35.7109375" style="7" customWidth="1"/>
    <col min="3333" max="3585" width="11.42578125" style="7"/>
    <col min="3586" max="3586" width="19.42578125" style="7" customWidth="1"/>
    <col min="3587" max="3587" width="22.7109375" style="7" customWidth="1"/>
    <col min="3588" max="3588" width="35.7109375" style="7" customWidth="1"/>
    <col min="3589" max="3841" width="11.42578125" style="7"/>
    <col min="3842" max="3842" width="19.42578125" style="7" customWidth="1"/>
    <col min="3843" max="3843" width="22.7109375" style="7" customWidth="1"/>
    <col min="3844" max="3844" width="35.7109375" style="7" customWidth="1"/>
    <col min="3845" max="4097" width="11.42578125" style="7"/>
    <col min="4098" max="4098" width="19.42578125" style="7" customWidth="1"/>
    <col min="4099" max="4099" width="22.7109375" style="7" customWidth="1"/>
    <col min="4100" max="4100" width="35.7109375" style="7" customWidth="1"/>
    <col min="4101" max="4353" width="11.42578125" style="7"/>
    <col min="4354" max="4354" width="19.42578125" style="7" customWidth="1"/>
    <col min="4355" max="4355" width="22.7109375" style="7" customWidth="1"/>
    <col min="4356" max="4356" width="35.7109375" style="7" customWidth="1"/>
    <col min="4357" max="4609" width="11.42578125" style="7"/>
    <col min="4610" max="4610" width="19.42578125" style="7" customWidth="1"/>
    <col min="4611" max="4611" width="22.7109375" style="7" customWidth="1"/>
    <col min="4612" max="4612" width="35.7109375" style="7" customWidth="1"/>
    <col min="4613" max="4865" width="11.42578125" style="7"/>
    <col min="4866" max="4866" width="19.42578125" style="7" customWidth="1"/>
    <col min="4867" max="4867" width="22.7109375" style="7" customWidth="1"/>
    <col min="4868" max="4868" width="35.7109375" style="7" customWidth="1"/>
    <col min="4869" max="5121" width="11.42578125" style="7"/>
    <col min="5122" max="5122" width="19.42578125" style="7" customWidth="1"/>
    <col min="5123" max="5123" width="22.7109375" style="7" customWidth="1"/>
    <col min="5124" max="5124" width="35.7109375" style="7" customWidth="1"/>
    <col min="5125" max="5377" width="11.42578125" style="7"/>
    <col min="5378" max="5378" width="19.42578125" style="7" customWidth="1"/>
    <col min="5379" max="5379" width="22.7109375" style="7" customWidth="1"/>
    <col min="5380" max="5380" width="35.7109375" style="7" customWidth="1"/>
    <col min="5381" max="5633" width="11.42578125" style="7"/>
    <col min="5634" max="5634" width="19.42578125" style="7" customWidth="1"/>
    <col min="5635" max="5635" width="22.7109375" style="7" customWidth="1"/>
    <col min="5636" max="5636" width="35.7109375" style="7" customWidth="1"/>
    <col min="5637" max="5889" width="11.42578125" style="7"/>
    <col min="5890" max="5890" width="19.42578125" style="7" customWidth="1"/>
    <col min="5891" max="5891" width="22.7109375" style="7" customWidth="1"/>
    <col min="5892" max="5892" width="35.7109375" style="7" customWidth="1"/>
    <col min="5893" max="6145" width="11.42578125" style="7"/>
    <col min="6146" max="6146" width="19.42578125" style="7" customWidth="1"/>
    <col min="6147" max="6147" width="22.7109375" style="7" customWidth="1"/>
    <col min="6148" max="6148" width="35.7109375" style="7" customWidth="1"/>
    <col min="6149" max="6401" width="11.42578125" style="7"/>
    <col min="6402" max="6402" width="19.42578125" style="7" customWidth="1"/>
    <col min="6403" max="6403" width="22.7109375" style="7" customWidth="1"/>
    <col min="6404" max="6404" width="35.7109375" style="7" customWidth="1"/>
    <col min="6405" max="6657" width="11.42578125" style="7"/>
    <col min="6658" max="6658" width="19.42578125" style="7" customWidth="1"/>
    <col min="6659" max="6659" width="22.7109375" style="7" customWidth="1"/>
    <col min="6660" max="6660" width="35.7109375" style="7" customWidth="1"/>
    <col min="6661" max="6913" width="11.42578125" style="7"/>
    <col min="6914" max="6914" width="19.42578125" style="7" customWidth="1"/>
    <col min="6915" max="6915" width="22.7109375" style="7" customWidth="1"/>
    <col min="6916" max="6916" width="35.7109375" style="7" customWidth="1"/>
    <col min="6917" max="7169" width="11.42578125" style="7"/>
    <col min="7170" max="7170" width="19.42578125" style="7" customWidth="1"/>
    <col min="7171" max="7171" width="22.7109375" style="7" customWidth="1"/>
    <col min="7172" max="7172" width="35.7109375" style="7" customWidth="1"/>
    <col min="7173" max="7425" width="11.42578125" style="7"/>
    <col min="7426" max="7426" width="19.42578125" style="7" customWidth="1"/>
    <col min="7427" max="7427" width="22.7109375" style="7" customWidth="1"/>
    <col min="7428" max="7428" width="35.7109375" style="7" customWidth="1"/>
    <col min="7429" max="7681" width="11.42578125" style="7"/>
    <col min="7682" max="7682" width="19.42578125" style="7" customWidth="1"/>
    <col min="7683" max="7683" width="22.7109375" style="7" customWidth="1"/>
    <col min="7684" max="7684" width="35.7109375" style="7" customWidth="1"/>
    <col min="7685" max="7937" width="11.42578125" style="7"/>
    <col min="7938" max="7938" width="19.42578125" style="7" customWidth="1"/>
    <col min="7939" max="7939" width="22.7109375" style="7" customWidth="1"/>
    <col min="7940" max="7940" width="35.7109375" style="7" customWidth="1"/>
    <col min="7941" max="8193" width="11.42578125" style="7"/>
    <col min="8194" max="8194" width="19.42578125" style="7" customWidth="1"/>
    <col min="8195" max="8195" width="22.7109375" style="7" customWidth="1"/>
    <col min="8196" max="8196" width="35.7109375" style="7" customWidth="1"/>
    <col min="8197" max="8449" width="11.42578125" style="7"/>
    <col min="8450" max="8450" width="19.42578125" style="7" customWidth="1"/>
    <col min="8451" max="8451" width="22.7109375" style="7" customWidth="1"/>
    <col min="8452" max="8452" width="35.7109375" style="7" customWidth="1"/>
    <col min="8453" max="8705" width="11.42578125" style="7"/>
    <col min="8706" max="8706" width="19.42578125" style="7" customWidth="1"/>
    <col min="8707" max="8707" width="22.7109375" style="7" customWidth="1"/>
    <col min="8708" max="8708" width="35.7109375" style="7" customWidth="1"/>
    <col min="8709" max="8961" width="11.42578125" style="7"/>
    <col min="8962" max="8962" width="19.42578125" style="7" customWidth="1"/>
    <col min="8963" max="8963" width="22.7109375" style="7" customWidth="1"/>
    <col min="8964" max="8964" width="35.7109375" style="7" customWidth="1"/>
    <col min="8965" max="9217" width="11.42578125" style="7"/>
    <col min="9218" max="9218" width="19.42578125" style="7" customWidth="1"/>
    <col min="9219" max="9219" width="22.7109375" style="7" customWidth="1"/>
    <col min="9220" max="9220" width="35.7109375" style="7" customWidth="1"/>
    <col min="9221" max="9473" width="11.42578125" style="7"/>
    <col min="9474" max="9474" width="19.42578125" style="7" customWidth="1"/>
    <col min="9475" max="9475" width="22.7109375" style="7" customWidth="1"/>
    <col min="9476" max="9476" width="35.7109375" style="7" customWidth="1"/>
    <col min="9477" max="9729" width="11.42578125" style="7"/>
    <col min="9730" max="9730" width="19.42578125" style="7" customWidth="1"/>
    <col min="9731" max="9731" width="22.7109375" style="7" customWidth="1"/>
    <col min="9732" max="9732" width="35.7109375" style="7" customWidth="1"/>
    <col min="9733" max="9985" width="11.42578125" style="7"/>
    <col min="9986" max="9986" width="19.42578125" style="7" customWidth="1"/>
    <col min="9987" max="9987" width="22.7109375" style="7" customWidth="1"/>
    <col min="9988" max="9988" width="35.7109375" style="7" customWidth="1"/>
    <col min="9989" max="10241" width="11.42578125" style="7"/>
    <col min="10242" max="10242" width="19.42578125" style="7" customWidth="1"/>
    <col min="10243" max="10243" width="22.7109375" style="7" customWidth="1"/>
    <col min="10244" max="10244" width="35.7109375" style="7" customWidth="1"/>
    <col min="10245" max="10497" width="11.42578125" style="7"/>
    <col min="10498" max="10498" width="19.42578125" style="7" customWidth="1"/>
    <col min="10499" max="10499" width="22.7109375" style="7" customWidth="1"/>
    <col min="10500" max="10500" width="35.7109375" style="7" customWidth="1"/>
    <col min="10501" max="10753" width="11.42578125" style="7"/>
    <col min="10754" max="10754" width="19.42578125" style="7" customWidth="1"/>
    <col min="10755" max="10755" width="22.7109375" style="7" customWidth="1"/>
    <col min="10756" max="10756" width="35.7109375" style="7" customWidth="1"/>
    <col min="10757" max="11009" width="11.42578125" style="7"/>
    <col min="11010" max="11010" width="19.42578125" style="7" customWidth="1"/>
    <col min="11011" max="11011" width="22.7109375" style="7" customWidth="1"/>
    <col min="11012" max="11012" width="35.7109375" style="7" customWidth="1"/>
    <col min="11013" max="11265" width="11.42578125" style="7"/>
    <col min="11266" max="11266" width="19.42578125" style="7" customWidth="1"/>
    <col min="11267" max="11267" width="22.7109375" style="7" customWidth="1"/>
    <col min="11268" max="11268" width="35.7109375" style="7" customWidth="1"/>
    <col min="11269" max="11521" width="11.42578125" style="7"/>
    <col min="11522" max="11522" width="19.42578125" style="7" customWidth="1"/>
    <col min="11523" max="11523" width="22.7109375" style="7" customWidth="1"/>
    <col min="11524" max="11524" width="35.7109375" style="7" customWidth="1"/>
    <col min="11525" max="11777" width="11.42578125" style="7"/>
    <col min="11778" max="11778" width="19.42578125" style="7" customWidth="1"/>
    <col min="11779" max="11779" width="22.7109375" style="7" customWidth="1"/>
    <col min="11780" max="11780" width="35.7109375" style="7" customWidth="1"/>
    <col min="11781" max="12033" width="11.42578125" style="7"/>
    <col min="12034" max="12034" width="19.42578125" style="7" customWidth="1"/>
    <col min="12035" max="12035" width="22.7109375" style="7" customWidth="1"/>
    <col min="12036" max="12036" width="35.7109375" style="7" customWidth="1"/>
    <col min="12037" max="12289" width="11.42578125" style="7"/>
    <col min="12290" max="12290" width="19.42578125" style="7" customWidth="1"/>
    <col min="12291" max="12291" width="22.7109375" style="7" customWidth="1"/>
    <col min="12292" max="12292" width="35.7109375" style="7" customWidth="1"/>
    <col min="12293" max="12545" width="11.42578125" style="7"/>
    <col min="12546" max="12546" width="19.42578125" style="7" customWidth="1"/>
    <col min="12547" max="12547" width="22.7109375" style="7" customWidth="1"/>
    <col min="12548" max="12548" width="35.7109375" style="7" customWidth="1"/>
    <col min="12549" max="12801" width="11.42578125" style="7"/>
    <col min="12802" max="12802" width="19.42578125" style="7" customWidth="1"/>
    <col min="12803" max="12803" width="22.7109375" style="7" customWidth="1"/>
    <col min="12804" max="12804" width="35.7109375" style="7" customWidth="1"/>
    <col min="12805" max="13057" width="11.42578125" style="7"/>
    <col min="13058" max="13058" width="19.42578125" style="7" customWidth="1"/>
    <col min="13059" max="13059" width="22.7109375" style="7" customWidth="1"/>
    <col min="13060" max="13060" width="35.7109375" style="7" customWidth="1"/>
    <col min="13061" max="13313" width="11.42578125" style="7"/>
    <col min="13314" max="13314" width="19.42578125" style="7" customWidth="1"/>
    <col min="13315" max="13315" width="22.7109375" style="7" customWidth="1"/>
    <col min="13316" max="13316" width="35.7109375" style="7" customWidth="1"/>
    <col min="13317" max="13569" width="11.42578125" style="7"/>
    <col min="13570" max="13570" width="19.42578125" style="7" customWidth="1"/>
    <col min="13571" max="13571" width="22.7109375" style="7" customWidth="1"/>
    <col min="13572" max="13572" width="35.7109375" style="7" customWidth="1"/>
    <col min="13573" max="13825" width="11.42578125" style="7"/>
    <col min="13826" max="13826" width="19.42578125" style="7" customWidth="1"/>
    <col min="13827" max="13827" width="22.7109375" style="7" customWidth="1"/>
    <col min="13828" max="13828" width="35.7109375" style="7" customWidth="1"/>
    <col min="13829" max="14081" width="11.42578125" style="7"/>
    <col min="14082" max="14082" width="19.42578125" style="7" customWidth="1"/>
    <col min="14083" max="14083" width="22.7109375" style="7" customWidth="1"/>
    <col min="14084" max="14084" width="35.7109375" style="7" customWidth="1"/>
    <col min="14085" max="14337" width="11.42578125" style="7"/>
    <col min="14338" max="14338" width="19.42578125" style="7" customWidth="1"/>
    <col min="14339" max="14339" width="22.7109375" style="7" customWidth="1"/>
    <col min="14340" max="14340" width="35.7109375" style="7" customWidth="1"/>
    <col min="14341" max="14593" width="11.42578125" style="7"/>
    <col min="14594" max="14594" width="19.42578125" style="7" customWidth="1"/>
    <col min="14595" max="14595" width="22.7109375" style="7" customWidth="1"/>
    <col min="14596" max="14596" width="35.7109375" style="7" customWidth="1"/>
    <col min="14597" max="14849" width="11.42578125" style="7"/>
    <col min="14850" max="14850" width="19.42578125" style="7" customWidth="1"/>
    <col min="14851" max="14851" width="22.7109375" style="7" customWidth="1"/>
    <col min="14852" max="14852" width="35.7109375" style="7" customWidth="1"/>
    <col min="14853" max="15105" width="11.42578125" style="7"/>
    <col min="15106" max="15106" width="19.42578125" style="7" customWidth="1"/>
    <col min="15107" max="15107" width="22.7109375" style="7" customWidth="1"/>
    <col min="15108" max="15108" width="35.7109375" style="7" customWidth="1"/>
    <col min="15109" max="15361" width="11.42578125" style="7"/>
    <col min="15362" max="15362" width="19.42578125" style="7" customWidth="1"/>
    <col min="15363" max="15363" width="22.7109375" style="7" customWidth="1"/>
    <col min="15364" max="15364" width="35.7109375" style="7" customWidth="1"/>
    <col min="15365" max="15617" width="11.42578125" style="7"/>
    <col min="15618" max="15618" width="19.42578125" style="7" customWidth="1"/>
    <col min="15619" max="15619" width="22.7109375" style="7" customWidth="1"/>
    <col min="15620" max="15620" width="35.7109375" style="7" customWidth="1"/>
    <col min="15621" max="15873" width="11.42578125" style="7"/>
    <col min="15874" max="15874" width="19.42578125" style="7" customWidth="1"/>
    <col min="15875" max="15875" width="22.7109375" style="7" customWidth="1"/>
    <col min="15876" max="15876" width="35.7109375" style="7" customWidth="1"/>
    <col min="15877" max="16129" width="11.42578125" style="7"/>
    <col min="16130" max="16130" width="19.42578125" style="7" customWidth="1"/>
    <col min="16131" max="16131" width="22.7109375" style="7" customWidth="1"/>
    <col min="16132" max="16132" width="35.7109375" style="7" customWidth="1"/>
    <col min="16133" max="16384" width="11.42578125" style="7"/>
  </cols>
  <sheetData>
    <row r="1" spans="1:4" ht="93.6" customHeight="1"/>
    <row r="2" spans="1:4">
      <c r="A2" s="5" t="s">
        <v>166</v>
      </c>
      <c r="B2" s="9"/>
      <c r="C2" s="9"/>
    </row>
    <row r="3" spans="1:4">
      <c r="A3" s="5"/>
      <c r="B3" s="9"/>
      <c r="C3" s="9"/>
    </row>
    <row r="4" spans="1:4" ht="29.25" customHeight="1">
      <c r="A4" s="57"/>
      <c r="B4" s="58" t="s">
        <v>155</v>
      </c>
      <c r="C4" s="58" t="s">
        <v>156</v>
      </c>
      <c r="D4" s="58" t="s">
        <v>140</v>
      </c>
    </row>
    <row r="5" spans="1:4">
      <c r="A5" s="10">
        <v>2014</v>
      </c>
      <c r="B5" s="11">
        <v>8402305</v>
      </c>
      <c r="C5" s="11">
        <v>3442019</v>
      </c>
      <c r="D5" s="12">
        <f>C5/B5</f>
        <v>0.40965175627402245</v>
      </c>
    </row>
    <row r="6" spans="1:4">
      <c r="A6" s="10">
        <v>2013</v>
      </c>
      <c r="B6" s="13">
        <v>8440300</v>
      </c>
      <c r="C6" s="11">
        <v>3463583</v>
      </c>
      <c r="D6" s="12">
        <f>C6/B6</f>
        <v>0.41036254635498737</v>
      </c>
    </row>
    <row r="7" spans="1:4">
      <c r="A7" s="10">
        <v>2012</v>
      </c>
      <c r="B7" s="11">
        <v>8449985</v>
      </c>
      <c r="C7" s="11">
        <v>3461280</v>
      </c>
      <c r="D7" s="12">
        <f t="shared" ref="D7:D14" si="0">C7/B7</f>
        <v>0.40961966204673739</v>
      </c>
    </row>
    <row r="8" spans="1:4">
      <c r="A8" s="10">
        <v>2011</v>
      </c>
      <c r="B8" s="11">
        <v>8424102</v>
      </c>
      <c r="C8" s="11">
        <v>3438577</v>
      </c>
      <c r="D8" s="12">
        <f t="shared" si="0"/>
        <v>0.4081832105071852</v>
      </c>
    </row>
    <row r="9" spans="1:4">
      <c r="A9" s="10">
        <v>2010</v>
      </c>
      <c r="B9" s="11">
        <v>8370975</v>
      </c>
      <c r="C9" s="11">
        <v>3406059</v>
      </c>
      <c r="D9" s="12">
        <f t="shared" si="0"/>
        <v>0.40688916165679623</v>
      </c>
    </row>
    <row r="10" spans="1:4">
      <c r="A10" s="10">
        <v>2009</v>
      </c>
      <c r="B10" s="11">
        <v>8302923</v>
      </c>
      <c r="C10" s="11">
        <f>[1]Municip!H144</f>
        <v>3368893</v>
      </c>
      <c r="D10" s="12">
        <f t="shared" si="0"/>
        <v>0.40574783121558516</v>
      </c>
    </row>
    <row r="11" spans="1:4">
      <c r="A11" s="10">
        <v>2008</v>
      </c>
      <c r="B11" s="11">
        <v>8202220</v>
      </c>
      <c r="C11" s="11">
        <f>[1]Municip!G144</f>
        <v>3308052</v>
      </c>
      <c r="D11" s="12">
        <f t="shared" si="0"/>
        <v>0.40331178632126424</v>
      </c>
    </row>
    <row r="12" spans="1:4">
      <c r="A12" s="10">
        <v>2007</v>
      </c>
      <c r="B12" s="11">
        <v>8059461</v>
      </c>
      <c r="C12" s="11">
        <f>[1]Municip!F144</f>
        <v>3223287</v>
      </c>
      <c r="D12" s="12">
        <f t="shared" si="0"/>
        <v>0.39993828371401013</v>
      </c>
    </row>
    <row r="13" spans="1:4">
      <c r="A13" s="10">
        <v>2006</v>
      </c>
      <c r="B13" s="11">
        <v>7975672</v>
      </c>
      <c r="C13" s="11">
        <f>[1]Municip!E144</f>
        <v>3175427</v>
      </c>
      <c r="D13" s="12">
        <f t="shared" si="0"/>
        <v>0.39813911605191388</v>
      </c>
    </row>
    <row r="14" spans="1:4">
      <c r="A14" s="14">
        <v>1991</v>
      </c>
      <c r="B14" s="15">
        <v>6940522</v>
      </c>
      <c r="C14" s="15">
        <f>[1]Municip!D144</f>
        <v>2512970</v>
      </c>
      <c r="D14" s="16">
        <f t="shared" si="0"/>
        <v>0.36207218995919904</v>
      </c>
    </row>
    <row r="17" spans="1:3">
      <c r="A17" s="4" t="s">
        <v>157</v>
      </c>
    </row>
    <row r="19" spans="1:3">
      <c r="A19" s="4" t="s">
        <v>165</v>
      </c>
    </row>
    <row r="23" spans="1:3">
      <c r="C23" s="38"/>
    </row>
    <row r="24" spans="1:3">
      <c r="C24" s="8"/>
    </row>
    <row r="25" spans="1:3">
      <c r="C25" s="8"/>
    </row>
    <row r="26" spans="1:3">
      <c r="C26" s="3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Comparativa densidad</vt:lpstr>
      <vt:lpstr>Pob_cost_2014</vt:lpstr>
      <vt:lpstr>Evolución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2016-01-13T12:52:20Z</dcterms:modified>
</cp:coreProperties>
</file>