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4000" windowHeight="9525" tabRatio="844" activeTab="0"/>
  </bookViews>
  <sheets>
    <sheet name="Portada" sheetId="1" r:id="rId1"/>
    <sheet name="Índice" sheetId="2" r:id="rId2"/>
    <sheet name="Tabla I.1" sheetId="3" r:id="rId3"/>
    <sheet name="Tabla I.2" sheetId="4" r:id="rId4"/>
    <sheet name="Tabla I.3" sheetId="5" r:id="rId5"/>
    <sheet name="Tabla I.4" sheetId="6" r:id="rId6"/>
    <sheet name="Tabla II.1" sheetId="7" r:id="rId7"/>
    <sheet name="Tabla II.2" sheetId="8" r:id="rId8"/>
    <sheet name="Tabla II.3" sheetId="9" r:id="rId9"/>
    <sheet name="Tabla II.4" sheetId="10" r:id="rId10"/>
    <sheet name="Tabla II.5" sheetId="11" r:id="rId11"/>
    <sheet name="Tabla II.6" sheetId="12" r:id="rId12"/>
    <sheet name="Tabla II.7" sheetId="13" r:id="rId13"/>
    <sheet name="Tabla II.8" sheetId="14" r:id="rId14"/>
    <sheet name="Tabla II.9" sheetId="15" r:id="rId15"/>
    <sheet name="Tabla II.10" sheetId="16" r:id="rId16"/>
    <sheet name="Tabla II.11" sheetId="17" r:id="rId17"/>
    <sheet name="Tabla III.1" sheetId="18" r:id="rId18"/>
    <sheet name="Tabla III.2" sheetId="19" r:id="rId19"/>
    <sheet name="Tabla III.3" sheetId="20" r:id="rId20"/>
    <sheet name="Tabla III.4" sheetId="21" r:id="rId21"/>
    <sheet name="Tabla III.5" sheetId="22" r:id="rId22"/>
    <sheet name="Tabla III.6" sheetId="23" r:id="rId23"/>
    <sheet name="Tabla III.7" sheetId="24" r:id="rId24"/>
    <sheet name="Tabla III.8" sheetId="25" r:id="rId25"/>
    <sheet name="Tabla IV.1" sheetId="26" r:id="rId26"/>
    <sheet name="Tabla V.1" sheetId="27" r:id="rId27"/>
    <sheet name="Tabla V.2" sheetId="28" r:id="rId28"/>
    <sheet name="Tabla VI.1" sheetId="29" r:id="rId29"/>
  </sheets>
  <externalReferences>
    <externalReference r:id="rId32"/>
  </externalReferences>
  <definedNames>
    <definedName name="AG" localSheetId="0">#REF!</definedName>
    <definedName name="AG" localSheetId="15">#REF!</definedName>
    <definedName name="AG">#REF!</definedName>
    <definedName name="AlumnadoPorCiclos" localSheetId="0" hidden="1">{"'Portada'!$A$1"}</definedName>
    <definedName name="AlumnadoPorCiclos" localSheetId="15" hidden="1">{"'Portada'!$A$1"}</definedName>
    <definedName name="AlumnadoPorCiclos" hidden="1">{"'Portada'!$A$1"}</definedName>
    <definedName name="_xlnm.Print_Area" localSheetId="1">'Índice'!$A$1:$O$47</definedName>
    <definedName name="_xlnm.Print_Area" localSheetId="0">'Portada'!$A$1:$H$43</definedName>
    <definedName name="_xlnm.Print_Area" localSheetId="2">'Tabla I.1'!$A$1:$N$23</definedName>
    <definedName name="_xlnm.Print_Area" localSheetId="3">'Tabla I.2'!$A$1:$L$36</definedName>
    <definedName name="_xlnm.Print_Area" localSheetId="4">'Tabla I.3'!$A$1:$U$43</definedName>
    <definedName name="_xlnm.Print_Area" localSheetId="5">'Tabla I.4'!$A$1:$V$41</definedName>
    <definedName name="_xlnm.Print_Area" localSheetId="6">'Tabla II.1'!$A$1:$V$69</definedName>
    <definedName name="_xlnm.Print_Area" localSheetId="15">'Tabla II.10'!$A$1:$AJ$54</definedName>
    <definedName name="_xlnm.Print_Area" localSheetId="16">'Tabla II.11'!$A$1:$AG$49</definedName>
    <definedName name="_xlnm.Print_Area" localSheetId="7">'Tabla II.2'!$A$1:$G$103</definedName>
    <definedName name="_xlnm.Print_Area" localSheetId="8">'Tabla II.3'!$A$1:$P$63</definedName>
    <definedName name="_xlnm.Print_Area" localSheetId="9">'Tabla II.4'!$A$1:$H$58</definedName>
    <definedName name="_xlnm.Print_Area" localSheetId="10">'Tabla II.5'!$A$1:$Y$60</definedName>
    <definedName name="_xlnm.Print_Area" localSheetId="11">'Tabla II.6'!$A$1:$I$61</definedName>
    <definedName name="_xlnm.Print_Area" localSheetId="12">'Tabla II.7'!$A$1:$G$103</definedName>
    <definedName name="_xlnm.Print_Area" localSheetId="13">'Tabla II.8'!$A$1:$O$60</definedName>
    <definedName name="_xlnm.Print_Area" localSheetId="14">'Tabla II.9'!$A$1:$AE$49</definedName>
    <definedName name="_xlnm.Print_Area" localSheetId="17">'Tabla III.1'!$A$1:$U$54</definedName>
    <definedName name="_xlnm.Print_Area" localSheetId="18">'Tabla III.2'!$A$1:$V$41</definedName>
    <definedName name="_xlnm.Print_Area" localSheetId="19">'Tabla III.3'!$A$1:$V$36</definedName>
    <definedName name="_xlnm.Print_Area" localSheetId="20">'Tabla III.4'!$A$1:$V$25</definedName>
    <definedName name="_xlnm.Print_Area" localSheetId="21">'Tabla III.5'!$A$1:$V$22</definedName>
    <definedName name="_xlnm.Print_Area" localSheetId="22">'Tabla III.6'!$A$1:$V$17</definedName>
    <definedName name="_xlnm.Print_Area" localSheetId="23">'Tabla III.7'!$A$1:$U$21</definedName>
    <definedName name="_xlnm.Print_Area" localSheetId="24">'Tabla III.8'!$A$1:$N$50</definedName>
    <definedName name="_xlnm.Print_Area" localSheetId="25">'Tabla IV.1'!$A$1:$M$23</definedName>
    <definedName name="_xlnm.Print_Area" localSheetId="26">'Tabla V.1'!$A$1:$P$24</definedName>
    <definedName name="_xlnm.Print_Area" localSheetId="27">'Tabla V.2'!$A$1:$N$23</definedName>
    <definedName name="_xlnm.Print_Area" localSheetId="28">'Tabla VI.1'!$A$1:$W$19</definedName>
    <definedName name="FINAL_4" localSheetId="0">#REF!</definedName>
    <definedName name="FINAL_4" localSheetId="15">#REF!</definedName>
    <definedName name="FINAL_4">#REF!</definedName>
    <definedName name="HTML_CodePage" hidden="1">1252</definedName>
    <definedName name="HTML_Control" localSheetId="0" hidden="1">{"'Portada'!$A$1"}</definedName>
    <definedName name="HTML_Control" localSheetId="15" hidden="1">{"'Portada'!$A$1"}</definedName>
    <definedName name="HTML_Control" hidden="1">{"'PROFE-ESP (2)'!$A$3:$G$45"}</definedName>
    <definedName name="HTML_Control_1" localSheetId="0" hidden="1">{"'PROFE-ESP (2)'!$A$3:$G$45"}</definedName>
    <definedName name="HTML_Control_1" hidden="1">{"'PROFE-ESP (2)'!$A$3:$G$45"}</definedName>
    <definedName name="HTML_Control_2" localSheetId="0" hidden="1">{"'PROFE-ESP (2)'!$A$3:$G$45"}</definedName>
    <definedName name="HTML_Control_2" hidden="1">{"'PROFE-ESP (2)'!$A$3:$G$45"}</definedName>
    <definedName name="HTML_Control_3" localSheetId="0" hidden="1">{"'PROFE-ESP (2)'!$A$3:$G$45"}</definedName>
    <definedName name="HTML_Control_3" hidden="1">{"'PROFE-ESP (2)'!$A$3:$G$45"}</definedName>
    <definedName name="HTML_Control_4" localSheetId="0" hidden="1">{"'PROFE-ESP (2)'!$A$3:$G$45"}</definedName>
    <definedName name="HTML_Control_4" hidden="1">{"'PROFE-ESP (2)'!$A$3:$G$45"}</definedName>
    <definedName name="HTML_Control_5" localSheetId="0" hidden="1">{"'PROFE-ESP (2)'!$A$3:$G$45"}</definedName>
    <definedName name="HTML_Control_5" hidden="1">{"'PROFE-ESP (2)'!$A$3:$G$45"}</definedName>
    <definedName name="HTML_Description" hidden="1">""</definedName>
    <definedName name="HTML_Email" hidden="1">""</definedName>
    <definedName name="HTML_Header" localSheetId="0" hidden="1">"Portada"</definedName>
    <definedName name="HTML_Header" localSheetId="15" hidden="1">"Portada"</definedName>
    <definedName name="HTML_Header" hidden="1">"PROFESORADO POR ESPECIALIDAD II"</definedName>
    <definedName name="HTML_LastUpdate" localSheetId="0" hidden="1">"25/05/2004"</definedName>
    <definedName name="HTML_LastUpdate" localSheetId="15" hidden="1">"25/05/2004"</definedName>
    <definedName name="HTML_LastUpdate" hidden="1">""</definedName>
    <definedName name="HTML_LineAfter" hidden="1">FALSE</definedName>
    <definedName name="HTML_LineBefore" hidden="1">FALSE</definedName>
    <definedName name="HTML_Name" localSheetId="0" hidden="1">"Antonio González González"</definedName>
    <definedName name="HTML_Name" localSheetId="15" hidden="1">"Antonio González González"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0" hidden="1">"K:\Estadística_no _Univer\2003\Infedu\Educacion Especial\HTML.htm"</definedName>
    <definedName name="HTML_PathFile" localSheetId="15" hidden="1">"K:\Estadística_no _Univer\2003\Infedu\Educacion Especial\HTML.htm"</definedName>
    <definedName name="HTML_PathFile" hidden="1">"C:\WEBSHARE\WWWROOT\tablas\no universitaria\S03.1.htm"</definedName>
    <definedName name="HTML_Title" localSheetId="0" hidden="1">"EE03"</definedName>
    <definedName name="HTML_Title" localSheetId="15" hidden="1">"EE03"</definedName>
    <definedName name="HTML_Title" hidden="1">"S03.1"</definedName>
    <definedName name="NOSE" localSheetId="0">#REF!</definedName>
    <definedName name="NOSE" localSheetId="15">#REF!</definedName>
    <definedName name="NOSE">#REF!</definedName>
    <definedName name="_xlnm.Print_Titles" localSheetId="7">'Tabla II.2'!$1:$10</definedName>
    <definedName name="_xlnm.Print_Titles" localSheetId="12">'Tabla II.7'!$1:$11</definedName>
  </definedNames>
  <calcPr fullCalcOnLoad="1"/>
</workbook>
</file>

<file path=xl/sharedStrings.xml><?xml version="1.0" encoding="utf-8"?>
<sst xmlns="http://schemas.openxmlformats.org/spreadsheetml/2006/main" count="1722" uniqueCount="434">
  <si>
    <t>Laboratorio</t>
  </si>
  <si>
    <t>Peluquería</t>
  </si>
  <si>
    <t>Estética</t>
  </si>
  <si>
    <t>Soldadura</t>
  </si>
  <si>
    <t>Tecnología</t>
  </si>
  <si>
    <t>Dibujo</t>
  </si>
  <si>
    <t>Economía</t>
  </si>
  <si>
    <t>Filosofía</t>
  </si>
  <si>
    <t>Griego</t>
  </si>
  <si>
    <t>Informática</t>
  </si>
  <si>
    <t>Italiano</t>
  </si>
  <si>
    <t>Matemáticas</t>
  </si>
  <si>
    <t>Música</t>
  </si>
  <si>
    <t>Almería</t>
  </si>
  <si>
    <t>Público</t>
  </si>
  <si>
    <t>Total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</si>
  <si>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</si>
  <si>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</si>
  <si>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</si>
  <si>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</si>
  <si>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</si>
  <si>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</si>
  <si>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</si>
  <si>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</si>
  <si>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Hombres</t>
  </si>
  <si>
    <t>Mujeres</t>
  </si>
  <si>
    <t>TOTAL</t>
  </si>
  <si>
    <t>Procesos de Cultivo Acuícola</t>
  </si>
  <si>
    <t>Taller de Vidrio y Cerámica</t>
  </si>
  <si>
    <t>Patronaje y Confección</t>
  </si>
  <si>
    <t>Procesos y Productos en Madera y Mueble</t>
  </si>
  <si>
    <t>Análisis y Química Industrial</t>
  </si>
  <si>
    <t>Oficina de Proyectos de Construcción</t>
  </si>
  <si>
    <t>Procesos y Medios de Comunicación</t>
  </si>
  <si>
    <t>Servicios de Restauración</t>
  </si>
  <si>
    <t>Procesos de Producción Agraria</t>
  </si>
  <si>
    <t>Construcciones Civiles y Edificación</t>
  </si>
  <si>
    <t>Procesos Comerciales</t>
  </si>
  <si>
    <t>Mecanizado y Mantenimiento de Máquinas</t>
  </si>
  <si>
    <t>Organización y Gestión Comercial</t>
  </si>
  <si>
    <t>Sistemas Electrotécnicos y Automáticos</t>
  </si>
  <si>
    <t>Hostelería y Turismo</t>
  </si>
  <si>
    <t>Intervención Sociocomunitaria</t>
  </si>
  <si>
    <t>Procesos Sanitarios</t>
  </si>
  <si>
    <t>Cocina y Pastelería</t>
  </si>
  <si>
    <t>Equipos Electrónicos</t>
  </si>
  <si>
    <t>Servicios a la Comunidad</t>
  </si>
  <si>
    <t>Cultura Clásica</t>
  </si>
  <si>
    <t>Mantenimiento de Vehículos</t>
  </si>
  <si>
    <t>Instalaciones Electrotécnicas</t>
  </si>
  <si>
    <t>Sistemas y Aplicaciones Informáticas</t>
  </si>
  <si>
    <t>Formación y Orientación Laboral</t>
  </si>
  <si>
    <t>Administración de Empresas</t>
  </si>
  <si>
    <t>Procesos de Gestión Administrativa</t>
  </si>
  <si>
    <t>Orientación Educativa</t>
  </si>
  <si>
    <t>Educación Física</t>
  </si>
  <si>
    <t>Biología y Geología</t>
  </si>
  <si>
    <t>Geografía e Historia</t>
  </si>
  <si>
    <t>Lengua Castellana y Literatura</t>
  </si>
  <si>
    <t>Descripción Especialidad</t>
  </si>
  <si>
    <t>Asesoría y Procesos de Imagen personal</t>
  </si>
  <si>
    <t>Educación Especial. Audición y Lenguaje</t>
  </si>
  <si>
    <t>Educación Especial. Pedagogía Terapéutica</t>
  </si>
  <si>
    <t>Educación Infantil</t>
  </si>
  <si>
    <t>Educación Primaria</t>
  </si>
  <si>
    <t>Educación Primaria Religión</t>
  </si>
  <si>
    <t>Educación Secundaria Religión</t>
  </si>
  <si>
    <t>Fabricación e Instalación de Carpintería y Mueble</t>
  </si>
  <si>
    <t>Física y química</t>
  </si>
  <si>
    <t>Instalación y Mantenimiento de Equipos Térmicos y Fluidos</t>
  </si>
  <si>
    <t>Instalaciones y Equipos de Cría y Cultivo</t>
  </si>
  <si>
    <t>Máquinas, Servicios de Producción</t>
  </si>
  <si>
    <t>Navegaciones e Instalaciones Marina</t>
  </si>
  <si>
    <t>Operaciones de Procesos</t>
  </si>
  <si>
    <t>Operaciones de Producción Agraria</t>
  </si>
  <si>
    <t>Operaciones y Equipos de Elaboración de Productos Alimentarios</t>
  </si>
  <si>
    <t>Organización y Procesos de Mantenimiento de Vehículos</t>
  </si>
  <si>
    <t>Organización y Proyectos de Fabricación Mecánica</t>
  </si>
  <si>
    <t>Organización y Proyectos de Sistemas Energéticos</t>
  </si>
  <si>
    <t>Portugués</t>
  </si>
  <si>
    <t>Procedimiento de Diagnóstico Clínico y Ortoprotésico</t>
  </si>
  <si>
    <t>Procedimiento Sanitarios y Asistenciales</t>
  </si>
  <si>
    <t>Procesos de Diagnóstico Clínico y Productos Ortoprotésicos</t>
  </si>
  <si>
    <t>Procesos en la Industria Alimentaria</t>
  </si>
  <si>
    <t>Procesos y Productos de Artes Gráficas</t>
  </si>
  <si>
    <t>Procesos y Productos de Textil, Confección y Piel</t>
  </si>
  <si>
    <t>Producción de Artes Gráficas</t>
  </si>
  <si>
    <t>Producción Textil y Tratamiento Físico-Químicos</t>
  </si>
  <si>
    <t>Profesor de Apoyo de Lengua o CC.SS.</t>
  </si>
  <si>
    <t>Profesor de Apoyo del A. de Ciencias o Tecnología</t>
  </si>
  <si>
    <t>Técnicas y Procedimientos de Imagen y Sonido</t>
  </si>
  <si>
    <t>Privado</t>
  </si>
  <si>
    <t>Monitores/as</t>
  </si>
  <si>
    <t>Educadores/as</t>
  </si>
  <si>
    <t>Psicólogos/as, pedagogos/as y logopedas</t>
  </si>
  <si>
    <t>Personal sanitario</t>
  </si>
  <si>
    <t>Asistentes sociales</t>
  </si>
  <si>
    <t>Auxiliares de conversación</t>
  </si>
  <si>
    <t>Cuidadores/as</t>
  </si>
  <si>
    <t>Personal de administración</t>
  </si>
  <si>
    <t>Conserjes u ordenanzas</t>
  </si>
  <si>
    <t>Personal de cocina</t>
  </si>
  <si>
    <t>Personal de limpieza</t>
  </si>
  <si>
    <t>Personal de servicios y subalterno</t>
  </si>
  <si>
    <t>Total general</t>
  </si>
  <si>
    <t>Alemán</t>
  </si>
  <si>
    <t>Francés</t>
  </si>
  <si>
    <t>Inglés</t>
  </si>
  <si>
    <t>Otros Profesores</t>
  </si>
  <si>
    <t>Otro personal especialista</t>
  </si>
  <si>
    <t>TABLAS</t>
  </si>
  <si>
    <t>Índice</t>
  </si>
  <si>
    <t>ÍNDICE</t>
  </si>
  <si>
    <t xml:space="preserve">Personal de atención educativa y asistencial </t>
  </si>
  <si>
    <t>Maestros/as</t>
  </si>
  <si>
    <t>Técnicos/as Especialistas</t>
  </si>
  <si>
    <t>Otro Personal</t>
  </si>
  <si>
    <t>Ratio alumnado / profesorado</t>
  </si>
  <si>
    <t xml:space="preserve">Profesorado que imparte Educación Primaria por especialidad y sexo, y ratio alumnado/profesorado, por provincia y titularidad del centro </t>
  </si>
  <si>
    <t>Profesorado por especialidad</t>
  </si>
  <si>
    <t>Primaria</t>
  </si>
  <si>
    <t>Educación especial</t>
  </si>
  <si>
    <t>Educación física</t>
  </si>
  <si>
    <t>Religión</t>
  </si>
  <si>
    <t>Otro profesorado</t>
  </si>
  <si>
    <t xml:space="preserve"> Profesorado en CEEE por especialidad</t>
  </si>
  <si>
    <t>Ratio alumnado/ profesorado</t>
  </si>
  <si>
    <t>Audición y
Lenguaje</t>
  </si>
  <si>
    <t>Técnicos/as de FP</t>
  </si>
  <si>
    <t>Hombre</t>
  </si>
  <si>
    <t>Mujer</t>
  </si>
  <si>
    <t>Privado concertado</t>
  </si>
  <si>
    <t>Privado no concertado</t>
  </si>
  <si>
    <t xml:space="preserve">Profesorado de ERE por tipo de enseñanza, provincia y titularidad del centro </t>
  </si>
  <si>
    <t>Tabla II.4</t>
  </si>
  <si>
    <t>Tabla II.5</t>
  </si>
  <si>
    <t>Tabla II.7</t>
  </si>
  <si>
    <t>Enseñanza de Artes Plásticas y  Diseño</t>
  </si>
  <si>
    <t>Enseñanzas de Arte Dramático</t>
  </si>
  <si>
    <t>Enseñanzas
de Idiomas</t>
  </si>
  <si>
    <t>Enseñanzas Deportivas</t>
  </si>
  <si>
    <t xml:space="preserve">Tabla III.1 </t>
  </si>
  <si>
    <t>Personal docente en centros extranjeros por titulación, sexo y  provincia</t>
  </si>
  <si>
    <t>Personal no docente en centros extranjeros, por tipo, sexo y provincia</t>
  </si>
  <si>
    <t>Profesorado de Infantil y de Primaria</t>
  </si>
  <si>
    <t>Profesorado auxiliar de E. Infantil</t>
  </si>
  <si>
    <t>Profesorado de Secundaria</t>
  </si>
  <si>
    <t>Prof. Técn. FP y otro prof. Apoyo</t>
  </si>
  <si>
    <t xml:space="preserve">Hombres </t>
  </si>
  <si>
    <t>Personal de dirección sin función docente</t>
  </si>
  <si>
    <t>Profesorado sin función docente y personal especializado</t>
  </si>
  <si>
    <t>Personal administrativo</t>
  </si>
  <si>
    <t>Estadística sobre los recursos humanos del sistema educativo de Andalucía, a excepción del universitario</t>
  </si>
  <si>
    <t>Junta de Andalucía</t>
  </si>
  <si>
    <t>Recursos humanos del sistema educativo de Andalucía</t>
  </si>
  <si>
    <t>Otro personal en Educación Infantil (primer ciclo) por tipo y sexo, provincia y titularidad del centro</t>
  </si>
  <si>
    <t xml:space="preserve">Profesorado en Centros Específicos de Educación Especial por especialidad y sexo, y ratio alumnado/profesorado, por provincia y titularidad del centro </t>
  </si>
  <si>
    <t>Personal no docente en Centros Específicos de Educación Especial públicos por tipo, sexo, provincia y titularidad del centro</t>
  </si>
  <si>
    <t>Pedagogía
Terapéutica</t>
  </si>
  <si>
    <t>Docentes</t>
  </si>
  <si>
    <t>No docentes</t>
  </si>
  <si>
    <t>II. Recursos Humanos en enseñanzas de Régimen General</t>
  </si>
  <si>
    <t>Tabla I.1</t>
  </si>
  <si>
    <t>Tabla I.2</t>
  </si>
  <si>
    <t>Tabla I.3</t>
  </si>
  <si>
    <t>Tabla I.4</t>
  </si>
  <si>
    <t>III. Recursos Humanos en Enseñanzas de Régimen Especial (ERE)</t>
  </si>
  <si>
    <t>Tabla III.2</t>
  </si>
  <si>
    <t>Tabla III.3</t>
  </si>
  <si>
    <t>Tabla III.4</t>
  </si>
  <si>
    <t>Tabla III.5</t>
  </si>
  <si>
    <t>Tabla III.6</t>
  </si>
  <si>
    <t>Tabla III.7</t>
  </si>
  <si>
    <t xml:space="preserve">Tabla IV.1 </t>
  </si>
  <si>
    <t>V. Recursos Humanos en Centros Extranjeros en Andalucía</t>
  </si>
  <si>
    <t>Tabla V.1</t>
  </si>
  <si>
    <t>Tabla V.2</t>
  </si>
  <si>
    <t>Personal no docente en centros educativos andaluces por tipología de centros, sexo y provincia</t>
  </si>
  <si>
    <t>Tabla II.1</t>
  </si>
  <si>
    <t>Tabla II.3</t>
  </si>
  <si>
    <t>Tabla II.6</t>
  </si>
  <si>
    <t>Tabla II.8</t>
  </si>
  <si>
    <t>T I.1</t>
  </si>
  <si>
    <t>T I.2</t>
  </si>
  <si>
    <t>T I.3</t>
  </si>
  <si>
    <t>T I.4</t>
  </si>
  <si>
    <t>T II.1</t>
  </si>
  <si>
    <t>T II.3</t>
  </si>
  <si>
    <t>T II.5</t>
  </si>
  <si>
    <t>T II.4</t>
  </si>
  <si>
    <t>T II.2</t>
  </si>
  <si>
    <t>T II.6</t>
  </si>
  <si>
    <t>T II.7</t>
  </si>
  <si>
    <t>T II.8</t>
  </si>
  <si>
    <t>T III.1</t>
  </si>
  <si>
    <t>T III.2</t>
  </si>
  <si>
    <t>T III.3</t>
  </si>
  <si>
    <t>T III.4</t>
  </si>
  <si>
    <t>T III.5</t>
  </si>
  <si>
    <t>T III.6</t>
  </si>
  <si>
    <t>T III.7</t>
  </si>
  <si>
    <t>T IV.1</t>
  </si>
  <si>
    <t>T V.1</t>
  </si>
  <si>
    <t>T V.2</t>
  </si>
  <si>
    <t>2018-2019</t>
  </si>
  <si>
    <t>Titularidad / Curso</t>
  </si>
  <si>
    <t>2017-2018</t>
  </si>
  <si>
    <t>2016-2017</t>
  </si>
  <si>
    <t>2014-2015</t>
  </si>
  <si>
    <t>2013-2014</t>
  </si>
  <si>
    <t>2012-2013</t>
  </si>
  <si>
    <t>Maestros</t>
  </si>
  <si>
    <t>Maestros de Educación Permanente</t>
  </si>
  <si>
    <t>Profesorado de Ens. de Rég. Especial</t>
  </si>
  <si>
    <t>Técnicos especialistas</t>
  </si>
  <si>
    <t>CENTROS PÚBLICOS</t>
  </si>
  <si>
    <t>Escuelas infantiles</t>
  </si>
  <si>
    <t>Colegios de Educación Infantil y Primaria</t>
  </si>
  <si>
    <t>Colegios de Educación Primaria</t>
  </si>
  <si>
    <t>Colegios Públicos Rurales</t>
  </si>
  <si>
    <t>Centros de convenio</t>
  </si>
  <si>
    <t>Centros Específicos de Educación Especial</t>
  </si>
  <si>
    <t>Institutos de Educación Secundaria</t>
  </si>
  <si>
    <t>Centros Públicos Integrados de Formación Profesional</t>
  </si>
  <si>
    <t>Escuelas de Arte</t>
  </si>
  <si>
    <t>Conservatorios de Música o Danza</t>
  </si>
  <si>
    <t>Escuelas Municipales de Música y/o Danza</t>
  </si>
  <si>
    <t>Escuelas Superiores de Arte Dramático</t>
  </si>
  <si>
    <t>Escuelas Oficiales de Idiomas</t>
  </si>
  <si>
    <t>Instituto Andaluz del Deporte</t>
  </si>
  <si>
    <t>Institutos Provinciales de Educación Permanente</t>
  </si>
  <si>
    <t>Centros de Educación Permanente</t>
  </si>
  <si>
    <t>CENROS PRIVADOS</t>
  </si>
  <si>
    <t>Centros de Educación Infantil</t>
  </si>
  <si>
    <t>Centros Docentes Privados</t>
  </si>
  <si>
    <t>Centros Docentes Privados de Educación Especial</t>
  </si>
  <si>
    <t>Escuelas Autorizadas de Música y/o Danza</t>
  </si>
  <si>
    <t>Centros Autorizados de Enseñanzas de Régimen Especial</t>
  </si>
  <si>
    <t>Centros Docentes Privados Extranjeros</t>
  </si>
  <si>
    <t>E. Infantil (exclusivamente)</t>
  </si>
  <si>
    <t>E. Primaria (exclusivamente)</t>
  </si>
  <si>
    <t>E. Secundaria Obligatoria (exclusivamente)</t>
  </si>
  <si>
    <t>Bachillerato (exclusivamente)</t>
  </si>
  <si>
    <t>Formación Profesional (exclusivamente)</t>
  </si>
  <si>
    <t>E. Infantil y E. Primaria</t>
  </si>
  <si>
    <t>E. Primaria y E. Secundaria Obligatoria</t>
  </si>
  <si>
    <t>E. Secundaria Obligatoria/Bachillerato/Formación Profesional</t>
  </si>
  <si>
    <t>Educación Especial específica</t>
  </si>
  <si>
    <t>Educación de adultos (ESPA u otras enseñanzas específicas)</t>
  </si>
  <si>
    <t>Otras posibilidades del Régimen General</t>
  </si>
  <si>
    <t>Profesorado de todos los niveles</t>
  </si>
  <si>
    <t>Conservatorio Elemental de Música</t>
  </si>
  <si>
    <t>Conservatorio Profesional de Danza</t>
  </si>
  <si>
    <t>Conservatorio Profesional de Música</t>
  </si>
  <si>
    <t>Escuela Municipal de Danza</t>
  </si>
  <si>
    <t>Escuela Municipal de Música</t>
  </si>
  <si>
    <t>Sección de Educación Permanente</t>
  </si>
  <si>
    <t>Escuela Municipal de Música y Danza</t>
  </si>
  <si>
    <t>Sección de Educación Secundaria Obligatoria</t>
  </si>
  <si>
    <t>Sección de Instituto Provincial de Educación Permanente</t>
  </si>
  <si>
    <t>Conservatorio Superior de Música</t>
  </si>
  <si>
    <t>Conservatorio Superior de Danza</t>
  </si>
  <si>
    <t>Centro autorizado de enseñanzas artísticas elementales de música</t>
  </si>
  <si>
    <t>Escuela autorizada de Música</t>
  </si>
  <si>
    <t>Centro autorizado de enseñanzas artísticas profesionales de música</t>
  </si>
  <si>
    <t>Escuela autorizada de Música y Danza</t>
  </si>
  <si>
    <t>Escuela autorizada de Danza</t>
  </si>
  <si>
    <t>Centro autorizado de enseñanzas artísticas elementales de danza</t>
  </si>
  <si>
    <t>Centro autorizado de enseñanzas artísticas profesionales de danza</t>
  </si>
  <si>
    <t>Residencia Escolar</t>
  </si>
  <si>
    <t>Técnicos/as Especialistas de Primer ciclo de Ed. Infantil</t>
  </si>
  <si>
    <t>Otro Personal Educativo de Primer ciclo de Ed. Infantil</t>
  </si>
  <si>
    <t>Centros y secciones de Educación Permanente</t>
  </si>
  <si>
    <t>Profesorado que imparte Educación Secundaria en centros públicos por especialidad y sexo</t>
  </si>
  <si>
    <t>IV. Recursos Humanos en Centros de Educación Permanente de Personas Adultas</t>
  </si>
  <si>
    <t>VI. Recursos Humanos en Residencias Escolares de Andalucía</t>
  </si>
  <si>
    <t>Tabla VI.1</t>
  </si>
  <si>
    <t>Privado adherido</t>
  </si>
  <si>
    <t>Privado no adherido</t>
  </si>
  <si>
    <t>Especialista en Puericultura</t>
  </si>
  <si>
    <t>Otro personal de servicios</t>
  </si>
  <si>
    <t>Enseñanzas Regladas de Música</t>
  </si>
  <si>
    <t>Enseñanzas no Regladas de Música</t>
  </si>
  <si>
    <t>Enseñanzas Regladas de Danza</t>
  </si>
  <si>
    <t>Enseñanzas no Regladas de Danza</t>
  </si>
  <si>
    <t>ENSEÑANZAS REGLADAS DE MÚSICA</t>
  </si>
  <si>
    <t>TOTAL PÚBLICO</t>
  </si>
  <si>
    <t>CENTROS PRIVADOS</t>
  </si>
  <si>
    <t>TOTAL PRIVADO</t>
  </si>
  <si>
    <t>TOTAL ENSEÑANZAS REGLADAS DE MÚSICA</t>
  </si>
  <si>
    <t>ENSEÑANZAS NO REGLADAS DE MÚSICA</t>
  </si>
  <si>
    <t>ENSEÑANZAS REGLADAS DE DANZA</t>
  </si>
  <si>
    <t>TOTAL ENSEÑANZAS REGLADAS DE DANZA</t>
  </si>
  <si>
    <t>ENSEÑANZAS NO REGLADAS DE DANZA</t>
  </si>
  <si>
    <t>TOTAL ENSEÑANZAS NO REGLADAS DE DANZA</t>
  </si>
  <si>
    <t>Otro personal</t>
  </si>
  <si>
    <t>Notas:</t>
  </si>
  <si>
    <t>(1) Se excluye Educación Infantil de Primer Ciclo y las enseñanzas no regladas de la música y/o danza. Se excluyen los centros de titularidad extranjera.</t>
  </si>
  <si>
    <t>(2) Los datos del curso 2015-16  están pendientes de revisión.</t>
  </si>
  <si>
    <t>2015-2016 (2)</t>
  </si>
  <si>
    <t>TOTAL ENSEÑANZAS NO REGLADAS DE MÚSICA</t>
  </si>
  <si>
    <t>Se excluyen los centros de titularidad extranjera</t>
  </si>
  <si>
    <t>I. Datos Generales</t>
  </si>
  <si>
    <t>Profesorado de centros docentes no universitarios en Andalucía por tipologías de centros, sexo y provincia</t>
  </si>
  <si>
    <t>Tabla II.2</t>
  </si>
  <si>
    <t>Tabla II.9</t>
  </si>
  <si>
    <t>Tabla II.10</t>
  </si>
  <si>
    <t>Tabla II.11</t>
  </si>
  <si>
    <t>T II.9</t>
  </si>
  <si>
    <t>T II.10</t>
  </si>
  <si>
    <t>T II.11</t>
  </si>
  <si>
    <t>Tabla III.8</t>
  </si>
  <si>
    <t>T III.8</t>
  </si>
  <si>
    <t>Personal no docente en enseñanzas de Régimen Especial, por tipo, sexo, provincia y titularidad del centro</t>
  </si>
  <si>
    <t>T VI.1</t>
  </si>
  <si>
    <t>Profesorado de centros que imparten enseñanzas de régimen general por nivel de enseñanza impartida, titularidad, sexo y provincia</t>
  </si>
  <si>
    <t>Profesorado de enseñanzas de Régimen General por sexo, provincia y titularidad del centro</t>
  </si>
  <si>
    <t>Evolución del profesorado por titularidad del centro</t>
  </si>
  <si>
    <t>Profesorado por categorías y titularidad del centro</t>
  </si>
  <si>
    <t>Se imparte  Educación Infantil de Primer Ciclo  en Escuelas Infantiles, Centros de Educación Infantil y Centros Docentes Privados.</t>
  </si>
  <si>
    <t xml:space="preserve">      Se excluyen los centros de titularidad extranjera.</t>
  </si>
  <si>
    <t xml:space="preserve">Notas: </t>
  </si>
  <si>
    <t>Categorías en Infantil de Primer Ciclo</t>
  </si>
  <si>
    <t>Categorías en el resto de enseñanzas</t>
  </si>
  <si>
    <t>Ambos sexos</t>
  </si>
  <si>
    <t>Público (2)</t>
  </si>
  <si>
    <t>Privado adherido (3)</t>
  </si>
  <si>
    <t xml:space="preserve">(1) Se excluyen las enseñanzas no regladas de la música y/o danza. </t>
  </si>
  <si>
    <t xml:space="preserve">(2) En los centros públicos de Primer Ciclo de Educación Infantil se incluyen centros adheridos y no adheridos al </t>
  </si>
  <si>
    <t>Tabla I.4. Personal no docente en centros educativos andaluces por tipología de centros, sexo y provincia</t>
  </si>
  <si>
    <t>Nota:</t>
  </si>
  <si>
    <t>2019-2020</t>
  </si>
  <si>
    <t>Profesorado sin función docente y otro personal especializado</t>
  </si>
  <si>
    <t>Escuela Superior de Arte Dramático</t>
  </si>
  <si>
    <t>Centro autorizado de enseñanzas artísticas superiores de  Arte Dramático</t>
  </si>
  <si>
    <t xml:space="preserve">Profesorado de enseñanzas de danza, por tipo de centro, sexo, provincia y titularidad del centro </t>
  </si>
  <si>
    <t xml:space="preserve">Profesorado de enseñanzas de arte dramático por tipo de centro, sexo, provincia y titularidad del centro </t>
  </si>
  <si>
    <t xml:space="preserve">Profesorado de enseñanzas de música, por tipo de centro, sexo, provincia y titularidad del centro </t>
  </si>
  <si>
    <t>Escuela de Arte</t>
  </si>
  <si>
    <t>Centro autorizado de enseñanzas artísticas superiores de diseño</t>
  </si>
  <si>
    <t>Escuela Oficial de Idiomas</t>
  </si>
  <si>
    <t xml:space="preserve">Profesorado de enseñanzas de idiomas por tipo de centro, sexo, provincia y titularidad del centro </t>
  </si>
  <si>
    <t>Centro autorizado de Enseñanzas Deportivas</t>
  </si>
  <si>
    <t xml:space="preserve">Profesorado de enseñanzas deportivas por tipo de centro, sexo, provincia y titularidad del centro </t>
  </si>
  <si>
    <t>"Programa de ayuda a las familias para el fomento de la escolarización en el primer ciclo de educación infantil de la Junta de Andalucía".</t>
  </si>
  <si>
    <t>(3) Centros adheridos al "Programa de ayuda a las familias para el fomento de la escolarización en el primer ciclo de educación infantil de la Junta de Andalucía".</t>
  </si>
  <si>
    <t xml:space="preserve">Profesorado de enseñanzas de artes plásticas y diseño por tipo de centro, sexo, provincia y titularidad del centro </t>
  </si>
  <si>
    <t>Enseñanzas de Artes y Bachillerato de Artes</t>
  </si>
  <si>
    <t xml:space="preserve">Profesorado que imparte Educación Infantil (segundo ciclo) por sexo y ratio alumnado/profesorado por provincia y titularidad del centro </t>
  </si>
  <si>
    <t xml:space="preserve">Profesorado que imparte Educación Secundaria por sexo, y ratio alumnado/profesorado por provincia y titularidad del centro </t>
  </si>
  <si>
    <t xml:space="preserve">Personal de atención educativa y asistencial en Educación Infantil (primer ciclo)  por tipo y sexo, y ratio alumnado/profesorado por provincia y titularidad del centro  </t>
  </si>
  <si>
    <t>Personal no docente en enseñanzas de Régimen General, por tipo, sexo, provincia y titularidad del centro</t>
  </si>
  <si>
    <t xml:space="preserve">Personal de dirección sin función docente </t>
  </si>
  <si>
    <t>2020-2021*</t>
  </si>
  <si>
    <t>(E) Datos estimativos, en los que no se incluyen los prof especialistas, adicionales ni los profesores de religión de primaria (a tener en cuenta para comparativas)</t>
  </si>
  <si>
    <t>*Incluye el incremento extraordinario de plantilla-COVID</t>
  </si>
  <si>
    <t>Convenio Justicia y Admon Pública</t>
  </si>
  <si>
    <t>(tabla en 2 páginas)</t>
  </si>
  <si>
    <t>Curso 2021-2022</t>
  </si>
  <si>
    <r>
      <rPr>
        <b/>
        <sz val="10.5"/>
        <color indexed="63"/>
        <rFont val="Source Sans Pro"/>
        <family val="2"/>
      </rPr>
      <t>Tabla I.1.</t>
    </r>
    <r>
      <rPr>
        <sz val="10.5"/>
        <color indexed="63"/>
        <rFont val="Source Sans Pro"/>
        <family val="2"/>
      </rPr>
      <t xml:space="preserve"> Evolución del profesorado por titularidad del centro (1).</t>
    </r>
  </si>
  <si>
    <t>2022-2023 (E)*</t>
  </si>
  <si>
    <t>Fuente: Consejería de Desarrollo Educativo y Formación Profesional</t>
  </si>
  <si>
    <r>
      <rPr>
        <b/>
        <sz val="10.5"/>
        <color indexed="63"/>
        <rFont val="Source Sans Pro"/>
        <family val="2"/>
      </rPr>
      <t>Tabla I.2.</t>
    </r>
    <r>
      <rPr>
        <sz val="10.5"/>
        <color indexed="63"/>
        <rFont val="Source Sans Pro"/>
        <family val="2"/>
      </rPr>
      <t xml:space="preserve"> Profesorado por categorías y titularidad del centro (1)</t>
    </r>
  </si>
  <si>
    <r>
      <rPr>
        <b/>
        <sz val="10.5"/>
        <color indexed="63"/>
        <rFont val="Source Sans Pro"/>
        <family val="2"/>
      </rPr>
      <t>Tabla I.3.</t>
    </r>
    <r>
      <rPr>
        <sz val="10.5"/>
        <color indexed="63"/>
        <rFont val="Source Sans Pro"/>
        <family val="2"/>
      </rPr>
      <t xml:space="preserve"> Profesorado de centros docentes no universitarios en Andalucía por tipologías de centros, sexo y provincia</t>
    </r>
  </si>
  <si>
    <r>
      <rPr>
        <b/>
        <sz val="10.5"/>
        <rFont val="Source Sans Pro"/>
        <family val="2"/>
      </rPr>
      <t>Tabla II.1.</t>
    </r>
    <r>
      <rPr>
        <sz val="10.5"/>
        <rFont val="Source Sans Pro"/>
        <family val="2"/>
      </rPr>
      <t xml:space="preserve">  Profesorado de centros que imparten enseñanzas de régimen general por nivel de enseñanza impartida, titularidad, sexo y provincia</t>
    </r>
  </si>
  <si>
    <r>
      <rPr>
        <b/>
        <sz val="10.5"/>
        <color indexed="63"/>
        <rFont val="Source Sans Pro"/>
        <family val="2"/>
      </rPr>
      <t>Tabla II.2.</t>
    </r>
    <r>
      <rPr>
        <sz val="10.5"/>
        <color indexed="63"/>
        <rFont val="Source Sans Pro"/>
        <family val="2"/>
      </rPr>
      <t xml:space="preserve"> Profesorado de enseñanzas de Régimen General en centros públicos por especialidad y sexo</t>
    </r>
  </si>
  <si>
    <t>Árabe</t>
  </si>
  <si>
    <t>Latín</t>
  </si>
  <si>
    <t>Sistemas Electrónicos</t>
  </si>
  <si>
    <r>
      <rPr>
        <b/>
        <sz val="10.5"/>
        <color indexed="63"/>
        <rFont val="Source Sans Pro"/>
        <family val="2"/>
      </rPr>
      <t>Tabla II.3.</t>
    </r>
    <r>
      <rPr>
        <sz val="10.5"/>
        <color indexed="63"/>
        <rFont val="Source Sans Pro"/>
        <family val="2"/>
      </rPr>
      <t xml:space="preserve"> Personal de atención educativa y asistencial en Educación Infantil (primer ciclo)  por tipo y sexo, y ratio alumnado/profesorado por provincia y titularidad del centro  </t>
    </r>
  </si>
  <si>
    <r>
      <rPr>
        <b/>
        <sz val="10.5"/>
        <color indexed="63"/>
        <rFont val="Source Sans Pro"/>
        <family val="2"/>
      </rPr>
      <t>Tabla II.4.</t>
    </r>
    <r>
      <rPr>
        <sz val="10.5"/>
        <color indexed="63"/>
        <rFont val="Source Sans Pro"/>
        <family val="2"/>
      </rPr>
      <t xml:space="preserve"> Profesorado que imparte Educación Infantil (segundo ciclo) por sexo y ratio alumnado/profesorado por provincia y titularidad del centro </t>
    </r>
  </si>
  <si>
    <r>
      <rPr>
        <b/>
        <sz val="10.5"/>
        <color indexed="63"/>
        <rFont val="Source Sans Pro"/>
        <family val="2"/>
      </rPr>
      <t>Tabla II.5.</t>
    </r>
    <r>
      <rPr>
        <sz val="10.5"/>
        <color indexed="63"/>
        <rFont val="Source Sans Pro"/>
        <family val="2"/>
      </rPr>
      <t xml:space="preserve"> Profesorado que imparte Educación Primaria por especialidad y sexo, y ratio alumnado/profesorado, por provincia y titularidad del centro </t>
    </r>
  </si>
  <si>
    <r>
      <rPr>
        <b/>
        <sz val="10.5"/>
        <color indexed="63"/>
        <rFont val="Source Sans Pro"/>
        <family val="2"/>
      </rPr>
      <t xml:space="preserve">Tabla II.7. </t>
    </r>
    <r>
      <rPr>
        <sz val="10.5"/>
        <color indexed="63"/>
        <rFont val="Source Sans Pro"/>
        <family val="2"/>
      </rPr>
      <t>Profesorado que imparte Educación Secundaria en centros públicos por especialidad y sexo</t>
    </r>
  </si>
  <si>
    <t>Otros profesores</t>
  </si>
  <si>
    <r>
      <rPr>
        <b/>
        <sz val="10.5"/>
        <color indexed="63"/>
        <rFont val="Source Sans Pro"/>
        <family val="2"/>
      </rPr>
      <t>Tabla II.8.</t>
    </r>
    <r>
      <rPr>
        <sz val="10.5"/>
        <color indexed="63"/>
        <rFont val="Source Sans Pro"/>
        <family val="2"/>
      </rPr>
      <t xml:space="preserve"> Profesorado en Centros Específicos de Educación Especial por especialidad y sexo, y ratio alumnado/profesorado, por provincia y titularidad del centro </t>
    </r>
  </si>
  <si>
    <r>
      <rPr>
        <b/>
        <sz val="10.5"/>
        <color indexed="63"/>
        <rFont val="Source Sans Pro"/>
        <family val="2"/>
      </rPr>
      <t>Tabla II.9.</t>
    </r>
    <r>
      <rPr>
        <sz val="10.5"/>
        <color indexed="63"/>
        <rFont val="Source Sans Pro"/>
        <family val="2"/>
      </rPr>
      <t xml:space="preserve"> Otro personal en Educación Infantil (primer ciclo) por tipo y sexo, provincia y titularidad del centro</t>
    </r>
  </si>
  <si>
    <r>
      <rPr>
        <b/>
        <sz val="10.5"/>
        <color indexed="63"/>
        <rFont val="Source Sans Pro"/>
        <family val="2"/>
      </rPr>
      <t>Tabla II.10.</t>
    </r>
    <r>
      <rPr>
        <sz val="10.5"/>
        <color indexed="63"/>
        <rFont val="Source Sans Pro"/>
        <family val="2"/>
      </rPr>
      <t xml:space="preserve"> Personal no docente en enseñanzas de Régimen General (1), por tipo, sexo, provincia y titularidad del centro</t>
    </r>
  </si>
  <si>
    <t>Profesorado sin función docente</t>
  </si>
  <si>
    <r>
      <rPr>
        <b/>
        <sz val="10.5"/>
        <color indexed="63"/>
        <rFont val="Source Sans Pro"/>
        <family val="2"/>
      </rPr>
      <t>Tabla II.11.</t>
    </r>
    <r>
      <rPr>
        <sz val="10.5"/>
        <color indexed="63"/>
        <rFont val="Source Sans Pro"/>
        <family val="2"/>
      </rPr>
      <t xml:space="preserve"> Personal no docente en Centros Específicos de Educación Especial por tipo, sexo, provincia y titularidad del centro</t>
    </r>
  </si>
  <si>
    <r>
      <rPr>
        <b/>
        <sz val="10.5"/>
        <rFont val="Source Sans Pro"/>
        <family val="2"/>
      </rPr>
      <t>Tabla III.1.</t>
    </r>
    <r>
      <rPr>
        <sz val="10.5"/>
        <rFont val="Source Sans Pro"/>
        <family val="2"/>
      </rPr>
      <t xml:space="preserve"> Profesorado de ERE por tipo de enseñanza, provincia y titularidad del centro </t>
    </r>
  </si>
  <si>
    <r>
      <rPr>
        <b/>
        <sz val="10.5"/>
        <color indexed="63"/>
        <rFont val="Source Sans Pro"/>
        <family val="2"/>
      </rPr>
      <t>Tabla III.2.</t>
    </r>
    <r>
      <rPr>
        <sz val="10.5"/>
        <color indexed="63"/>
        <rFont val="Source Sans Pro"/>
        <family val="2"/>
      </rPr>
      <t xml:space="preserve"> Profesorado de enseñanzas de música, por tipo de centro, sexo, provincia y titularidad del centro </t>
    </r>
  </si>
  <si>
    <r>
      <rPr>
        <b/>
        <sz val="10.5"/>
        <color indexed="63"/>
        <rFont val="Source Sans Pro"/>
        <family val="2"/>
      </rPr>
      <t>Tabla III.3.</t>
    </r>
    <r>
      <rPr>
        <sz val="10.5"/>
        <color indexed="63"/>
        <rFont val="Source Sans Pro"/>
        <family val="2"/>
      </rPr>
      <t xml:space="preserve"> Profesorado de enseñanzas de danza, por tipo de centro, sexo, provincia y titularidad del centro </t>
    </r>
  </si>
  <si>
    <t>Centro autorizado de enseñanzas artísticas profesionales de artes plásticas</t>
  </si>
  <si>
    <t>Se excluyen los 122 profesores de Escuelas de Artes que sólo imparten bachillerato.</t>
  </si>
  <si>
    <r>
      <rPr>
        <b/>
        <sz val="10.5"/>
        <rFont val="Source Sans Pro"/>
        <family val="2"/>
      </rPr>
      <t>Tabla III.4.</t>
    </r>
    <r>
      <rPr>
        <sz val="10.5"/>
        <rFont val="Source Sans Pro"/>
        <family val="2"/>
      </rPr>
      <t xml:space="preserve"> Profesorado de enseñanzas de artes plásticas y diseño por tipo de centro, sexo, provincia y titularidad del centro </t>
    </r>
  </si>
  <si>
    <r>
      <rPr>
        <b/>
        <sz val="10.5"/>
        <rFont val="Source Sans Pro"/>
        <family val="2"/>
      </rPr>
      <t>Tabla III.5.</t>
    </r>
    <r>
      <rPr>
        <sz val="10.5"/>
        <rFont val="Source Sans Pro"/>
        <family val="2"/>
      </rPr>
      <t xml:space="preserve"> Profesorado de enseñanzas de arte dramático por tipo de centro, sexo, provincia y titularidad del centro </t>
    </r>
  </si>
  <si>
    <r>
      <rPr>
        <b/>
        <sz val="10.5"/>
        <rFont val="Source Sans Pro"/>
        <family val="2"/>
      </rPr>
      <t>Tabla III.6.</t>
    </r>
    <r>
      <rPr>
        <sz val="10.5"/>
        <rFont val="Source Sans Pro"/>
        <family val="2"/>
      </rPr>
      <t xml:space="preserve"> Profesorado de enseñanzas de idiomas por tipo de centro, sexo, provincia y titularidad del centro </t>
    </r>
  </si>
  <si>
    <r>
      <rPr>
        <b/>
        <sz val="10.5"/>
        <rFont val="Source Sans Pro"/>
        <family val="2"/>
      </rPr>
      <t>Tabla III.7.</t>
    </r>
    <r>
      <rPr>
        <sz val="10.5"/>
        <rFont val="Source Sans Pro"/>
        <family val="2"/>
      </rPr>
      <t xml:space="preserve"> Profesorado de enseñanzas deportivas por tipo de centro, sexo, provincia y titularidad del centro </t>
    </r>
  </si>
  <si>
    <r>
      <rPr>
        <b/>
        <sz val="10.5"/>
        <rFont val="Source Sans Pro"/>
        <family val="2"/>
      </rPr>
      <t>Tabla III.8.</t>
    </r>
    <r>
      <rPr>
        <sz val="10.5"/>
        <rFont val="Source Sans Pro"/>
        <family val="2"/>
      </rPr>
      <t xml:space="preserve"> Personal no docente en enseñanzas de Régimen Especial, por tipo, sexo, provincia y titularidad del centro</t>
    </r>
  </si>
  <si>
    <r>
      <rPr>
        <b/>
        <sz val="10.5"/>
        <color indexed="63"/>
        <rFont val="Source Sans Pro"/>
        <family val="2"/>
      </rPr>
      <t xml:space="preserve">Tabla V.1. </t>
    </r>
    <r>
      <rPr>
        <sz val="10.5"/>
        <color indexed="63"/>
        <rFont val="Source Sans Pro"/>
        <family val="2"/>
      </rPr>
      <t>Personal docente en centros extranjeros por titulación, sexo y  provincia</t>
    </r>
  </si>
  <si>
    <r>
      <t xml:space="preserve">Tabla V.2. </t>
    </r>
    <r>
      <rPr>
        <sz val="10.5"/>
        <color indexed="63"/>
        <rFont val="Source Sans Pro"/>
        <family val="2"/>
      </rPr>
      <t>Personal no docente en centros extranjeros, por tipo, sexo y provincia</t>
    </r>
  </si>
  <si>
    <t>Residencias Escolares</t>
  </si>
  <si>
    <t>Escuelas Hogar</t>
  </si>
  <si>
    <t>Nota: Las Residencias Escolares son de titularidad pública y las Escuelas Hogar de titularidad privada.</t>
  </si>
  <si>
    <r>
      <rPr>
        <b/>
        <sz val="10.5"/>
        <rFont val="Source Sans Pro"/>
        <family val="2"/>
      </rPr>
      <t>Tabla VI.1.</t>
    </r>
    <r>
      <rPr>
        <sz val="10.5"/>
        <rFont val="Source Sans Pro"/>
        <family val="2"/>
      </rPr>
      <t xml:space="preserve"> Personal en Residencias Escolares/Escuelas Hogar por provincia y sexo</t>
    </r>
  </si>
  <si>
    <t>(1) Se incluye Educación Infantil de Segundo Ciclo, Primaria y Secundaria. Las Escuelas de Artes, al impartir EE. de Régimen General y EE. de Régimen Especial, el personal no docente se incluye en la Tabla III.8, y queda excluido de esta.</t>
  </si>
  <si>
    <t>H</t>
  </si>
  <si>
    <t>M</t>
  </si>
  <si>
    <t>total</t>
  </si>
  <si>
    <t>H_PDi</t>
  </si>
  <si>
    <t>M_PDi</t>
  </si>
  <si>
    <t>H_Pis</t>
  </si>
  <si>
    <t>M_Pis</t>
  </si>
  <si>
    <t>H_PSan</t>
  </si>
  <si>
    <t>M_PSan</t>
  </si>
  <si>
    <t>H_ASoc</t>
  </si>
  <si>
    <t>M_ASoc</t>
  </si>
  <si>
    <t>H_Educ</t>
  </si>
  <si>
    <t>M_Educ</t>
  </si>
  <si>
    <t>H_Moni</t>
  </si>
  <si>
    <t>M_Moni</t>
  </si>
  <si>
    <t>H_Cuid</t>
  </si>
  <si>
    <t>M_Cuid</t>
  </si>
  <si>
    <t>H_Padm</t>
  </si>
  <si>
    <t>M_Padm</t>
  </si>
  <si>
    <t>H_CuOr</t>
  </si>
  <si>
    <t>M_CuOr</t>
  </si>
  <si>
    <t>H_PCoc</t>
  </si>
  <si>
    <t>M_PCoc</t>
  </si>
  <si>
    <t>H_PLim</t>
  </si>
  <si>
    <t>M_PLim</t>
  </si>
  <si>
    <t>H_OPSe</t>
  </si>
  <si>
    <t>M_OPSe</t>
  </si>
  <si>
    <t>H_OPEs</t>
  </si>
  <si>
    <t>M_OPEs</t>
  </si>
  <si>
    <t>H_Psfd</t>
  </si>
  <si>
    <t>M_Psfd</t>
  </si>
  <si>
    <t>2021-2022*</t>
  </si>
  <si>
    <t>Personal en Residencias Escolares/Escuelas Hogar por provincia y sexo</t>
  </si>
  <si>
    <t>Recursos Humanos de Educación Permanente de Personas Adultas por tipo, sexo y provincia</t>
  </si>
  <si>
    <r>
      <rPr>
        <b/>
        <sz val="10.5"/>
        <color indexed="63"/>
        <rFont val="Source Sans Pro"/>
        <family val="2"/>
      </rPr>
      <t>Tabla IV.1.</t>
    </r>
    <r>
      <rPr>
        <sz val="10.5"/>
        <color indexed="63"/>
        <rFont val="Source Sans Pro"/>
        <family val="2"/>
      </rPr>
      <t xml:space="preserve"> Recursos Humanos de Educación Permanente de Personas Adultas por tipo, sexo y  provincia</t>
    </r>
  </si>
  <si>
    <t>Se excluyen los 68 profesores/as de Escuelas de Artes que imparten bachillerato de artes y otras enseñanzas de artes.</t>
  </si>
  <si>
    <r>
      <rPr>
        <b/>
        <sz val="10.5"/>
        <color indexed="63"/>
        <rFont val="Source Sans Pro"/>
        <family val="2"/>
      </rPr>
      <t>Tabla II.6.</t>
    </r>
    <r>
      <rPr>
        <sz val="10.5"/>
        <color indexed="63"/>
        <rFont val="Source Sans Pro"/>
        <family val="2"/>
      </rPr>
      <t xml:space="preserve">  Profesorado que imparte Educación Secundaria por sexo, y ratio alumnado/profesorado por provincia y titularidad del centro </t>
    </r>
  </si>
  <si>
    <t>Consejería de Desarrollo Educativo y Formación Profesional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</si>
</sst>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;;"/>
    <numFmt numFmtId="167" formatCode="_-* #,##0.00\ [$€]_-;\-* #,##0.00\ [$€]_-;_-* &quot;-&quot;??\ [$€]_-;_-@_-"/>
    <numFmt numFmtId="168" formatCode="_-* #,##0\ _P_t_s_-;\-* #,##0\ _P_t_s_-;_-* &quot;-&quot;\ _P_t_s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#,##0.0_M_M"/>
    <numFmt numFmtId="172" formatCode="#,##0.00;;"/>
    <numFmt numFmtId="173" formatCode="#,###"/>
    <numFmt numFmtId="174" formatCode="#,##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;\-#,##0;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</numFmts>
  <fonts count="137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Courier"/>
      <family val="0"/>
    </font>
    <font>
      <sz val="9"/>
      <color indexed="8"/>
      <name val="Arial"/>
      <family val="2"/>
    </font>
    <font>
      <u val="single"/>
      <sz val="10"/>
      <color indexed="12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Source Sans Pro"/>
      <family val="2"/>
    </font>
    <font>
      <b/>
      <sz val="22"/>
      <name val="Source Sans Pro"/>
      <family val="2"/>
    </font>
    <font>
      <sz val="13"/>
      <name val="Source Sans Pro"/>
      <family val="2"/>
    </font>
    <font>
      <sz val="10.5"/>
      <name val="Source Sans Pro"/>
      <family val="2"/>
    </font>
    <font>
      <sz val="14"/>
      <name val="Source Sans Pro"/>
      <family val="2"/>
    </font>
    <font>
      <b/>
      <sz val="10.5"/>
      <color indexed="63"/>
      <name val="Source Sans Pro"/>
      <family val="2"/>
    </font>
    <font>
      <sz val="10.5"/>
      <color indexed="63"/>
      <name val="Source Sans Pro"/>
      <family val="2"/>
    </font>
    <font>
      <b/>
      <sz val="10.5"/>
      <name val="Source Sans Pro"/>
      <family val="2"/>
    </font>
    <font>
      <i/>
      <sz val="10.5"/>
      <name val="Source Sans Pro"/>
      <family val="2"/>
    </font>
    <font>
      <sz val="11"/>
      <name val="Source Sans Pro"/>
      <family val="2"/>
    </font>
    <font>
      <sz val="10.5"/>
      <color indexed="18"/>
      <name val="Source Sans Pro"/>
      <family val="2"/>
    </font>
    <font>
      <b/>
      <i/>
      <sz val="10.5"/>
      <name val="Source Sans Pro"/>
      <family val="2"/>
    </font>
    <font>
      <u val="single"/>
      <sz val="10"/>
      <color indexed="20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18"/>
      <color indexed="62"/>
      <name val="Cambria"/>
      <family val="2"/>
    </font>
    <font>
      <sz val="11"/>
      <color indexed="63"/>
      <name val="Source Sans Pro"/>
      <family val="2"/>
    </font>
    <font>
      <sz val="12"/>
      <color indexed="63"/>
      <name val="Source Sans Pro"/>
      <family val="2"/>
    </font>
    <font>
      <sz val="12"/>
      <color indexed="51"/>
      <name val="Source Sans Pro"/>
      <family val="2"/>
    </font>
    <font>
      <b/>
      <sz val="16"/>
      <color indexed="63"/>
      <name val="Source Sans Pro"/>
      <family val="2"/>
    </font>
    <font>
      <b/>
      <sz val="10.5"/>
      <color indexed="17"/>
      <name val="Source Sans Pro"/>
      <family val="2"/>
    </font>
    <font>
      <sz val="10.5"/>
      <color indexed="51"/>
      <name val="Source Sans Pro"/>
      <family val="2"/>
    </font>
    <font>
      <b/>
      <sz val="11"/>
      <color indexed="63"/>
      <name val="Source Sans Pro"/>
      <family val="2"/>
    </font>
    <font>
      <sz val="10.5"/>
      <color indexed="17"/>
      <name val="Source Sans Pro"/>
      <family val="2"/>
    </font>
    <font>
      <b/>
      <sz val="10.5"/>
      <color indexed="9"/>
      <name val="Source Sans Pro"/>
      <family val="2"/>
    </font>
    <font>
      <sz val="11"/>
      <color indexed="10"/>
      <name val="Source Sans Pro"/>
      <family val="2"/>
    </font>
    <font>
      <b/>
      <sz val="10.5"/>
      <color indexed="10"/>
      <name val="Source Sans Pro"/>
      <family val="2"/>
    </font>
    <font>
      <sz val="10.5"/>
      <color indexed="10"/>
      <name val="Source Sans Pro"/>
      <family val="2"/>
    </font>
    <font>
      <i/>
      <sz val="10.5"/>
      <color indexed="47"/>
      <name val="Source Sans Pro"/>
      <family val="2"/>
    </font>
    <font>
      <b/>
      <sz val="16"/>
      <color indexed="63"/>
      <name val="Source Sans Pro Semibold"/>
      <family val="2"/>
    </font>
    <font>
      <b/>
      <sz val="14"/>
      <color indexed="63"/>
      <name val="Source Sans Pro"/>
      <family val="2"/>
    </font>
    <font>
      <b/>
      <sz val="14"/>
      <color indexed="17"/>
      <name val="Source Sans Pro"/>
      <family val="2"/>
    </font>
    <font>
      <sz val="14"/>
      <color indexed="17"/>
      <name val="Source Sans Pro"/>
      <family val="2"/>
    </font>
    <font>
      <b/>
      <sz val="14"/>
      <color indexed="63"/>
      <name val="Noto Sans HK"/>
      <family val="2"/>
    </font>
    <font>
      <b/>
      <sz val="10"/>
      <color indexed="51"/>
      <name val="Source Sans Pro"/>
      <family val="2"/>
    </font>
    <font>
      <sz val="10"/>
      <color indexed="51"/>
      <name val="Source Sans Pro"/>
      <family val="2"/>
    </font>
    <font>
      <sz val="10"/>
      <color indexed="63"/>
      <name val="Source Sans Pro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sz val="12"/>
      <color theme="6" tint="-0.24997000396251678"/>
      <name val="Source Sans Pro"/>
      <family val="2"/>
    </font>
    <font>
      <b/>
      <sz val="16"/>
      <color theme="1"/>
      <name val="Source Sans Pro"/>
      <family val="2"/>
    </font>
    <font>
      <sz val="10.5"/>
      <color theme="1"/>
      <name val="Source Sans Pro"/>
      <family val="2"/>
    </font>
    <font>
      <b/>
      <sz val="10.5"/>
      <color rgb="FF007A33"/>
      <name val="Source Sans Pro"/>
      <family val="2"/>
    </font>
    <font>
      <b/>
      <sz val="10.5"/>
      <color theme="1"/>
      <name val="Source Sans Pro"/>
      <family val="2"/>
    </font>
    <font>
      <sz val="10.5"/>
      <color theme="6" tint="-0.24997000396251678"/>
      <name val="Source Sans Pro"/>
      <family val="2"/>
    </font>
    <font>
      <b/>
      <sz val="11"/>
      <color theme="1"/>
      <name val="Source Sans Pro"/>
      <family val="2"/>
    </font>
    <font>
      <sz val="10.5"/>
      <color rgb="FF007A33"/>
      <name val="Source Sans Pro"/>
      <family val="2"/>
    </font>
    <font>
      <b/>
      <sz val="10.5"/>
      <color theme="0"/>
      <name val="Source Sans Pro"/>
      <family val="2"/>
    </font>
    <font>
      <sz val="11"/>
      <color rgb="FFFF0000"/>
      <name val="Source Sans Pro"/>
      <family val="2"/>
    </font>
    <font>
      <b/>
      <sz val="10.5"/>
      <color rgb="FFFF0000"/>
      <name val="Source Sans Pro"/>
      <family val="2"/>
    </font>
    <font>
      <sz val="10.5"/>
      <color rgb="FFFF0000"/>
      <name val="Source Sans Pro"/>
      <family val="2"/>
    </font>
    <font>
      <i/>
      <sz val="10.5"/>
      <color theme="0" tint="-0.1499900072813034"/>
      <name val="Source Sans Pro"/>
      <family val="2"/>
    </font>
  </fonts>
  <fills count="8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A33"/>
        <bgColor indexed="64"/>
      </patternFill>
    </fill>
  </fills>
  <borders count="4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>
        <color indexed="63"/>
      </top>
      <bottom/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hair"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 style="hair"/>
    </border>
    <border>
      <left/>
      <right/>
      <top/>
      <bottom style="double"/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Border="0">
      <alignment horizontal="right" vertical="center" wrapText="1"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01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0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0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0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7" borderId="0" applyNumberFormat="0" applyBorder="0" applyAlignment="0" applyProtection="0"/>
    <xf numFmtId="0" fontId="10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10" borderId="0" applyNumberFormat="0" applyBorder="0" applyAlignment="0" applyProtection="0"/>
    <xf numFmtId="0" fontId="10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3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10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10" borderId="0" applyNumberFormat="0" applyBorder="0" applyAlignment="0" applyProtection="0"/>
    <xf numFmtId="0" fontId="10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13" borderId="0" applyNumberFormat="0" applyBorder="0" applyAlignment="0" applyProtection="0"/>
    <xf numFmtId="0" fontId="101" fillId="31" borderId="0" applyNumberFormat="0" applyBorder="0" applyAlignment="0" applyProtection="0"/>
    <xf numFmtId="0" fontId="11" fillId="32" borderId="0" applyNumberFormat="0" applyBorder="0" applyAlignment="0" applyProtection="0"/>
    <xf numFmtId="0" fontId="1" fillId="16" borderId="0" applyNumberFormat="0" applyBorder="0" applyAlignment="0" applyProtection="0"/>
    <xf numFmtId="0" fontId="101" fillId="33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0" applyNumberFormat="0" applyBorder="0" applyAlignment="0" applyProtection="0"/>
    <xf numFmtId="0" fontId="101" fillId="34" borderId="0" applyNumberFormat="0" applyBorder="0" applyAlignment="0" applyProtection="0"/>
    <xf numFmtId="0" fontId="11" fillId="28" borderId="0" applyNumberFormat="0" applyBorder="0" applyAlignment="0" applyProtection="0"/>
    <xf numFmtId="0" fontId="1" fillId="6" borderId="0" applyNumberFormat="0" applyBorder="0" applyAlignment="0" applyProtection="0"/>
    <xf numFmtId="0" fontId="101" fillId="35" borderId="0" applyNumberFormat="0" applyBorder="0" applyAlignment="0" applyProtection="0"/>
    <xf numFmtId="0" fontId="11" fillId="36" borderId="0" applyNumberFormat="0" applyBorder="0" applyAlignment="0" applyProtection="0"/>
    <xf numFmtId="0" fontId="1" fillId="23" borderId="0" applyNumberFormat="0" applyBorder="0" applyAlignment="0" applyProtection="0"/>
    <xf numFmtId="0" fontId="30" fillId="37" borderId="0" applyNumberFormat="0" applyBorder="0" applyAlignment="0" applyProtection="0"/>
    <xf numFmtId="0" fontId="30" fillId="13" borderId="0" applyNumberFormat="0" applyBorder="0" applyAlignment="0" applyProtection="0"/>
    <xf numFmtId="0" fontId="30" fillId="2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101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6" borderId="0" applyNumberFormat="0" applyBorder="0" applyAlignment="0" applyProtection="0"/>
    <xf numFmtId="0" fontId="101" fillId="43" borderId="0" applyNumberFormat="0" applyBorder="0" applyAlignment="0" applyProtection="0"/>
    <xf numFmtId="0" fontId="12" fillId="30" borderId="0" applyNumberFormat="0" applyBorder="0" applyAlignment="0" applyProtection="0"/>
    <xf numFmtId="0" fontId="12" fillId="44" borderId="0" applyNumberFormat="0" applyBorder="0" applyAlignment="0" applyProtection="0"/>
    <xf numFmtId="0" fontId="101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16" borderId="0" applyNumberFormat="0" applyBorder="0" applyAlignment="0" applyProtection="0"/>
    <xf numFmtId="0" fontId="101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3" borderId="0" applyNumberFormat="0" applyBorder="0" applyAlignment="0" applyProtection="0"/>
    <xf numFmtId="0" fontId="101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6" borderId="0" applyNumberFormat="0" applyBorder="0" applyAlignment="0" applyProtection="0"/>
    <xf numFmtId="0" fontId="101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13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4" borderId="0" applyNumberFormat="0" applyBorder="0" applyAlignment="0" applyProtection="0"/>
    <xf numFmtId="0" fontId="44" fillId="3" borderId="0" applyNumberFormat="0" applyBorder="0" applyAlignment="0" applyProtection="0"/>
    <xf numFmtId="0" fontId="2" fillId="2" borderId="1">
      <alignment/>
      <protection/>
    </xf>
    <xf numFmtId="0" fontId="13" fillId="16" borderId="0" applyNumberFormat="0" applyBorder="0" applyAlignment="0" applyProtection="0"/>
    <xf numFmtId="0" fontId="102" fillId="55" borderId="0" applyNumberFormat="0" applyBorder="0" applyAlignment="0" applyProtection="0"/>
    <xf numFmtId="0" fontId="13" fillId="15" borderId="0" applyNumberFormat="0" applyBorder="0" applyAlignment="0" applyProtection="0"/>
    <xf numFmtId="0" fontId="45" fillId="56" borderId="2" applyNumberFormat="0" applyAlignment="0" applyProtection="0"/>
    <xf numFmtId="0" fontId="103" fillId="57" borderId="3" applyNumberFormat="0" applyAlignment="0" applyProtection="0"/>
    <xf numFmtId="0" fontId="14" fillId="58" borderId="2" applyNumberFormat="0" applyAlignment="0" applyProtection="0"/>
    <xf numFmtId="0" fontId="58" fillId="59" borderId="2" applyNumberFormat="0" applyAlignment="0" applyProtection="0"/>
    <xf numFmtId="0" fontId="104" fillId="60" borderId="4" applyNumberFormat="0" applyAlignment="0" applyProtection="0"/>
    <xf numFmtId="0" fontId="15" fillId="61" borderId="5" applyNumberFormat="0" applyAlignment="0" applyProtection="0"/>
    <xf numFmtId="0" fontId="15" fillId="62" borderId="5" applyNumberFormat="0" applyAlignment="0" applyProtection="0"/>
    <xf numFmtId="0" fontId="105" fillId="0" borderId="6" applyNumberFormat="0" applyFill="0" applyAlignment="0" applyProtection="0"/>
    <xf numFmtId="0" fontId="16" fillId="0" borderId="7" applyNumberFormat="0" applyFill="0" applyAlignment="0" applyProtection="0"/>
    <xf numFmtId="0" fontId="23" fillId="0" borderId="8" applyNumberFormat="0" applyFill="0" applyAlignment="0" applyProtection="0"/>
    <xf numFmtId="0" fontId="2" fillId="0" borderId="9">
      <alignment/>
      <protection/>
    </xf>
    <xf numFmtId="0" fontId="29" fillId="62" borderId="5" applyNumberFormat="0" applyAlignment="0" applyProtection="0"/>
    <xf numFmtId="0" fontId="33" fillId="63" borderId="10">
      <alignment horizontal="left" vertical="top" wrapText="1"/>
      <protection/>
    </xf>
    <xf numFmtId="0" fontId="34" fillId="56" borderId="0">
      <alignment horizontal="center"/>
      <protection/>
    </xf>
    <xf numFmtId="0" fontId="35" fillId="56" borderId="0">
      <alignment horizontal="center" vertical="center"/>
      <protection/>
    </xf>
    <xf numFmtId="0" fontId="0" fillId="64" borderId="0">
      <alignment horizontal="center" wrapText="1"/>
      <protection/>
    </xf>
    <xf numFmtId="0" fontId="36" fillId="56" borderId="0">
      <alignment horizontal="center"/>
      <protection/>
    </xf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59" borderId="9">
      <alignment/>
      <protection locked="0"/>
    </xf>
    <xf numFmtId="0" fontId="37" fillId="0" borderId="0">
      <alignment horizontal="centerContinuous"/>
      <protection/>
    </xf>
    <xf numFmtId="0" fontId="37" fillId="0" borderId="0" applyAlignment="0">
      <protection/>
    </xf>
    <xf numFmtId="0" fontId="38" fillId="0" borderId="0" applyAlignment="0">
      <protection/>
    </xf>
    <xf numFmtId="0" fontId="106" fillId="0" borderId="11" applyNumberFormat="0" applyFill="0" applyAlignment="0" applyProtection="0"/>
    <xf numFmtId="0" fontId="10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8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7" borderId="0" applyNumberFormat="0" applyBorder="0" applyAlignment="0" applyProtection="0"/>
    <xf numFmtId="0" fontId="108" fillId="68" borderId="0" applyNumberFormat="0" applyBorder="0" applyAlignment="0" applyProtection="0"/>
    <xf numFmtId="0" fontId="12" fillId="69" borderId="0" applyNumberFormat="0" applyBorder="0" applyAlignment="0" applyProtection="0"/>
    <xf numFmtId="0" fontId="12" fillId="44" borderId="0" applyNumberFormat="0" applyBorder="0" applyAlignment="0" applyProtection="0"/>
    <xf numFmtId="0" fontId="108" fillId="70" borderId="0" applyNumberFormat="0" applyBorder="0" applyAlignment="0" applyProtection="0"/>
    <xf numFmtId="0" fontId="12" fillId="71" borderId="0" applyNumberFormat="0" applyBorder="0" applyAlignment="0" applyProtection="0"/>
    <xf numFmtId="0" fontId="12" fillId="26" borderId="0" applyNumberFormat="0" applyBorder="0" applyAlignment="0" applyProtection="0"/>
    <xf numFmtId="0" fontId="108" fillId="72" borderId="0" applyNumberFormat="0" applyBorder="0" applyAlignment="0" applyProtection="0"/>
    <xf numFmtId="0" fontId="12" fillId="47" borderId="0" applyNumberFormat="0" applyBorder="0" applyAlignment="0" applyProtection="0"/>
    <xf numFmtId="0" fontId="12" fillId="73" borderId="0" applyNumberFormat="0" applyBorder="0" applyAlignment="0" applyProtection="0"/>
    <xf numFmtId="0" fontId="108" fillId="74" borderId="0" applyNumberFormat="0" applyBorder="0" applyAlignment="0" applyProtection="0"/>
    <xf numFmtId="0" fontId="12" fillId="49" borderId="0" applyNumberFormat="0" applyBorder="0" applyAlignment="0" applyProtection="0"/>
    <xf numFmtId="0" fontId="12" fillId="39" borderId="0" applyNumberFormat="0" applyBorder="0" applyAlignment="0" applyProtection="0"/>
    <xf numFmtId="0" fontId="108" fillId="75" borderId="0" applyNumberFormat="0" applyBorder="0" applyAlignment="0" applyProtection="0"/>
    <xf numFmtId="0" fontId="12" fillId="76" borderId="0" applyNumberFormat="0" applyBorder="0" applyAlignment="0" applyProtection="0"/>
    <xf numFmtId="0" fontId="12" fillId="53" borderId="0" applyNumberFormat="0" applyBorder="0" applyAlignment="0" applyProtection="0"/>
    <xf numFmtId="0" fontId="109" fillId="77" borderId="3" applyNumberFormat="0" applyAlignment="0" applyProtection="0"/>
    <xf numFmtId="0" fontId="18" fillId="22" borderId="2" applyNumberFormat="0" applyAlignment="0" applyProtection="0"/>
    <xf numFmtId="0" fontId="18" fillId="78" borderId="2" applyNumberFormat="0" applyAlignment="0" applyProtection="0"/>
    <xf numFmtId="167" fontId="8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8" fillId="56" borderId="9">
      <alignment horizontal="left"/>
      <protection/>
    </xf>
    <xf numFmtId="0" fontId="5" fillId="56" borderId="0">
      <alignment horizontal="left"/>
      <protection/>
    </xf>
    <xf numFmtId="0" fontId="47" fillId="4" borderId="0" applyNumberFormat="0" applyBorder="0" applyAlignment="0" applyProtection="0"/>
    <xf numFmtId="0" fontId="39" fillId="53" borderId="0">
      <alignment horizontal="left" vertical="top"/>
      <protection/>
    </xf>
    <xf numFmtId="0" fontId="40" fillId="79" borderId="0">
      <alignment horizontal="right" vertical="top" textRotation="90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Border="0" applyProtection="0">
      <alignment/>
    </xf>
    <xf numFmtId="0" fontId="1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80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51" fillId="7" borderId="2" applyNumberFormat="0" applyAlignment="0" applyProtection="0"/>
    <xf numFmtId="0" fontId="6" fillId="64" borderId="0">
      <alignment horizontal="center"/>
      <protection/>
    </xf>
    <xf numFmtId="0" fontId="0" fillId="56" borderId="9">
      <alignment horizontal="centerContinuous" wrapText="1"/>
      <protection/>
    </xf>
    <xf numFmtId="0" fontId="0" fillId="56" borderId="9">
      <alignment horizontal="centerContinuous" wrapText="1"/>
      <protection/>
    </xf>
    <xf numFmtId="0" fontId="41" fillId="53" borderId="0">
      <alignment horizontal="center" wrapText="1"/>
      <protection/>
    </xf>
    <xf numFmtId="0" fontId="2" fillId="56" borderId="15">
      <alignment wrapText="1"/>
      <protection/>
    </xf>
    <xf numFmtId="0" fontId="2" fillId="56" borderId="16">
      <alignment/>
      <protection/>
    </xf>
    <xf numFmtId="0" fontId="2" fillId="56" borderId="17">
      <alignment/>
      <protection/>
    </xf>
    <xf numFmtId="0" fontId="2" fillId="56" borderId="17">
      <alignment/>
      <protection/>
    </xf>
    <xf numFmtId="0" fontId="2" fillId="56" borderId="18">
      <alignment horizontal="center" wrapText="1"/>
      <protection/>
    </xf>
    <xf numFmtId="0" fontId="33" fillId="63" borderId="19">
      <alignment horizontal="left" vertical="top" wrapText="1"/>
      <protection/>
    </xf>
    <xf numFmtId="0" fontId="52" fillId="0" borderId="20" applyNumberFormat="0" applyFill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1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81" borderId="0" applyNumberFormat="0" applyBorder="0" applyAlignment="0" applyProtection="0"/>
    <xf numFmtId="0" fontId="20" fillId="82" borderId="0" applyNumberFormat="0" applyBorder="0" applyAlignment="0" applyProtection="0"/>
    <xf numFmtId="0" fontId="60" fillId="78" borderId="0" applyNumberFormat="0" applyBorder="0" applyAlignment="0" applyProtection="0"/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32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83" borderId="21" applyNumberFormat="0" applyFont="0" applyAlignment="0" applyProtection="0"/>
    <xf numFmtId="0" fontId="21" fillId="84" borderId="22" applyNumberFormat="0" applyAlignment="0" applyProtection="0"/>
    <xf numFmtId="0" fontId="0" fillId="23" borderId="22" applyNumberFormat="0" applyFont="0" applyAlignment="0" applyProtection="0"/>
    <xf numFmtId="0" fontId="53" fillId="23" borderId="22" applyNumberFormat="0" applyFont="0" applyAlignment="0" applyProtection="0"/>
    <xf numFmtId="0" fontId="54" fillId="56" borderId="2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56" borderId="9">
      <alignment/>
      <protection/>
    </xf>
    <xf numFmtId="0" fontId="35" fillId="56" borderId="0">
      <alignment horizontal="right"/>
      <protection/>
    </xf>
    <xf numFmtId="0" fontId="42" fillId="53" borderId="0">
      <alignment horizontal="center"/>
      <protection/>
    </xf>
    <xf numFmtId="0" fontId="33" fillId="79" borderId="9">
      <alignment horizontal="left" vertical="top" wrapText="1"/>
      <protection/>
    </xf>
    <xf numFmtId="0" fontId="33" fillId="79" borderId="24">
      <alignment horizontal="left" vertical="top" wrapText="1"/>
      <protection/>
    </xf>
    <xf numFmtId="0" fontId="33" fillId="79" borderId="25">
      <alignment horizontal="left" vertical="top"/>
      <protection/>
    </xf>
    <xf numFmtId="0" fontId="116" fillId="57" borderId="26" applyNumberFormat="0" applyAlignment="0" applyProtection="0"/>
    <xf numFmtId="0" fontId="22" fillId="58" borderId="23" applyNumberFormat="0" applyAlignment="0" applyProtection="0"/>
    <xf numFmtId="0" fontId="22" fillId="59" borderId="23" applyNumberFormat="0" applyAlignment="0" applyProtection="0"/>
    <xf numFmtId="37" fontId="8" fillId="0" borderId="0">
      <alignment/>
      <protection/>
    </xf>
    <xf numFmtId="0" fontId="39" fillId="85" borderId="0">
      <alignment horizontal="left"/>
      <protection/>
    </xf>
    <xf numFmtId="0" fontId="41" fillId="85" borderId="0">
      <alignment horizontal="left" wrapText="1"/>
      <protection/>
    </xf>
    <xf numFmtId="0" fontId="39" fillId="85" borderId="0">
      <alignment horizontal="left"/>
      <protection/>
    </xf>
    <xf numFmtId="0" fontId="55" fillId="0" borderId="27">
      <alignment/>
      <protection/>
    </xf>
    <xf numFmtId="0" fontId="56" fillId="0" borderId="0">
      <alignment/>
      <protection/>
    </xf>
    <xf numFmtId="0" fontId="34" fillId="56" borderId="0">
      <alignment horizontal="center"/>
      <protection/>
    </xf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56" borderId="0">
      <alignment/>
      <protection/>
    </xf>
    <xf numFmtId="0" fontId="39" fillId="85" borderId="0">
      <alignment horizontal="left"/>
      <protection/>
    </xf>
    <xf numFmtId="0" fontId="119" fillId="0" borderId="0" applyNumberFormat="0" applyFill="0" applyBorder="0" applyAlignment="0" applyProtection="0"/>
    <xf numFmtId="0" fontId="26" fillId="0" borderId="28" applyNumberFormat="0" applyFill="0" applyAlignment="0" applyProtection="0"/>
    <xf numFmtId="0" fontId="62" fillId="0" borderId="29" applyNumberFormat="0" applyFill="0" applyAlignment="0" applyProtection="0"/>
    <xf numFmtId="0" fontId="120" fillId="0" borderId="30" applyNumberFormat="0" applyFill="0" applyAlignment="0" applyProtection="0"/>
    <xf numFmtId="0" fontId="27" fillId="0" borderId="31" applyNumberFormat="0" applyFill="0" applyAlignment="0" applyProtection="0"/>
    <xf numFmtId="0" fontId="63" fillId="0" borderId="32" applyNumberFormat="0" applyFill="0" applyAlignment="0" applyProtection="0"/>
    <xf numFmtId="0" fontId="107" fillId="0" borderId="33" applyNumberFormat="0" applyFill="0" applyAlignment="0" applyProtection="0"/>
    <xf numFmtId="0" fontId="17" fillId="0" borderId="34" applyNumberFormat="0" applyFill="0" applyAlignment="0" applyProtection="0"/>
    <xf numFmtId="0" fontId="59" fillId="0" borderId="35" applyNumberFormat="0" applyFill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1" fillId="0" borderId="36" applyNumberFormat="0" applyFill="0" applyAlignment="0" applyProtection="0"/>
    <xf numFmtId="0" fontId="7" fillId="0" borderId="37" applyNumberFormat="0" applyFill="0" applyAlignment="0" applyProtection="0"/>
    <xf numFmtId="0" fontId="22" fillId="0" borderId="38" applyNumberFormat="0" applyFill="0" applyAlignment="0" applyProtection="0"/>
    <xf numFmtId="0" fontId="57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122" fillId="0" borderId="0" xfId="225" applyFont="1">
      <alignment/>
      <protection/>
    </xf>
    <xf numFmtId="0" fontId="64" fillId="0" borderId="0" xfId="0" applyFont="1" applyAlignment="1">
      <alignment/>
    </xf>
    <xf numFmtId="0" fontId="123" fillId="86" borderId="0" xfId="0" applyFont="1" applyFill="1" applyBorder="1" applyAlignment="1">
      <alignment vertical="center"/>
    </xf>
    <xf numFmtId="0" fontId="124" fillId="86" borderId="0" xfId="0" applyFont="1" applyFill="1" applyBorder="1" applyAlignment="1">
      <alignment vertical="center"/>
    </xf>
    <xf numFmtId="0" fontId="65" fillId="87" borderId="0" xfId="0" applyFont="1" applyFill="1" applyBorder="1" applyAlignment="1">
      <alignment/>
    </xf>
    <xf numFmtId="0" fontId="122" fillId="87" borderId="0" xfId="0" applyFont="1" applyFill="1" applyBorder="1" applyAlignment="1">
      <alignment/>
    </xf>
    <xf numFmtId="0" fontId="66" fillId="87" borderId="0" xfId="0" applyFont="1" applyFill="1" applyBorder="1" applyAlignment="1">
      <alignment/>
    </xf>
    <xf numFmtId="0" fontId="125" fillId="86" borderId="0" xfId="0" applyFont="1" applyFill="1" applyBorder="1" applyAlignment="1">
      <alignment vertical="center"/>
    </xf>
    <xf numFmtId="0" fontId="126" fillId="86" borderId="0" xfId="0" applyFont="1" applyFill="1" applyBorder="1" applyAlignment="1">
      <alignment vertical="center"/>
    </xf>
    <xf numFmtId="0" fontId="127" fillId="0" borderId="0" xfId="0" applyNumberFormat="1" applyFont="1" applyFill="1" applyBorder="1" applyAlignment="1" applyProtection="1">
      <alignment horizontal="left" vertical="center"/>
      <protection locked="0"/>
    </xf>
    <xf numFmtId="0" fontId="128" fillId="86" borderId="0" xfId="0" applyNumberFormat="1" applyFont="1" applyFill="1" applyBorder="1" applyAlignment="1">
      <alignment horizontal="left" vertical="center"/>
    </xf>
    <xf numFmtId="49" fontId="128" fillId="86" borderId="0" xfId="0" applyNumberFormat="1" applyFont="1" applyFill="1" applyBorder="1" applyAlignment="1">
      <alignment horizontal="left" vertical="center"/>
    </xf>
    <xf numFmtId="0" fontId="67" fillId="86" borderId="0" xfId="0" applyFont="1" applyFill="1" applyBorder="1" applyAlignment="1">
      <alignment vertical="center"/>
    </xf>
    <xf numFmtId="0" fontId="128" fillId="86" borderId="0" xfId="0" applyFont="1" applyFill="1" applyBorder="1" applyAlignment="1">
      <alignment vertical="center"/>
    </xf>
    <xf numFmtId="0" fontId="128" fillId="86" borderId="0" xfId="0" applyFont="1" applyFill="1" applyBorder="1" applyAlignment="1">
      <alignment horizontal="left" vertical="center"/>
    </xf>
    <xf numFmtId="0" fontId="126" fillId="86" borderId="0" xfId="0" applyFont="1" applyFill="1" applyBorder="1" applyAlignment="1">
      <alignment vertical="top"/>
    </xf>
    <xf numFmtId="0" fontId="128" fillId="86" borderId="0" xfId="0" applyFont="1" applyFill="1" applyBorder="1" applyAlignment="1">
      <alignment horizontal="left" vertical="top"/>
    </xf>
    <xf numFmtId="0" fontId="128" fillId="86" borderId="0" xfId="0" applyFont="1" applyFill="1" applyBorder="1" applyAlignment="1">
      <alignment vertical="top"/>
    </xf>
    <xf numFmtId="0" fontId="127" fillId="87" borderId="0" xfId="162" applyFont="1" applyFill="1" applyAlignment="1" applyProtection="1">
      <alignment horizontal="left" vertical="top"/>
      <protection/>
    </xf>
    <xf numFmtId="0" fontId="67" fillId="86" borderId="0" xfId="0" applyFont="1" applyFill="1" applyBorder="1" applyAlignment="1">
      <alignment vertical="top"/>
    </xf>
    <xf numFmtId="0" fontId="126" fillId="86" borderId="0" xfId="0" applyFont="1" applyFill="1" applyBorder="1" applyAlignment="1">
      <alignment horizontal="left" vertical="top" wrapText="1"/>
    </xf>
    <xf numFmtId="0" fontId="126" fillId="87" borderId="0" xfId="162" applyFont="1" applyFill="1" applyAlignment="1" applyProtection="1">
      <alignment vertical="top"/>
      <protection/>
    </xf>
    <xf numFmtId="0" fontId="129" fillId="86" borderId="0" xfId="0" applyFont="1" applyFill="1" applyBorder="1" applyAlignment="1">
      <alignment vertical="center"/>
    </xf>
    <xf numFmtId="0" fontId="122" fillId="87" borderId="0" xfId="0" applyFont="1" applyFill="1" applyAlignment="1">
      <alignment/>
    </xf>
    <xf numFmtId="0" fontId="130" fillId="86" borderId="0" xfId="0" applyFont="1" applyFill="1" applyBorder="1" applyAlignment="1">
      <alignment vertical="center"/>
    </xf>
    <xf numFmtId="0" fontId="65" fillId="87" borderId="0" xfId="0" applyFont="1" applyFill="1" applyAlignment="1">
      <alignment/>
    </xf>
    <xf numFmtId="0" fontId="68" fillId="87" borderId="0" xfId="0" applyFont="1" applyFill="1" applyAlignment="1">
      <alignment/>
    </xf>
    <xf numFmtId="0" fontId="122" fillId="86" borderId="0" xfId="0" applyFont="1" applyFill="1" applyBorder="1" applyAlignment="1">
      <alignment vertical="center"/>
    </xf>
    <xf numFmtId="0" fontId="126" fillId="87" borderId="0" xfId="0" applyFont="1" applyFill="1" applyAlignment="1">
      <alignment/>
    </xf>
    <xf numFmtId="0" fontId="131" fillId="87" borderId="0" xfId="162" applyFont="1" applyFill="1" applyAlignment="1" applyProtection="1">
      <alignment horizontal="right"/>
      <protection/>
    </xf>
    <xf numFmtId="0" fontId="126" fillId="88" borderId="0" xfId="0" applyFont="1" applyFill="1" applyAlignment="1">
      <alignment/>
    </xf>
    <xf numFmtId="0" fontId="126" fillId="87" borderId="0" xfId="0" applyFont="1" applyFill="1" applyBorder="1" applyAlignment="1">
      <alignment vertical="center"/>
    </xf>
    <xf numFmtId="0" fontId="126" fillId="87" borderId="0" xfId="0" applyFont="1" applyFill="1" applyBorder="1" applyAlignment="1">
      <alignment/>
    </xf>
    <xf numFmtId="0" fontId="71" fillId="87" borderId="0" xfId="215" applyFont="1" applyFill="1">
      <alignment/>
      <protection/>
    </xf>
    <xf numFmtId="0" fontId="71" fillId="87" borderId="39" xfId="215" applyFont="1" applyFill="1" applyBorder="1" applyAlignment="1">
      <alignment horizontal="left" vertical="center"/>
      <protection/>
    </xf>
    <xf numFmtId="0" fontId="71" fillId="87" borderId="39" xfId="215" applyFont="1" applyFill="1" applyBorder="1" applyAlignment="1">
      <alignment horizontal="right" vertical="center" wrapText="1"/>
      <protection/>
    </xf>
    <xf numFmtId="0" fontId="67" fillId="87" borderId="0" xfId="215" applyFont="1" applyFill="1" applyAlignment="1">
      <alignment vertical="center"/>
      <protection/>
    </xf>
    <xf numFmtId="0" fontId="67" fillId="87" borderId="0" xfId="0" applyNumberFormat="1" applyFont="1" applyFill="1" applyBorder="1" applyAlignment="1" applyProtection="1">
      <alignment horizontal="left" vertical="center" indent="2"/>
      <protection locked="0"/>
    </xf>
    <xf numFmtId="3" fontId="67" fillId="87" borderId="0" xfId="0" applyNumberFormat="1" applyFont="1" applyFill="1" applyBorder="1" applyAlignment="1" applyProtection="1">
      <alignment horizontal="right" vertical="center"/>
      <protection locked="0"/>
    </xf>
    <xf numFmtId="0" fontId="71" fillId="87" borderId="39" xfId="0" applyNumberFormat="1" applyFont="1" applyFill="1" applyBorder="1" applyAlignment="1" applyProtection="1">
      <alignment horizontal="left" vertical="center" indent="3"/>
      <protection locked="0"/>
    </xf>
    <xf numFmtId="3" fontId="71" fillId="87" borderId="39" xfId="0" applyNumberFormat="1" applyFont="1" applyFill="1" applyBorder="1" applyAlignment="1" applyProtection="1">
      <alignment horizontal="right" vertical="center"/>
      <protection locked="0"/>
    </xf>
    <xf numFmtId="0" fontId="67" fillId="87" borderId="0" xfId="215" applyFont="1" applyFill="1">
      <alignment/>
      <protection/>
    </xf>
    <xf numFmtId="0" fontId="132" fillId="87" borderId="0" xfId="0" applyFont="1" applyFill="1" applyBorder="1" applyAlignment="1">
      <alignment vertical="center"/>
    </xf>
    <xf numFmtId="0" fontId="67" fillId="87" borderId="0" xfId="215" applyFont="1" applyFill="1" applyAlignment="1">
      <alignment horizontal="left"/>
      <protection/>
    </xf>
    <xf numFmtId="0" fontId="67" fillId="87" borderId="0" xfId="215" applyFont="1" applyFill="1" applyBorder="1">
      <alignment/>
      <protection/>
    </xf>
    <xf numFmtId="0" fontId="72" fillId="87" borderId="0" xfId="215" applyFont="1" applyFill="1" applyAlignment="1">
      <alignment horizontal="left"/>
      <protection/>
    </xf>
    <xf numFmtId="0" fontId="127" fillId="86" borderId="0" xfId="0" applyNumberFormat="1" applyFont="1" applyFill="1" applyBorder="1" applyAlignment="1">
      <alignment vertical="center"/>
    </xf>
    <xf numFmtId="49" fontId="127" fillId="86" borderId="0" xfId="0" applyNumberFormat="1" applyFont="1" applyFill="1" applyBorder="1" applyAlignment="1">
      <alignment vertical="center"/>
    </xf>
    <xf numFmtId="0" fontId="126" fillId="0" borderId="0" xfId="0" applyFont="1" applyFill="1" applyAlignment="1">
      <alignment/>
    </xf>
    <xf numFmtId="0" fontId="67" fillId="87" borderId="40" xfId="215" applyFont="1" applyFill="1" applyBorder="1" applyAlignment="1">
      <alignment horizontal="center" vertical="center" wrapText="1"/>
      <protection/>
    </xf>
    <xf numFmtId="0" fontId="71" fillId="87" borderId="0" xfId="215" applyFont="1" applyFill="1" applyAlignment="1">
      <alignment vertical="center"/>
      <protection/>
    </xf>
    <xf numFmtId="0" fontId="67" fillId="87" borderId="0" xfId="215" applyFont="1" applyFill="1" applyAlignment="1">
      <alignment horizontal="left" vertical="center" indent="2"/>
      <protection/>
    </xf>
    <xf numFmtId="166" fontId="67" fillId="87" borderId="0" xfId="215" applyNumberFormat="1" applyFont="1" applyFill="1" applyBorder="1" applyAlignment="1" applyProtection="1">
      <alignment horizontal="right" vertical="center"/>
      <protection locked="0"/>
    </xf>
    <xf numFmtId="166" fontId="71" fillId="87" borderId="0" xfId="215" applyNumberFormat="1" applyFont="1" applyFill="1" applyBorder="1" applyAlignment="1" applyProtection="1">
      <alignment horizontal="right" vertical="center"/>
      <protection locked="0"/>
    </xf>
    <xf numFmtId="0" fontId="71" fillId="87" borderId="39" xfId="215" applyFont="1" applyFill="1" applyBorder="1" applyAlignment="1">
      <alignment horizontal="left" vertical="center" indent="2"/>
      <protection/>
    </xf>
    <xf numFmtId="3" fontId="71" fillId="87" borderId="39" xfId="215" applyNumberFormat="1" applyFont="1" applyFill="1" applyBorder="1" applyAlignment="1" applyProtection="1">
      <alignment horizontal="right" vertical="center"/>
      <protection locked="0"/>
    </xf>
    <xf numFmtId="0" fontId="127" fillId="87" borderId="39" xfId="0" applyNumberFormat="1" applyFont="1" applyFill="1" applyBorder="1" applyAlignment="1" applyProtection="1">
      <alignment horizontal="left" vertical="center"/>
      <protection locked="0"/>
    </xf>
    <xf numFmtId="0" fontId="67" fillId="87" borderId="39" xfId="0" applyFont="1" applyFill="1" applyBorder="1" applyAlignment="1">
      <alignment horizontal="centerContinuous" vertical="center"/>
    </xf>
    <xf numFmtId="0" fontId="67" fillId="87" borderId="41" xfId="215" applyFont="1" applyFill="1" applyBorder="1" applyAlignment="1">
      <alignment vertical="center"/>
      <protection/>
    </xf>
    <xf numFmtId="0" fontId="67" fillId="87" borderId="39" xfId="215" applyFont="1" applyFill="1" applyBorder="1" applyAlignment="1">
      <alignment vertical="center"/>
      <protection/>
    </xf>
    <xf numFmtId="166" fontId="67" fillId="87" borderId="0" xfId="215" applyNumberFormat="1" applyFont="1" applyFill="1">
      <alignment/>
      <protection/>
    </xf>
    <xf numFmtId="0" fontId="67" fillId="87" borderId="0" xfId="215" applyFont="1" applyFill="1" applyAlignment="1">
      <alignment horizontal="right"/>
      <protection/>
    </xf>
    <xf numFmtId="0" fontId="67" fillId="87" borderId="0" xfId="215" applyFont="1" applyFill="1" applyBorder="1" applyAlignment="1">
      <alignment horizontal="left" indent="1"/>
      <protection/>
    </xf>
    <xf numFmtId="0" fontId="70" fillId="87" borderId="0" xfId="0" applyFont="1" applyFill="1" applyBorder="1" applyAlignment="1">
      <alignment vertical="center"/>
    </xf>
    <xf numFmtId="0" fontId="67" fillId="87" borderId="39" xfId="215" applyFont="1" applyFill="1" applyBorder="1" applyAlignment="1">
      <alignment horizontal="center" vertical="center"/>
      <protection/>
    </xf>
    <xf numFmtId="0" fontId="71" fillId="87" borderId="39" xfId="215" applyFont="1" applyFill="1" applyBorder="1" applyAlignment="1">
      <alignment horizontal="center" vertical="center"/>
      <protection/>
    </xf>
    <xf numFmtId="0" fontId="71" fillId="87" borderId="0" xfId="0" applyNumberFormat="1" applyFont="1" applyFill="1" applyBorder="1" applyAlignment="1" applyProtection="1">
      <alignment horizontal="left" vertical="center"/>
      <protection locked="0"/>
    </xf>
    <xf numFmtId="0" fontId="67" fillId="87" borderId="42" xfId="0" applyNumberFormat="1" applyFont="1" applyFill="1" applyBorder="1" applyAlignment="1" applyProtection="1">
      <alignment horizontal="left" vertical="center" indent="2"/>
      <protection locked="0"/>
    </xf>
    <xf numFmtId="166" fontId="67" fillId="87" borderId="42" xfId="215" applyNumberFormat="1" applyFont="1" applyFill="1" applyBorder="1" applyAlignment="1" applyProtection="1">
      <alignment horizontal="right" vertical="center"/>
      <protection locked="0"/>
    </xf>
    <xf numFmtId="166" fontId="71" fillId="87" borderId="42" xfId="215" applyNumberFormat="1" applyFont="1" applyFill="1" applyBorder="1" applyAlignment="1" applyProtection="1">
      <alignment horizontal="right" vertical="center"/>
      <protection locked="0"/>
    </xf>
    <xf numFmtId="0" fontId="67" fillId="87" borderId="40" xfId="0" applyNumberFormat="1" applyFont="1" applyFill="1" applyBorder="1" applyAlignment="1" applyProtection="1">
      <alignment horizontal="left" vertical="center" indent="2"/>
      <protection locked="0"/>
    </xf>
    <xf numFmtId="166" fontId="67" fillId="87" borderId="40" xfId="215" applyNumberFormat="1" applyFont="1" applyFill="1" applyBorder="1" applyAlignment="1" applyProtection="1">
      <alignment horizontal="right" vertical="center"/>
      <protection locked="0"/>
    </xf>
    <xf numFmtId="166" fontId="71" fillId="87" borderId="40" xfId="215" applyNumberFormat="1" applyFont="1" applyFill="1" applyBorder="1" applyAlignment="1" applyProtection="1">
      <alignment horizontal="right" vertical="center"/>
      <protection locked="0"/>
    </xf>
    <xf numFmtId="0" fontId="128" fillId="87" borderId="0" xfId="0" applyFont="1" applyFill="1" applyBorder="1" applyAlignment="1">
      <alignment vertical="center"/>
    </xf>
    <xf numFmtId="0" fontId="133" fillId="87" borderId="0" xfId="0" applyFont="1" applyFill="1" applyAlignment="1">
      <alignment/>
    </xf>
    <xf numFmtId="0" fontId="67" fillId="87" borderId="0" xfId="0" applyFont="1" applyFill="1" applyBorder="1" applyAlignment="1">
      <alignment vertical="center"/>
    </xf>
    <xf numFmtId="0" fontId="67" fillId="87" borderId="39" xfId="215" applyFont="1" applyFill="1" applyBorder="1" applyAlignment="1">
      <alignment horizontal="right" vertical="center"/>
      <protection/>
    </xf>
    <xf numFmtId="0" fontId="71" fillId="87" borderId="39" xfId="215" applyFont="1" applyFill="1" applyBorder="1" applyAlignment="1">
      <alignment horizontal="right" vertical="center"/>
      <protection/>
    </xf>
    <xf numFmtId="0" fontId="71" fillId="87" borderId="0" xfId="0" applyNumberFormat="1" applyFont="1" applyFill="1" applyBorder="1" applyAlignment="1" applyProtection="1">
      <alignment horizontal="left"/>
      <protection locked="0"/>
    </xf>
    <xf numFmtId="179" fontId="71" fillId="87" borderId="0" xfId="215" applyNumberFormat="1" applyFont="1" applyFill="1" applyBorder="1" applyAlignment="1" applyProtection="1">
      <alignment horizontal="right" vertical="center"/>
      <protection locked="0"/>
    </xf>
    <xf numFmtId="0" fontId="67" fillId="87" borderId="0" xfId="0" applyNumberFormat="1" applyFont="1" applyFill="1" applyBorder="1" applyAlignment="1" applyProtection="1">
      <alignment horizontal="left" indent="2"/>
      <protection locked="0"/>
    </xf>
    <xf numFmtId="179" fontId="67" fillId="87" borderId="0" xfId="215" applyNumberFormat="1" applyFont="1" applyFill="1" applyBorder="1" applyAlignment="1" applyProtection="1">
      <alignment horizontal="right" vertical="center"/>
      <protection locked="0"/>
    </xf>
    <xf numFmtId="0" fontId="67" fillId="87" borderId="0" xfId="0" applyFont="1" applyFill="1" applyBorder="1" applyAlignment="1">
      <alignment horizontal="left" vertical="center" indent="2"/>
    </xf>
    <xf numFmtId="0" fontId="67" fillId="87" borderId="42" xfId="0" applyFont="1" applyFill="1" applyBorder="1" applyAlignment="1">
      <alignment horizontal="left" vertical="center" indent="2"/>
    </xf>
    <xf numFmtId="179" fontId="67" fillId="87" borderId="42" xfId="0" applyNumberFormat="1" applyFont="1" applyFill="1" applyBorder="1" applyAlignment="1" applyProtection="1">
      <alignment horizontal="right" vertical="center"/>
      <protection locked="0"/>
    </xf>
    <xf numFmtId="179" fontId="71" fillId="87" borderId="42" xfId="215" applyNumberFormat="1" applyFont="1" applyFill="1" applyBorder="1" applyAlignment="1" applyProtection="1">
      <alignment horizontal="right" vertical="center"/>
      <protection locked="0"/>
    </xf>
    <xf numFmtId="179" fontId="71" fillId="87" borderId="0" xfId="0" applyNumberFormat="1" applyFont="1" applyFill="1" applyBorder="1" applyAlignment="1" applyProtection="1">
      <alignment horizontal="right" vertical="center"/>
      <protection locked="0"/>
    </xf>
    <xf numFmtId="179" fontId="67" fillId="87" borderId="0" xfId="0" applyNumberFormat="1" applyFont="1" applyFill="1" applyBorder="1" applyAlignment="1" applyProtection="1">
      <alignment horizontal="right" vertical="center"/>
      <protection locked="0"/>
    </xf>
    <xf numFmtId="0" fontId="71" fillId="87" borderId="0" xfId="0" applyNumberFormat="1" applyFont="1" applyFill="1" applyBorder="1" applyAlignment="1" applyProtection="1">
      <alignment horizontal="left" indent="2"/>
      <protection locked="0"/>
    </xf>
    <xf numFmtId="0" fontId="71" fillId="87" borderId="0" xfId="0" applyFont="1" applyFill="1" applyBorder="1" applyAlignment="1">
      <alignment horizontal="left" vertical="center" indent="2"/>
    </xf>
    <xf numFmtId="0" fontId="71" fillId="87" borderId="39" xfId="0" applyFont="1" applyFill="1" applyBorder="1" applyAlignment="1">
      <alignment horizontal="left" vertical="center" indent="2"/>
    </xf>
    <xf numFmtId="179" fontId="71" fillId="87" borderId="39" xfId="215" applyNumberFormat="1" applyFont="1" applyFill="1" applyBorder="1" applyAlignment="1">
      <alignment horizontal="right" vertical="center"/>
      <protection/>
    </xf>
    <xf numFmtId="0" fontId="122" fillId="0" borderId="0" xfId="215" applyFont="1">
      <alignment/>
      <protection/>
    </xf>
    <xf numFmtId="0" fontId="65" fillId="0" borderId="0" xfId="215" applyFont="1">
      <alignment/>
      <protection/>
    </xf>
    <xf numFmtId="0" fontId="68" fillId="0" borderId="0" xfId="215" applyFont="1">
      <alignment/>
      <protection/>
    </xf>
    <xf numFmtId="0" fontId="126" fillId="0" borderId="0" xfId="215" applyFont="1">
      <alignment/>
      <protection/>
    </xf>
    <xf numFmtId="0" fontId="67" fillId="0" borderId="0" xfId="0" applyFont="1" applyAlignment="1">
      <alignment/>
    </xf>
    <xf numFmtId="0" fontId="128" fillId="86" borderId="0" xfId="215" applyFont="1" applyFill="1" applyBorder="1" applyAlignment="1">
      <alignment vertical="center"/>
      <protection/>
    </xf>
    <xf numFmtId="0" fontId="127" fillId="86" borderId="0" xfId="215" applyNumberFormat="1" applyFont="1" applyFill="1" applyBorder="1" applyAlignment="1">
      <alignment horizontal="left" vertical="center"/>
      <protection/>
    </xf>
    <xf numFmtId="49" fontId="127" fillId="86" borderId="0" xfId="215" applyNumberFormat="1" applyFont="1" applyFill="1" applyBorder="1" applyAlignment="1">
      <alignment horizontal="left" vertical="center"/>
      <protection/>
    </xf>
    <xf numFmtId="0" fontId="126" fillId="88" borderId="0" xfId="215" applyFont="1" applyFill="1">
      <alignment/>
      <protection/>
    </xf>
    <xf numFmtId="0" fontId="126" fillId="87" borderId="0" xfId="215" applyFont="1" applyFill="1">
      <alignment/>
      <protection/>
    </xf>
    <xf numFmtId="0" fontId="67" fillId="0" borderId="0" xfId="216" applyFont="1" applyAlignment="1">
      <alignment vertical="center"/>
      <protection/>
    </xf>
    <xf numFmtId="0" fontId="127" fillId="0" borderId="0" xfId="0" applyNumberFormat="1" applyFont="1" applyFill="1" applyBorder="1" applyAlignment="1" applyProtection="1">
      <alignment horizontal="left" vertical="center"/>
      <protection/>
    </xf>
    <xf numFmtId="0" fontId="127" fillId="0" borderId="0" xfId="215" applyNumberFormat="1" applyFont="1" applyFill="1" applyBorder="1" applyAlignment="1" applyProtection="1">
      <alignment vertical="center" wrapText="1"/>
      <protection/>
    </xf>
    <xf numFmtId="0" fontId="71" fillId="0" borderId="0" xfId="216" applyFont="1">
      <alignment/>
      <protection/>
    </xf>
    <xf numFmtId="0" fontId="71" fillId="87" borderId="0" xfId="216" applyFont="1" applyFill="1" applyBorder="1">
      <alignment/>
      <protection/>
    </xf>
    <xf numFmtId="0" fontId="71" fillId="87" borderId="43" xfId="216" applyFont="1" applyFill="1" applyBorder="1" applyAlignment="1">
      <alignment horizontal="left" vertical="center"/>
      <protection/>
    </xf>
    <xf numFmtId="0" fontId="71" fillId="87" borderId="43" xfId="216" applyFont="1" applyFill="1" applyBorder="1" applyAlignment="1">
      <alignment horizontal="center" vertical="center"/>
      <protection/>
    </xf>
    <xf numFmtId="0" fontId="67" fillId="0" borderId="0" xfId="216" applyFont="1" applyAlignment="1">
      <alignment/>
      <protection/>
    </xf>
    <xf numFmtId="0" fontId="67" fillId="87" borderId="0" xfId="216" applyFont="1" applyFill="1" applyAlignment="1">
      <alignment/>
      <protection/>
    </xf>
    <xf numFmtId="0" fontId="67" fillId="87" borderId="0" xfId="215" applyNumberFormat="1" applyFont="1" applyFill="1" applyBorder="1" applyAlignment="1" applyProtection="1">
      <alignment horizontal="left"/>
      <protection locked="0"/>
    </xf>
    <xf numFmtId="166" fontId="67" fillId="87" borderId="0" xfId="216" applyNumberFormat="1" applyFont="1" applyFill="1" applyBorder="1" applyAlignment="1" applyProtection="1">
      <alignment horizontal="right"/>
      <protection locked="0"/>
    </xf>
    <xf numFmtId="166" fontId="71" fillId="87" borderId="0" xfId="216" applyNumberFormat="1" applyFont="1" applyFill="1" applyBorder="1" applyAlignment="1" applyProtection="1">
      <alignment horizontal="right"/>
      <protection locked="0"/>
    </xf>
    <xf numFmtId="0" fontId="67" fillId="0" borderId="0" xfId="216" applyFont="1">
      <alignment/>
      <protection/>
    </xf>
    <xf numFmtId="0" fontId="67" fillId="87" borderId="0" xfId="216" applyFont="1" applyFill="1">
      <alignment/>
      <protection/>
    </xf>
    <xf numFmtId="0" fontId="67" fillId="87" borderId="0" xfId="215" applyNumberFormat="1" applyFont="1" applyFill="1" applyBorder="1" applyAlignment="1" applyProtection="1">
      <alignment horizontal="left" vertical="center"/>
      <protection locked="0"/>
    </xf>
    <xf numFmtId="166" fontId="67" fillId="87" borderId="0" xfId="216" applyNumberFormat="1" applyFont="1" applyFill="1" applyBorder="1" applyAlignment="1" applyProtection="1">
      <alignment horizontal="right" vertical="center"/>
      <protection locked="0"/>
    </xf>
    <xf numFmtId="166" fontId="71" fillId="87" borderId="0" xfId="216" applyNumberFormat="1" applyFont="1" applyFill="1" applyBorder="1" applyAlignment="1" applyProtection="1">
      <alignment horizontal="right" vertical="center"/>
      <protection locked="0"/>
    </xf>
    <xf numFmtId="0" fontId="67" fillId="87" borderId="42" xfId="215" applyNumberFormat="1" applyFont="1" applyFill="1" applyBorder="1" applyAlignment="1" applyProtection="1">
      <alignment horizontal="left" vertical="center"/>
      <protection locked="0"/>
    </xf>
    <xf numFmtId="166" fontId="67" fillId="87" borderId="42" xfId="216" applyNumberFormat="1" applyFont="1" applyFill="1" applyBorder="1" applyAlignment="1" applyProtection="1">
      <alignment horizontal="right" vertical="center"/>
      <protection locked="0"/>
    </xf>
    <xf numFmtId="166" fontId="71" fillId="87" borderId="42" xfId="216" applyNumberFormat="1" applyFont="1" applyFill="1" applyBorder="1" applyAlignment="1" applyProtection="1">
      <alignment horizontal="right" vertical="center"/>
      <protection locked="0"/>
    </xf>
    <xf numFmtId="0" fontId="67" fillId="87" borderId="44" xfId="215" applyNumberFormat="1" applyFont="1" applyFill="1" applyBorder="1" applyAlignment="1" applyProtection="1">
      <alignment horizontal="left" vertical="center"/>
      <protection locked="0"/>
    </xf>
    <xf numFmtId="166" fontId="67" fillId="87" borderId="44" xfId="216" applyNumberFormat="1" applyFont="1" applyFill="1" applyBorder="1" applyAlignment="1" applyProtection="1">
      <alignment horizontal="right" vertical="center"/>
      <protection locked="0"/>
    </xf>
    <xf numFmtId="166" fontId="71" fillId="87" borderId="44" xfId="216" applyNumberFormat="1" applyFont="1" applyFill="1" applyBorder="1" applyAlignment="1" applyProtection="1">
      <alignment horizontal="right" vertical="center"/>
      <protection locked="0"/>
    </xf>
    <xf numFmtId="3" fontId="71" fillId="87" borderId="39" xfId="216" applyNumberFormat="1" applyFont="1" applyFill="1" applyBorder="1" applyAlignment="1" applyProtection="1">
      <alignment horizontal="right" vertical="center"/>
      <protection locked="0"/>
    </xf>
    <xf numFmtId="0" fontId="71" fillId="87" borderId="0" xfId="215" applyNumberFormat="1" applyFont="1" applyFill="1" applyBorder="1" applyAlignment="1" applyProtection="1">
      <alignment horizontal="left" vertical="center"/>
      <protection locked="0"/>
    </xf>
    <xf numFmtId="3" fontId="71" fillId="87" borderId="0" xfId="216" applyNumberFormat="1" applyFont="1" applyFill="1" applyBorder="1" applyAlignment="1" applyProtection="1">
      <alignment horizontal="right" vertical="center"/>
      <protection locked="0"/>
    </xf>
    <xf numFmtId="0" fontId="67" fillId="0" borderId="0" xfId="216" applyFont="1" applyAlignment="1">
      <alignment horizontal="left"/>
      <protection/>
    </xf>
    <xf numFmtId="0" fontId="67" fillId="87" borderId="0" xfId="216" applyFont="1" applyFill="1" applyAlignment="1">
      <alignment horizontal="left"/>
      <protection/>
    </xf>
    <xf numFmtId="0" fontId="71" fillId="87" borderId="39" xfId="215" applyNumberFormat="1" applyFont="1" applyFill="1" applyBorder="1" applyAlignment="1" applyProtection="1">
      <alignment horizontal="left" vertical="center" indent="2"/>
      <protection locked="0"/>
    </xf>
    <xf numFmtId="0" fontId="122" fillId="86" borderId="0" xfId="0" applyFont="1" applyFill="1" applyAlignment="1">
      <alignment vertical="center"/>
    </xf>
    <xf numFmtId="0" fontId="65" fillId="0" borderId="0" xfId="0" applyFont="1" applyAlignment="1">
      <alignment/>
    </xf>
    <xf numFmtId="0" fontId="68" fillId="0" borderId="0" xfId="0" applyFont="1" applyAlignment="1">
      <alignment/>
    </xf>
    <xf numFmtId="0" fontId="126" fillId="86" borderId="0" xfId="0" applyFont="1" applyFill="1" applyAlignment="1">
      <alignment vertical="center"/>
    </xf>
    <xf numFmtId="0" fontId="128" fillId="86" borderId="0" xfId="0" applyFont="1" applyFill="1" applyAlignment="1">
      <alignment vertical="center"/>
    </xf>
    <xf numFmtId="0" fontId="128" fillId="86" borderId="0" xfId="0" applyFont="1" applyFill="1" applyAlignment="1">
      <alignment horizontal="left" vertical="center"/>
    </xf>
    <xf numFmtId="49" fontId="128" fillId="86" borderId="0" xfId="0" applyNumberFormat="1" applyFont="1" applyFill="1" applyAlignment="1">
      <alignment horizontal="left" vertical="center"/>
    </xf>
    <xf numFmtId="0" fontId="128" fillId="87" borderId="44" xfId="0" applyFont="1" applyFill="1" applyBorder="1" applyAlignment="1">
      <alignment horizontal="centerContinuous" vertical="center"/>
    </xf>
    <xf numFmtId="0" fontId="126" fillId="87" borderId="39" xfId="0" applyFont="1" applyFill="1" applyBorder="1" applyAlignment="1">
      <alignment horizontal="centerContinuous" vertical="center"/>
    </xf>
    <xf numFmtId="0" fontId="128" fillId="87" borderId="39" xfId="0" applyFont="1" applyFill="1" applyBorder="1" applyAlignment="1">
      <alignment horizontal="centerContinuous" vertical="center"/>
    </xf>
    <xf numFmtId="0" fontId="128" fillId="87" borderId="0" xfId="0" applyFont="1" applyFill="1" applyAlignment="1">
      <alignment vertical="center"/>
    </xf>
    <xf numFmtId="3" fontId="126" fillId="87" borderId="0" xfId="0" applyNumberFormat="1" applyFont="1" applyFill="1" applyAlignment="1">
      <alignment vertical="center"/>
    </xf>
    <xf numFmtId="1" fontId="126" fillId="87" borderId="0" xfId="0" applyNumberFormat="1" applyFont="1" applyFill="1" applyAlignment="1">
      <alignment vertical="center"/>
    </xf>
    <xf numFmtId="0" fontId="126" fillId="87" borderId="0" xfId="0" applyFont="1" applyFill="1" applyAlignment="1">
      <alignment horizontal="left" vertical="center" indent="2"/>
    </xf>
    <xf numFmtId="166" fontId="126" fillId="87" borderId="0" xfId="0" applyNumberFormat="1" applyFont="1" applyFill="1" applyAlignment="1" applyProtection="1">
      <alignment horizontal="right" vertical="center"/>
      <protection locked="0"/>
    </xf>
    <xf numFmtId="166" fontId="128" fillId="87" borderId="0" xfId="0" applyNumberFormat="1" applyFont="1" applyFill="1" applyAlignment="1" applyProtection="1">
      <alignment horizontal="right" vertical="center"/>
      <protection locked="0"/>
    </xf>
    <xf numFmtId="2" fontId="126" fillId="87" borderId="0" xfId="0" applyNumberFormat="1" applyFont="1" applyFill="1" applyAlignment="1" applyProtection="1">
      <alignment horizontal="right" vertical="center"/>
      <protection locked="0"/>
    </xf>
    <xf numFmtId="0" fontId="128" fillId="87" borderId="42" xfId="0" applyFont="1" applyFill="1" applyBorder="1" applyAlignment="1">
      <alignment horizontal="left" vertical="center" indent="2"/>
    </xf>
    <xf numFmtId="166" fontId="128" fillId="87" borderId="42" xfId="0" applyNumberFormat="1" applyFont="1" applyFill="1" applyBorder="1" applyAlignment="1" applyProtection="1">
      <alignment horizontal="right" vertical="center"/>
      <protection locked="0"/>
    </xf>
    <xf numFmtId="2" fontId="128" fillId="87" borderId="42" xfId="0" applyNumberFormat="1" applyFont="1" applyFill="1" applyBorder="1" applyAlignment="1" applyProtection="1">
      <alignment horizontal="right" vertical="center"/>
      <protection locked="0"/>
    </xf>
    <xf numFmtId="2" fontId="128" fillId="87" borderId="0" xfId="0" applyNumberFormat="1" applyFont="1" applyFill="1" applyAlignment="1" applyProtection="1">
      <alignment horizontal="right" vertical="center"/>
      <protection locked="0"/>
    </xf>
    <xf numFmtId="0" fontId="128" fillId="87" borderId="39" xfId="0" applyFont="1" applyFill="1" applyBorder="1" applyAlignment="1">
      <alignment horizontal="left" vertical="center" indent="2"/>
    </xf>
    <xf numFmtId="166" fontId="128" fillId="87" borderId="39" xfId="0" applyNumberFormat="1" applyFont="1" applyFill="1" applyBorder="1" applyAlignment="1" applyProtection="1">
      <alignment horizontal="right" vertical="center"/>
      <protection locked="0"/>
    </xf>
    <xf numFmtId="2" fontId="128" fillId="87" borderId="39" xfId="0" applyNumberFormat="1" applyFont="1" applyFill="1" applyBorder="1" applyAlignment="1" applyProtection="1">
      <alignment horizontal="right" vertical="center"/>
      <protection locked="0"/>
    </xf>
    <xf numFmtId="0" fontId="67" fillId="87" borderId="0" xfId="0" applyFont="1" applyFill="1" applyAlignment="1">
      <alignment/>
    </xf>
    <xf numFmtId="0" fontId="134" fillId="87" borderId="0" xfId="0" applyFont="1" applyFill="1" applyAlignment="1">
      <alignment/>
    </xf>
    <xf numFmtId="0" fontId="127" fillId="87" borderId="43" xfId="0" applyFont="1" applyFill="1" applyBorder="1" applyAlignment="1">
      <alignment horizontal="center" vertical="center"/>
    </xf>
    <xf numFmtId="0" fontId="71" fillId="87" borderId="43" xfId="0" applyFont="1" applyFill="1" applyBorder="1" applyAlignment="1">
      <alignment horizontal="centerContinuous" vertical="center"/>
    </xf>
    <xf numFmtId="0" fontId="71" fillId="87" borderId="43" xfId="0" applyFont="1" applyFill="1" applyBorder="1" applyAlignment="1">
      <alignment horizontal="centerContinuous" vertical="center" wrapText="1"/>
    </xf>
    <xf numFmtId="0" fontId="71" fillId="87" borderId="0" xfId="0" applyFont="1" applyFill="1" applyBorder="1" applyAlignment="1">
      <alignment vertical="center"/>
    </xf>
    <xf numFmtId="3" fontId="67" fillId="87" borderId="0" xfId="0" applyNumberFormat="1" applyFont="1" applyFill="1" applyBorder="1" applyAlignment="1">
      <alignment vertical="center"/>
    </xf>
    <xf numFmtId="4" fontId="67" fillId="87" borderId="0" xfId="0" applyNumberFormat="1" applyFont="1" applyFill="1" applyBorder="1" applyAlignment="1">
      <alignment vertical="center"/>
    </xf>
    <xf numFmtId="0" fontId="67" fillId="87" borderId="0" xfId="0" applyFont="1" applyFill="1" applyBorder="1" applyAlignment="1">
      <alignment horizontal="left" vertical="center"/>
    </xf>
    <xf numFmtId="3" fontId="71" fillId="87" borderId="0" xfId="0" applyNumberFormat="1" applyFont="1" applyFill="1" applyBorder="1" applyAlignment="1" applyProtection="1">
      <alignment horizontal="right" vertical="center"/>
      <protection locked="0"/>
    </xf>
    <xf numFmtId="4" fontId="71" fillId="87" borderId="0" xfId="0" applyNumberFormat="1" applyFont="1" applyFill="1" applyBorder="1" applyAlignment="1" applyProtection="1">
      <alignment horizontal="right" vertical="center"/>
      <protection locked="0"/>
    </xf>
    <xf numFmtId="0" fontId="71" fillId="87" borderId="42" xfId="0" applyFont="1" applyFill="1" applyBorder="1" applyAlignment="1">
      <alignment horizontal="left" vertical="center"/>
    </xf>
    <xf numFmtId="3" fontId="71" fillId="87" borderId="42" xfId="0" applyNumberFormat="1" applyFont="1" applyFill="1" applyBorder="1" applyAlignment="1" applyProtection="1">
      <alignment horizontal="right" vertical="center"/>
      <protection locked="0"/>
    </xf>
    <xf numFmtId="4" fontId="71" fillId="87" borderId="42" xfId="0" applyNumberFormat="1" applyFont="1" applyFill="1" applyBorder="1" applyAlignment="1" applyProtection="1">
      <alignment horizontal="right" vertical="center"/>
      <protection locked="0"/>
    </xf>
    <xf numFmtId="0" fontId="71" fillId="87" borderId="39" xfId="0" applyFont="1" applyFill="1" applyBorder="1" applyAlignment="1">
      <alignment horizontal="left" vertical="center"/>
    </xf>
    <xf numFmtId="3" fontId="71" fillId="87" borderId="39" xfId="0" applyNumberFormat="1" applyFont="1" applyFill="1" applyBorder="1" applyAlignment="1">
      <alignment vertical="center"/>
    </xf>
    <xf numFmtId="4" fontId="71" fillId="87" borderId="39" xfId="0" applyNumberFormat="1" applyFont="1" applyFill="1" applyBorder="1" applyAlignment="1">
      <alignment vertical="center"/>
    </xf>
    <xf numFmtId="0" fontId="67" fillId="87" borderId="0" xfId="0" applyFont="1" applyFill="1" applyBorder="1" applyAlignment="1">
      <alignment/>
    </xf>
    <xf numFmtId="0" fontId="73" fillId="87" borderId="0" xfId="0" applyFont="1" applyFill="1" applyAlignment="1">
      <alignment/>
    </xf>
    <xf numFmtId="0" fontId="65" fillId="0" borderId="0" xfId="0" applyFont="1" applyBorder="1" applyAlignment="1">
      <alignment/>
    </xf>
    <xf numFmtId="0" fontId="67" fillId="88" borderId="0" xfId="0" applyFont="1" applyFill="1" applyAlignment="1">
      <alignment/>
    </xf>
    <xf numFmtId="0" fontId="71" fillId="87" borderId="44" xfId="0" applyFont="1" applyFill="1" applyBorder="1" applyAlignment="1">
      <alignment horizontal="centerContinuous" vertical="center"/>
    </xf>
    <xf numFmtId="0" fontId="71" fillId="87" borderId="39" xfId="0" applyFont="1" applyFill="1" applyBorder="1" applyAlignment="1">
      <alignment horizontal="centerContinuous" vertical="center"/>
    </xf>
    <xf numFmtId="0" fontId="71" fillId="87" borderId="39" xfId="0" applyFont="1" applyFill="1" applyBorder="1" applyAlignment="1">
      <alignment horizontal="center" vertical="center"/>
    </xf>
    <xf numFmtId="3" fontId="71" fillId="87" borderId="0" xfId="0" applyNumberFormat="1" applyFont="1" applyFill="1" applyBorder="1" applyAlignment="1">
      <alignment vertical="center"/>
    </xf>
    <xf numFmtId="166" fontId="67" fillId="87" borderId="0" xfId="0" applyNumberFormat="1" applyFont="1" applyFill="1" applyBorder="1" applyAlignment="1" applyProtection="1">
      <alignment horizontal="right" vertical="center"/>
      <protection locked="0"/>
    </xf>
    <xf numFmtId="172" fontId="67" fillId="87" borderId="0" xfId="0" applyNumberFormat="1" applyFont="1" applyFill="1" applyBorder="1" applyAlignment="1" applyProtection="1">
      <alignment horizontal="right" vertical="center"/>
      <protection locked="0"/>
    </xf>
    <xf numFmtId="172" fontId="67" fillId="87" borderId="0" xfId="0" applyNumberFormat="1" applyFont="1" applyFill="1" applyBorder="1" applyAlignment="1">
      <alignment/>
    </xf>
    <xf numFmtId="166" fontId="135" fillId="87" borderId="0" xfId="0" applyNumberFormat="1" applyFont="1" applyFill="1" applyBorder="1" applyAlignment="1" applyProtection="1">
      <alignment horizontal="right" vertical="center"/>
      <protection locked="0"/>
    </xf>
    <xf numFmtId="0" fontId="71" fillId="87" borderId="42" xfId="0" applyFont="1" applyFill="1" applyBorder="1" applyAlignment="1">
      <alignment horizontal="left" vertical="center" indent="2"/>
    </xf>
    <xf numFmtId="166" fontId="71" fillId="87" borderId="42" xfId="0" applyNumberFormat="1" applyFont="1" applyFill="1" applyBorder="1" applyAlignment="1" applyProtection="1">
      <alignment horizontal="right" vertical="center"/>
      <protection locked="0"/>
    </xf>
    <xf numFmtId="172" fontId="71" fillId="87" borderId="42" xfId="0" applyNumberFormat="1" applyFont="1" applyFill="1" applyBorder="1" applyAlignment="1" applyProtection="1">
      <alignment horizontal="right" vertical="center"/>
      <protection locked="0"/>
    </xf>
    <xf numFmtId="166" fontId="71" fillId="87" borderId="0" xfId="0" applyNumberFormat="1" applyFont="1" applyFill="1" applyBorder="1" applyAlignment="1" applyProtection="1">
      <alignment horizontal="right" vertical="center"/>
      <protection locked="0"/>
    </xf>
    <xf numFmtId="172" fontId="71" fillId="87" borderId="0" xfId="0" applyNumberFormat="1" applyFont="1" applyFill="1" applyBorder="1" applyAlignment="1" applyProtection="1">
      <alignment horizontal="right" vertical="center"/>
      <protection locked="0"/>
    </xf>
    <xf numFmtId="166" fontId="134" fillId="87" borderId="0" xfId="0" applyNumberFormat="1" applyFont="1" applyFill="1" applyBorder="1" applyAlignment="1" applyProtection="1">
      <alignment horizontal="right" vertical="center"/>
      <protection locked="0"/>
    </xf>
    <xf numFmtId="166" fontId="71" fillId="87" borderId="39" xfId="0" applyNumberFormat="1" applyFont="1" applyFill="1" applyBorder="1" applyAlignment="1" applyProtection="1">
      <alignment horizontal="right" vertical="center"/>
      <protection locked="0"/>
    </xf>
    <xf numFmtId="172" fontId="71" fillId="87" borderId="39" xfId="0" applyNumberFormat="1" applyFont="1" applyFill="1" applyBorder="1" applyAlignment="1" applyProtection="1">
      <alignment horizontal="right" vertical="center"/>
      <protection locked="0"/>
    </xf>
    <xf numFmtId="166" fontId="67" fillId="87" borderId="0" xfId="0" applyNumberFormat="1" applyFont="1" applyFill="1" applyBorder="1" applyAlignment="1">
      <alignment/>
    </xf>
    <xf numFmtId="0" fontId="127" fillId="87" borderId="0" xfId="0" applyNumberFormat="1" applyFont="1" applyFill="1" applyBorder="1" applyAlignment="1" applyProtection="1">
      <alignment horizontal="left" vertical="center"/>
      <protection locked="0"/>
    </xf>
    <xf numFmtId="0" fontId="74" fillId="87" borderId="39" xfId="0" applyFont="1" applyFill="1" applyBorder="1" applyAlignment="1">
      <alignment horizontal="center" vertical="center"/>
    </xf>
    <xf numFmtId="0" fontId="136" fillId="0" borderId="0" xfId="216" applyFont="1" applyAlignment="1">
      <alignment vertical="center"/>
      <protection/>
    </xf>
    <xf numFmtId="0" fontId="71" fillId="87" borderId="0" xfId="215" applyFont="1" applyFill="1" applyBorder="1">
      <alignment/>
      <protection/>
    </xf>
    <xf numFmtId="0" fontId="71" fillId="87" borderId="43" xfId="215" applyFont="1" applyFill="1" applyBorder="1" applyAlignment="1">
      <alignment horizontal="left" vertical="center"/>
      <protection/>
    </xf>
    <xf numFmtId="0" fontId="71" fillId="87" borderId="43" xfId="215" applyFont="1" applyFill="1" applyBorder="1" applyAlignment="1">
      <alignment horizontal="center" vertical="center"/>
      <protection/>
    </xf>
    <xf numFmtId="3" fontId="71" fillId="87" borderId="0" xfId="0" applyNumberFormat="1" applyFont="1" applyFill="1" applyBorder="1" applyAlignment="1" applyProtection="1">
      <alignment horizontal="right"/>
      <protection locked="0"/>
    </xf>
    <xf numFmtId="0" fontId="67" fillId="87" borderId="0" xfId="0" applyNumberFormat="1" applyFont="1" applyFill="1" applyBorder="1" applyAlignment="1" applyProtection="1">
      <alignment horizontal="left" vertical="center"/>
      <protection locked="0"/>
    </xf>
    <xf numFmtId="0" fontId="67" fillId="87" borderId="42" xfId="0" applyNumberFormat="1" applyFont="1" applyFill="1" applyBorder="1" applyAlignment="1" applyProtection="1">
      <alignment horizontal="left" vertical="center"/>
      <protection locked="0"/>
    </xf>
    <xf numFmtId="3" fontId="67" fillId="87" borderId="42" xfId="0" applyNumberFormat="1" applyFont="1" applyFill="1" applyBorder="1" applyAlignment="1" applyProtection="1">
      <alignment horizontal="right" vertical="center"/>
      <protection locked="0"/>
    </xf>
    <xf numFmtId="0" fontId="71" fillId="87" borderId="39" xfId="0" applyNumberFormat="1" applyFont="1" applyFill="1" applyBorder="1" applyAlignment="1" applyProtection="1">
      <alignment horizontal="left" vertical="center"/>
      <protection locked="0"/>
    </xf>
    <xf numFmtId="0" fontId="71" fillId="87" borderId="0" xfId="215" applyFont="1" applyFill="1" applyBorder="1" applyAlignment="1">
      <alignment horizontal="right"/>
      <protection/>
    </xf>
    <xf numFmtId="0" fontId="126" fillId="0" borderId="0" xfId="215" applyFont="1" applyFill="1" applyBorder="1">
      <alignment/>
      <protection/>
    </xf>
    <xf numFmtId="0" fontId="130" fillId="87" borderId="0" xfId="0" applyFont="1" applyFill="1" applyAlignment="1">
      <alignment/>
    </xf>
    <xf numFmtId="0" fontId="128" fillId="87" borderId="0" xfId="0" applyFont="1" applyFill="1" applyAlignment="1">
      <alignment/>
    </xf>
    <xf numFmtId="0" fontId="128" fillId="88" borderId="0" xfId="0" applyFont="1" applyFill="1" applyAlignment="1">
      <alignment/>
    </xf>
    <xf numFmtId="0" fontId="71" fillId="87" borderId="45" xfId="0" applyFont="1" applyFill="1" applyBorder="1" applyAlignment="1">
      <alignment horizontal="centerContinuous" vertical="center"/>
    </xf>
    <xf numFmtId="172" fontId="67" fillId="87" borderId="0" xfId="0" applyNumberFormat="1" applyFont="1" applyFill="1" applyBorder="1" applyAlignment="1">
      <alignment vertical="center"/>
    </xf>
    <xf numFmtId="166" fontId="71" fillId="87" borderId="0" xfId="0" applyNumberFormat="1" applyFont="1" applyFill="1" applyBorder="1" applyAlignment="1">
      <alignment/>
    </xf>
    <xf numFmtId="0" fontId="71" fillId="87" borderId="0" xfId="0" applyFont="1" applyFill="1" applyAlignment="1">
      <alignment/>
    </xf>
    <xf numFmtId="0" fontId="131" fillId="87" borderId="0" xfId="162" applyFont="1" applyFill="1" applyAlignment="1" applyProtection="1">
      <alignment horizontal="center"/>
      <protection/>
    </xf>
    <xf numFmtId="0" fontId="128" fillId="87" borderId="0" xfId="0" applyFont="1" applyFill="1" applyBorder="1" applyAlignment="1">
      <alignment/>
    </xf>
    <xf numFmtId="166" fontId="126" fillId="87" borderId="0" xfId="0" applyNumberFormat="1" applyFont="1" applyFill="1" applyBorder="1" applyAlignment="1">
      <alignment vertical="center"/>
    </xf>
    <xf numFmtId="166" fontId="126" fillId="87" borderId="0" xfId="0" applyNumberFormat="1" applyFont="1" applyFill="1" applyBorder="1" applyAlignment="1" applyProtection="1">
      <alignment horizontal="right" vertical="center"/>
      <protection locked="0"/>
    </xf>
    <xf numFmtId="166" fontId="128" fillId="87" borderId="0" xfId="0" applyNumberFormat="1" applyFont="1" applyFill="1" applyBorder="1" applyAlignment="1">
      <alignment vertical="center"/>
    </xf>
    <xf numFmtId="0" fontId="126" fillId="87" borderId="0" xfId="0" applyFont="1" applyFill="1" applyBorder="1" applyAlignment="1">
      <alignment horizontal="left" vertical="center" indent="2"/>
    </xf>
    <xf numFmtId="166" fontId="128" fillId="87" borderId="42" xfId="0" applyNumberFormat="1" applyFont="1" applyFill="1" applyBorder="1" applyAlignment="1">
      <alignment vertical="center"/>
    </xf>
    <xf numFmtId="166" fontId="128" fillId="87" borderId="0" xfId="0" applyNumberFormat="1" applyFont="1" applyFill="1" applyBorder="1" applyAlignment="1" applyProtection="1">
      <alignment horizontal="right" vertical="center"/>
      <protection locked="0"/>
    </xf>
    <xf numFmtId="166" fontId="128" fillId="87" borderId="39" xfId="0" applyNumberFormat="1" applyFont="1" applyFill="1" applyBorder="1" applyAlignment="1">
      <alignment vertical="center"/>
    </xf>
    <xf numFmtId="0" fontId="122" fillId="0" borderId="0" xfId="0" applyFont="1" applyAlignment="1">
      <alignment/>
    </xf>
    <xf numFmtId="0" fontId="126" fillId="0" borderId="0" xfId="0" applyFont="1" applyAlignment="1">
      <alignment/>
    </xf>
    <xf numFmtId="0" fontId="128" fillId="0" borderId="0" xfId="0" applyFont="1" applyAlignment="1">
      <alignment/>
    </xf>
    <xf numFmtId="0" fontId="131" fillId="0" borderId="0" xfId="162" applyFont="1" applyAlignment="1" applyProtection="1">
      <alignment horizontal="right"/>
      <protection/>
    </xf>
    <xf numFmtId="0" fontId="70" fillId="0" borderId="0" xfId="0" applyFont="1" applyBorder="1" applyAlignment="1">
      <alignment vertical="center"/>
    </xf>
    <xf numFmtId="0" fontId="126" fillId="0" borderId="0" xfId="0" applyFont="1" applyBorder="1" applyAlignment="1">
      <alignment/>
    </xf>
    <xf numFmtId="0" fontId="126" fillId="87" borderId="0" xfId="0" applyFont="1" applyFill="1" applyAlignment="1">
      <alignment wrapText="1"/>
    </xf>
    <xf numFmtId="0" fontId="126" fillId="0" borderId="0" xfId="0" applyFont="1" applyAlignment="1">
      <alignment wrapText="1"/>
    </xf>
    <xf numFmtId="166" fontId="126" fillId="0" borderId="0" xfId="0" applyNumberFormat="1" applyFont="1" applyBorder="1" applyAlignment="1" applyProtection="1">
      <alignment horizontal="right" vertical="center"/>
      <protection locked="0"/>
    </xf>
    <xf numFmtId="3" fontId="126" fillId="0" borderId="0" xfId="0" applyNumberFormat="1" applyFont="1" applyBorder="1" applyAlignment="1">
      <alignment vertical="center"/>
    </xf>
    <xf numFmtId="3" fontId="128" fillId="0" borderId="0" xfId="0" applyNumberFormat="1" applyFont="1" applyBorder="1" applyAlignment="1">
      <alignment vertical="center"/>
    </xf>
    <xf numFmtId="3" fontId="126" fillId="0" borderId="0" xfId="0" applyNumberFormat="1" applyFont="1" applyBorder="1" applyAlignment="1" applyProtection="1">
      <alignment horizontal="right" vertical="center"/>
      <protection locked="0"/>
    </xf>
    <xf numFmtId="3" fontId="128" fillId="0" borderId="0" xfId="0" applyNumberFormat="1" applyFont="1" applyBorder="1" applyAlignment="1" applyProtection="1">
      <alignment horizontal="right" vertical="center"/>
      <protection locked="0"/>
    </xf>
    <xf numFmtId="3" fontId="128" fillId="0" borderId="42" xfId="0" applyNumberFormat="1" applyFont="1" applyBorder="1" applyAlignment="1" applyProtection="1">
      <alignment horizontal="right" vertical="center"/>
      <protection locked="0"/>
    </xf>
    <xf numFmtId="3" fontId="128" fillId="0" borderId="39" xfId="0" applyNumberFormat="1" applyFont="1" applyBorder="1" applyAlignment="1" applyProtection="1">
      <alignment horizontal="right" vertical="center"/>
      <protection locked="0"/>
    </xf>
    <xf numFmtId="3" fontId="126" fillId="0" borderId="0" xfId="0" applyNumberFormat="1" applyFont="1" applyAlignment="1">
      <alignment/>
    </xf>
    <xf numFmtId="0" fontId="67" fillId="87" borderId="39" xfId="0" applyFont="1" applyFill="1" applyBorder="1" applyAlignment="1">
      <alignment horizontal="centerContinuous" vertical="center" wrapText="1"/>
    </xf>
    <xf numFmtId="0" fontId="67" fillId="87" borderId="39" xfId="0" applyFont="1" applyFill="1" applyBorder="1" applyAlignment="1">
      <alignment horizontal="center" vertical="center"/>
    </xf>
    <xf numFmtId="179" fontId="67" fillId="87" borderId="0" xfId="0" applyNumberFormat="1" applyFont="1" applyFill="1" applyBorder="1" applyAlignment="1">
      <alignment vertical="center"/>
    </xf>
    <xf numFmtId="179" fontId="71" fillId="87" borderId="0" xfId="0" applyNumberFormat="1" applyFont="1" applyFill="1" applyBorder="1" applyAlignment="1">
      <alignment vertical="center"/>
    </xf>
    <xf numFmtId="179" fontId="71" fillId="87" borderId="42" xfId="0" applyNumberFormat="1" applyFont="1" applyFill="1" applyBorder="1" applyAlignment="1" applyProtection="1">
      <alignment horizontal="right" vertical="center"/>
      <protection locked="0"/>
    </xf>
    <xf numFmtId="179" fontId="71" fillId="87" borderId="39" xfId="0" applyNumberFormat="1" applyFont="1" applyFill="1" applyBorder="1" applyAlignment="1">
      <alignment vertical="center"/>
    </xf>
    <xf numFmtId="0" fontId="127" fillId="86" borderId="0" xfId="0" applyFont="1" applyFill="1" applyAlignment="1">
      <alignment horizontal="left" vertical="center"/>
    </xf>
    <xf numFmtId="0" fontId="67" fillId="87" borderId="0" xfId="0" applyFont="1" applyFill="1" applyAlignment="1">
      <alignment vertical="center"/>
    </xf>
    <xf numFmtId="0" fontId="67" fillId="87" borderId="40" xfId="0" applyFont="1" applyFill="1" applyBorder="1" applyAlignment="1">
      <alignment vertical="center" wrapText="1"/>
    </xf>
    <xf numFmtId="0" fontId="67" fillId="87" borderId="40" xfId="0" applyFont="1" applyFill="1" applyBorder="1" applyAlignment="1">
      <alignment horizontal="center" vertical="center" wrapText="1"/>
    </xf>
    <xf numFmtId="0" fontId="71" fillId="87" borderId="0" xfId="0" applyFont="1" applyFill="1" applyAlignment="1">
      <alignment vertical="center"/>
    </xf>
    <xf numFmtId="3" fontId="67" fillId="87" borderId="0" xfId="0" applyNumberFormat="1" applyFont="1" applyFill="1" applyAlignment="1" applyProtection="1">
      <alignment horizontal="right"/>
      <protection locked="0"/>
    </xf>
    <xf numFmtId="0" fontId="67" fillId="87" borderId="0" xfId="0" applyFont="1" applyFill="1" applyAlignment="1">
      <alignment horizontal="left" vertical="center" indent="1"/>
    </xf>
    <xf numFmtId="166" fontId="67" fillId="87" borderId="0" xfId="0" applyNumberFormat="1" applyFont="1" applyFill="1" applyAlignment="1" applyProtection="1">
      <alignment horizontal="right"/>
      <protection locked="0"/>
    </xf>
    <xf numFmtId="166" fontId="71" fillId="87" borderId="0" xfId="0" applyNumberFormat="1" applyFont="1" applyFill="1" applyAlignment="1" applyProtection="1">
      <alignment horizontal="right"/>
      <protection locked="0"/>
    </xf>
    <xf numFmtId="0" fontId="71" fillId="87" borderId="42" xfId="0" applyFont="1" applyFill="1" applyBorder="1" applyAlignment="1">
      <alignment horizontal="left" vertical="center" indent="1"/>
    </xf>
    <xf numFmtId="166" fontId="71" fillId="87" borderId="42" xfId="0" applyNumberFormat="1" applyFont="1" applyFill="1" applyBorder="1" applyAlignment="1" applyProtection="1">
      <alignment horizontal="right"/>
      <protection locked="0"/>
    </xf>
    <xf numFmtId="3" fontId="71" fillId="87" borderId="42" xfId="0" applyNumberFormat="1" applyFont="1" applyFill="1" applyBorder="1" applyAlignment="1" applyProtection="1">
      <alignment horizontal="right"/>
      <protection locked="0"/>
    </xf>
    <xf numFmtId="0" fontId="71" fillId="87" borderId="0" xfId="0" applyFont="1" applyFill="1" applyAlignment="1">
      <alignment horizontal="left" vertical="center"/>
    </xf>
    <xf numFmtId="3" fontId="71" fillId="87" borderId="0" xfId="0" applyNumberFormat="1" applyFont="1" applyFill="1" applyAlignment="1" applyProtection="1">
      <alignment horizontal="right"/>
      <protection locked="0"/>
    </xf>
    <xf numFmtId="0" fontId="71" fillId="87" borderId="39" xfId="0" applyFont="1" applyFill="1" applyBorder="1" applyAlignment="1">
      <alignment horizontal="left" vertical="center" indent="1"/>
    </xf>
    <xf numFmtId="166" fontId="71" fillId="87" borderId="39" xfId="0" applyNumberFormat="1" applyFont="1" applyFill="1" applyBorder="1" applyAlignment="1" applyProtection="1">
      <alignment horizontal="right"/>
      <protection locked="0"/>
    </xf>
    <xf numFmtId="3" fontId="71" fillId="87" borderId="39" xfId="0" applyNumberFormat="1" applyFont="1" applyFill="1" applyBorder="1" applyAlignment="1" applyProtection="1">
      <alignment horizontal="right"/>
      <protection locked="0"/>
    </xf>
    <xf numFmtId="3" fontId="67" fillId="87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130" fillId="86" borderId="0" xfId="0" applyFont="1" applyFill="1" applyAlignment="1">
      <alignment vertical="center"/>
    </xf>
    <xf numFmtId="0" fontId="126" fillId="87" borderId="0" xfId="0" applyFont="1" applyFill="1" applyAlignment="1">
      <alignment vertical="center"/>
    </xf>
    <xf numFmtId="0" fontId="71" fillId="87" borderId="0" xfId="0" applyFont="1" applyFill="1" applyAlignment="1" applyProtection="1">
      <alignment horizontal="center" vertical="center"/>
      <protection locked="0"/>
    </xf>
    <xf numFmtId="166" fontId="67" fillId="87" borderId="0" xfId="215" applyNumberFormat="1" applyFont="1" applyFill="1" applyAlignment="1" applyProtection="1">
      <alignment horizontal="right" vertical="center"/>
      <protection locked="0"/>
    </xf>
    <xf numFmtId="166" fontId="71" fillId="87" borderId="0" xfId="215" applyNumberFormat="1" applyFont="1" applyFill="1" applyAlignment="1" applyProtection="1">
      <alignment horizontal="right" vertical="center"/>
      <protection locked="0"/>
    </xf>
    <xf numFmtId="0" fontId="71" fillId="87" borderId="0" xfId="0" applyFont="1" applyFill="1" applyAlignment="1" applyProtection="1">
      <alignment horizontal="left" vertical="center" indent="1"/>
      <protection locked="0"/>
    </xf>
    <xf numFmtId="0" fontId="67" fillId="87" borderId="0" xfId="0" applyFont="1" applyFill="1" applyAlignment="1" applyProtection="1">
      <alignment horizontal="left" vertical="center"/>
      <protection locked="0"/>
    </xf>
    <xf numFmtId="0" fontId="67" fillId="87" borderId="0" xfId="215" applyFont="1" applyFill="1" applyBorder="1" applyAlignment="1">
      <alignment vertical="top"/>
      <protection/>
    </xf>
    <xf numFmtId="0" fontId="71" fillId="87" borderId="46" xfId="0" applyFont="1" applyFill="1" applyBorder="1" applyAlignment="1" applyProtection="1">
      <alignment horizontal="left" vertical="top"/>
      <protection locked="0"/>
    </xf>
    <xf numFmtId="166" fontId="71" fillId="87" borderId="46" xfId="215" applyNumberFormat="1" applyFont="1" applyFill="1" applyBorder="1" applyAlignment="1" applyProtection="1">
      <alignment horizontal="right" vertical="top"/>
      <protection locked="0"/>
    </xf>
    <xf numFmtId="0" fontId="67" fillId="87" borderId="0" xfId="215" applyFont="1" applyFill="1" applyAlignment="1">
      <alignment vertical="top"/>
      <protection/>
    </xf>
    <xf numFmtId="0" fontId="71" fillId="87" borderId="39" xfId="0" applyFont="1" applyFill="1" applyBorder="1" applyAlignment="1" applyProtection="1">
      <alignment horizontal="left" vertical="top"/>
      <protection locked="0"/>
    </xf>
    <xf numFmtId="166" fontId="71" fillId="87" borderId="39" xfId="215" applyNumberFormat="1" applyFont="1" applyFill="1" applyBorder="1" applyAlignment="1" applyProtection="1">
      <alignment horizontal="right" vertical="top"/>
      <protection locked="0"/>
    </xf>
    <xf numFmtId="0" fontId="71" fillId="87" borderId="0" xfId="0" applyFont="1" applyFill="1" applyBorder="1" applyAlignment="1" applyProtection="1">
      <alignment horizontal="right"/>
      <protection locked="0"/>
    </xf>
    <xf numFmtId="166" fontId="71" fillId="87" borderId="0" xfId="215" applyNumberFormat="1" applyFont="1" applyFill="1" applyBorder="1" applyAlignment="1" applyProtection="1">
      <alignment horizontal="right"/>
      <protection locked="0"/>
    </xf>
    <xf numFmtId="0" fontId="75" fillId="87" borderId="0" xfId="215" applyFont="1" applyFill="1" applyAlignment="1">
      <alignment horizontal="left"/>
      <protection/>
    </xf>
    <xf numFmtId="0" fontId="71" fillId="87" borderId="0" xfId="215" applyFont="1" applyFill="1" applyAlignment="1">
      <alignment vertical="top"/>
      <protection/>
    </xf>
    <xf numFmtId="0" fontId="71" fillId="87" borderId="0" xfId="0" applyFont="1" applyFill="1" applyBorder="1" applyAlignment="1" applyProtection="1">
      <alignment horizontal="left"/>
      <protection locked="0"/>
    </xf>
    <xf numFmtId="0" fontId="71" fillId="87" borderId="0" xfId="0" applyFont="1" applyFill="1" applyAlignment="1" applyProtection="1">
      <alignment horizontal="left" vertical="center"/>
      <protection locked="0"/>
    </xf>
    <xf numFmtId="166" fontId="71" fillId="87" borderId="39" xfId="215" applyNumberFormat="1" applyFont="1" applyFill="1" applyBorder="1" applyAlignment="1" applyProtection="1">
      <alignment horizontal="right" vertical="center"/>
      <protection locked="0"/>
    </xf>
    <xf numFmtId="0" fontId="67" fillId="87" borderId="0" xfId="0" applyFont="1" applyFill="1" applyAlignment="1" applyProtection="1">
      <alignment horizontal="left" vertical="center" indent="1"/>
      <protection locked="0"/>
    </xf>
    <xf numFmtId="179" fontId="67" fillId="87" borderId="0" xfId="0" applyNumberFormat="1" applyFont="1" applyFill="1" applyAlignment="1">
      <alignment/>
    </xf>
    <xf numFmtId="179" fontId="71" fillId="87" borderId="0" xfId="0" applyNumberFormat="1" applyFont="1" applyFill="1" applyAlignment="1">
      <alignment/>
    </xf>
    <xf numFmtId="179" fontId="67" fillId="87" borderId="0" xfId="215" applyNumberFormat="1" applyFont="1" applyFill="1" applyAlignment="1" applyProtection="1">
      <alignment horizontal="right" vertical="center"/>
      <protection locked="0"/>
    </xf>
    <xf numFmtId="179" fontId="71" fillId="87" borderId="0" xfId="215" applyNumberFormat="1" applyFont="1" applyFill="1" applyAlignment="1" applyProtection="1">
      <alignment horizontal="right" vertical="center"/>
      <protection locked="0"/>
    </xf>
    <xf numFmtId="179" fontId="67" fillId="87" borderId="0" xfId="215" applyNumberFormat="1" applyFont="1" applyFill="1">
      <alignment/>
      <protection/>
    </xf>
    <xf numFmtId="179" fontId="71" fillId="87" borderId="0" xfId="215" applyNumberFormat="1" applyFont="1" applyFill="1">
      <alignment/>
      <protection/>
    </xf>
    <xf numFmtId="0" fontId="71" fillId="87" borderId="39" xfId="0" applyFont="1" applyFill="1" applyBorder="1" applyAlignment="1" applyProtection="1">
      <alignment horizontal="left" vertical="center"/>
      <protection locked="0"/>
    </xf>
    <xf numFmtId="179" fontId="71" fillId="87" borderId="39" xfId="215" applyNumberFormat="1" applyFont="1" applyFill="1" applyBorder="1" applyAlignment="1" applyProtection="1">
      <alignment horizontal="right" vertical="center"/>
      <protection locked="0"/>
    </xf>
    <xf numFmtId="0" fontId="67" fillId="0" borderId="39" xfId="0" applyFont="1" applyBorder="1" applyAlignment="1">
      <alignment horizontal="centerContinuous" vertical="center"/>
    </xf>
    <xf numFmtId="166" fontId="126" fillId="0" borderId="0" xfId="0" applyNumberFormat="1" applyFont="1" applyAlignment="1" applyProtection="1">
      <alignment horizontal="right" vertical="center"/>
      <protection locked="0"/>
    </xf>
    <xf numFmtId="3" fontId="126" fillId="0" borderId="0" xfId="0" applyNumberFormat="1" applyFont="1" applyAlignment="1">
      <alignment vertical="center"/>
    </xf>
    <xf numFmtId="3" fontId="128" fillId="0" borderId="0" xfId="0" applyNumberFormat="1" applyFont="1" applyAlignment="1">
      <alignment vertical="center"/>
    </xf>
    <xf numFmtId="179" fontId="126" fillId="0" borderId="0" xfId="0" applyNumberFormat="1" applyFont="1" applyAlignment="1" applyProtection="1">
      <alignment horizontal="right" vertical="center"/>
      <protection locked="0"/>
    </xf>
    <xf numFmtId="179" fontId="128" fillId="0" borderId="0" xfId="0" applyNumberFormat="1" applyFont="1" applyAlignment="1" applyProtection="1">
      <alignment horizontal="right" vertical="center"/>
      <protection locked="0"/>
    </xf>
    <xf numFmtId="179" fontId="128" fillId="0" borderId="42" xfId="0" applyNumberFormat="1" applyFont="1" applyBorder="1" applyAlignment="1" applyProtection="1">
      <alignment horizontal="right" vertical="center"/>
      <protection locked="0"/>
    </xf>
    <xf numFmtId="179" fontId="126" fillId="0" borderId="0" xfId="0" applyNumberFormat="1" applyFont="1" applyAlignment="1">
      <alignment vertical="center"/>
    </xf>
    <xf numFmtId="179" fontId="128" fillId="0" borderId="0" xfId="0" applyNumberFormat="1" applyFont="1" applyAlignment="1">
      <alignment vertical="center"/>
    </xf>
    <xf numFmtId="179" fontId="128" fillId="0" borderId="39" xfId="0" applyNumberFormat="1" applyFont="1" applyBorder="1" applyAlignment="1" applyProtection="1">
      <alignment horizontal="right" vertical="center"/>
      <protection locked="0"/>
    </xf>
    <xf numFmtId="0" fontId="67" fillId="87" borderId="0" xfId="0" applyFont="1" applyFill="1" applyAlignment="1">
      <alignment/>
    </xf>
    <xf numFmtId="0" fontId="67" fillId="87" borderId="39" xfId="0" applyFont="1" applyFill="1" applyBorder="1" applyAlignment="1">
      <alignment horizontal="center" vertical="center" wrapText="1"/>
    </xf>
    <xf numFmtId="0" fontId="71" fillId="87" borderId="39" xfId="0" applyFont="1" applyFill="1" applyBorder="1" applyAlignment="1">
      <alignment horizontal="center" vertical="center" wrapText="1"/>
    </xf>
    <xf numFmtId="3" fontId="67" fillId="87" borderId="0" xfId="0" applyNumberFormat="1" applyFont="1" applyFill="1" applyBorder="1" applyAlignment="1">
      <alignment horizontal="right" vertical="center"/>
    </xf>
    <xf numFmtId="3" fontId="71" fillId="87" borderId="0" xfId="0" applyNumberFormat="1" applyFont="1" applyFill="1" applyBorder="1" applyAlignment="1">
      <alignment horizontal="right" vertical="center"/>
    </xf>
    <xf numFmtId="0" fontId="67" fillId="87" borderId="0" xfId="0" applyFont="1" applyFill="1" applyBorder="1" applyAlignment="1">
      <alignment horizontal="right" vertical="center"/>
    </xf>
    <xf numFmtId="3" fontId="71" fillId="87" borderId="39" xfId="0" applyNumberFormat="1" applyFont="1" applyFill="1" applyBorder="1" applyAlignment="1">
      <alignment horizontal="right" vertical="center"/>
    </xf>
    <xf numFmtId="0" fontId="71" fillId="87" borderId="0" xfId="0" applyFont="1" applyFill="1" applyBorder="1" applyAlignment="1">
      <alignment horizontal="right" vertical="center"/>
    </xf>
    <xf numFmtId="0" fontId="67" fillId="87" borderId="41" xfId="0" applyFont="1" applyFill="1" applyBorder="1" applyAlignment="1">
      <alignment/>
    </xf>
    <xf numFmtId="0" fontId="72" fillId="87" borderId="0" xfId="0" applyFont="1" applyFill="1" applyBorder="1" applyAlignment="1">
      <alignment horizontal="left"/>
    </xf>
    <xf numFmtId="0" fontId="72" fillId="87" borderId="0" xfId="0" applyFont="1" applyFill="1" applyBorder="1" applyAlignment="1">
      <alignment/>
    </xf>
    <xf numFmtId="0" fontId="71" fillId="87" borderId="0" xfId="0" applyFont="1" applyFill="1" applyBorder="1" applyAlignment="1">
      <alignment horizontal="left" vertical="center"/>
    </xf>
    <xf numFmtId="166" fontId="67" fillId="87" borderId="0" xfId="0" applyNumberFormat="1" applyFont="1" applyFill="1" applyBorder="1" applyAlignment="1">
      <alignment vertical="center"/>
    </xf>
    <xf numFmtId="1" fontId="67" fillId="87" borderId="0" xfId="0" applyNumberFormat="1" applyFont="1" applyFill="1" applyAlignment="1">
      <alignment vertical="center"/>
    </xf>
    <xf numFmtId="166" fontId="71" fillId="87" borderId="39" xfId="0" applyNumberFormat="1" applyFont="1" applyFill="1" applyBorder="1" applyAlignment="1">
      <alignment vertical="center"/>
    </xf>
    <xf numFmtId="1" fontId="71" fillId="87" borderId="39" xfId="0" applyNumberFormat="1" applyFont="1" applyFill="1" applyBorder="1" applyAlignment="1">
      <alignment vertical="center"/>
    </xf>
    <xf numFmtId="0" fontId="71" fillId="87" borderId="39" xfId="0" applyFont="1" applyFill="1" applyBorder="1" applyAlignment="1">
      <alignment vertical="center"/>
    </xf>
    <xf numFmtId="0" fontId="72" fillId="87" borderId="0" xfId="215" applyFont="1" applyFill="1" applyAlignment="1">
      <alignment horizontal="left"/>
      <protection/>
    </xf>
    <xf numFmtId="0" fontId="128" fillId="86" borderId="0" xfId="0" applyNumberFormat="1" applyFont="1" applyFill="1" applyBorder="1" applyAlignment="1">
      <alignment horizontal="left" vertical="center"/>
    </xf>
    <xf numFmtId="49" fontId="128" fillId="86" borderId="0" xfId="0" applyNumberFormat="1" applyFont="1" applyFill="1" applyBorder="1" applyAlignment="1">
      <alignment horizontal="left" vertical="center"/>
    </xf>
    <xf numFmtId="0" fontId="128" fillId="86" borderId="0" xfId="0" applyFont="1" applyFill="1" applyBorder="1" applyAlignment="1">
      <alignment horizontal="left" vertical="center"/>
    </xf>
    <xf numFmtId="0" fontId="127" fillId="87" borderId="43" xfId="0" applyNumberFormat="1" applyFont="1" applyFill="1" applyBorder="1" applyAlignment="1" applyProtection="1">
      <alignment horizontal="left" vertical="center"/>
      <protection locked="0"/>
    </xf>
    <xf numFmtId="0" fontId="71" fillId="87" borderId="43" xfId="215" applyFont="1" applyFill="1" applyBorder="1" applyAlignment="1">
      <alignment horizontal="right" vertical="center" indent="1"/>
      <protection/>
    </xf>
    <xf numFmtId="0" fontId="71" fillId="87" borderId="43" xfId="215" applyFont="1" applyFill="1" applyBorder="1" applyAlignment="1">
      <alignment horizontal="center" vertical="center" wrapText="1"/>
      <protection/>
    </xf>
    <xf numFmtId="0" fontId="71" fillId="87" borderId="0" xfId="215" applyFont="1" applyFill="1" applyBorder="1" applyAlignment="1">
      <alignment vertical="center"/>
      <protection/>
    </xf>
    <xf numFmtId="3" fontId="67" fillId="87" borderId="0" xfId="215" applyNumberFormat="1" applyFont="1" applyFill="1" applyBorder="1" applyAlignment="1">
      <alignment vertical="center"/>
      <protection/>
    </xf>
    <xf numFmtId="3" fontId="71" fillId="87" borderId="0" xfId="215" applyNumberFormat="1" applyFont="1" applyFill="1" applyBorder="1" applyAlignment="1">
      <alignment vertical="center"/>
      <protection/>
    </xf>
    <xf numFmtId="3" fontId="67" fillId="87" borderId="0" xfId="215" applyNumberFormat="1" applyFont="1" applyFill="1" applyBorder="1" applyAlignment="1" applyProtection="1">
      <alignment horizontal="right" vertical="center"/>
      <protection locked="0"/>
    </xf>
    <xf numFmtId="3" fontId="71" fillId="87" borderId="0" xfId="215" applyNumberFormat="1" applyFont="1" applyFill="1" applyBorder="1" applyAlignment="1" applyProtection="1">
      <alignment horizontal="right" vertical="center"/>
      <protection locked="0"/>
    </xf>
    <xf numFmtId="4" fontId="67" fillId="87" borderId="0" xfId="215" applyNumberFormat="1" applyFont="1" applyFill="1" applyBorder="1" applyAlignment="1" applyProtection="1">
      <alignment horizontal="right" vertical="center"/>
      <protection locked="0"/>
    </xf>
    <xf numFmtId="0" fontId="71" fillId="87" borderId="42" xfId="215" applyFont="1" applyFill="1" applyBorder="1" applyAlignment="1">
      <alignment horizontal="left" vertical="center" indent="2"/>
      <protection/>
    </xf>
    <xf numFmtId="3" fontId="71" fillId="87" borderId="42" xfId="215" applyNumberFormat="1" applyFont="1" applyFill="1" applyBorder="1" applyAlignment="1" applyProtection="1">
      <alignment horizontal="right" vertical="center"/>
      <protection locked="0"/>
    </xf>
    <xf numFmtId="4" fontId="71" fillId="87" borderId="42" xfId="215" applyNumberFormat="1" applyFont="1" applyFill="1" applyBorder="1" applyAlignment="1" applyProtection="1">
      <alignment horizontal="right" vertical="center"/>
      <protection locked="0"/>
    </xf>
    <xf numFmtId="4" fontId="71" fillId="87" borderId="0" xfId="215" applyNumberFormat="1" applyFont="1" applyFill="1" applyBorder="1" applyAlignment="1" applyProtection="1">
      <alignment horizontal="right" vertical="center"/>
      <protection locked="0"/>
    </xf>
    <xf numFmtId="4" fontId="71" fillId="87" borderId="39" xfId="215" applyNumberFormat="1" applyFont="1" applyFill="1" applyBorder="1" applyAlignment="1" applyProtection="1">
      <alignment horizontal="right" vertical="center"/>
      <protection locked="0"/>
    </xf>
    <xf numFmtId="0" fontId="126" fillId="86" borderId="0" xfId="0" applyFont="1" applyFill="1" applyBorder="1" applyAlignment="1">
      <alignment horizontal="left" vertical="top" wrapText="1"/>
    </xf>
    <xf numFmtId="0" fontId="128" fillId="86" borderId="0" xfId="0" applyFont="1" applyFill="1" applyBorder="1" applyAlignment="1">
      <alignment horizontal="left" vertical="center" wrapText="1"/>
    </xf>
    <xf numFmtId="0" fontId="126" fillId="86" borderId="0" xfId="0" applyFont="1" applyFill="1" applyBorder="1" applyAlignment="1">
      <alignment horizontal="justify" vertical="top" wrapText="1"/>
    </xf>
    <xf numFmtId="0" fontId="127" fillId="86" borderId="0" xfId="0" applyNumberFormat="1" applyFont="1" applyFill="1" applyBorder="1" applyAlignment="1">
      <alignment horizontal="left" vertical="center"/>
    </xf>
    <xf numFmtId="49" fontId="127" fillId="86" borderId="0" xfId="0" applyNumberFormat="1" applyFont="1" applyFill="1" applyBorder="1" applyAlignment="1">
      <alignment horizontal="left" vertical="center"/>
    </xf>
    <xf numFmtId="0" fontId="72" fillId="87" borderId="0" xfId="215" applyFont="1" applyFill="1" applyAlignment="1">
      <alignment horizontal="left"/>
      <protection/>
    </xf>
    <xf numFmtId="0" fontId="71" fillId="87" borderId="41" xfId="215" applyFont="1" applyFill="1" applyBorder="1" applyAlignment="1">
      <alignment horizontal="center" vertical="center" wrapText="1"/>
      <protection/>
    </xf>
    <xf numFmtId="0" fontId="71" fillId="87" borderId="45" xfId="215" applyFont="1" applyFill="1" applyBorder="1" applyAlignment="1">
      <alignment horizontal="center" vertical="center" wrapText="1"/>
      <protection/>
    </xf>
    <xf numFmtId="0" fontId="127" fillId="87" borderId="41" xfId="0" applyNumberFormat="1" applyFont="1" applyFill="1" applyBorder="1" applyAlignment="1" applyProtection="1">
      <alignment horizontal="center" vertical="center"/>
      <protection/>
    </xf>
    <xf numFmtId="0" fontId="127" fillId="87" borderId="39" xfId="0" applyNumberFormat="1" applyFont="1" applyFill="1" applyBorder="1" applyAlignment="1" applyProtection="1">
      <alignment horizontal="center" vertical="center"/>
      <protection/>
    </xf>
    <xf numFmtId="166" fontId="71" fillId="87" borderId="45" xfId="215" applyNumberFormat="1" applyFont="1" applyFill="1" applyBorder="1" applyAlignment="1" applyProtection="1">
      <alignment horizontal="center"/>
      <protection locked="0"/>
    </xf>
    <xf numFmtId="166" fontId="71" fillId="87" borderId="45" xfId="215" applyNumberFormat="1" applyFont="1" applyFill="1" applyBorder="1" applyAlignment="1" applyProtection="1">
      <alignment horizontal="center" vertical="center"/>
      <protection locked="0"/>
    </xf>
    <xf numFmtId="0" fontId="70" fillId="0" borderId="0" xfId="215" applyFont="1" applyBorder="1" applyAlignment="1">
      <alignment horizontal="left" vertical="center" wrapText="1"/>
      <protection/>
    </xf>
    <xf numFmtId="0" fontId="126" fillId="0" borderId="0" xfId="216" applyFont="1" applyFill="1" applyBorder="1" applyAlignment="1">
      <alignment horizontal="left" wrapText="1"/>
      <protection/>
    </xf>
    <xf numFmtId="0" fontId="70" fillId="87" borderId="0" xfId="0" applyNumberFormat="1" applyFont="1" applyFill="1" applyBorder="1" applyAlignment="1">
      <alignment horizontal="justify" vertical="justify" wrapText="1"/>
    </xf>
    <xf numFmtId="0" fontId="127" fillId="87" borderId="41" xfId="162" applyFont="1" applyFill="1" applyBorder="1" applyAlignment="1" applyProtection="1">
      <alignment horizontal="center" vertical="center"/>
      <protection/>
    </xf>
    <xf numFmtId="0" fontId="127" fillId="87" borderId="0" xfId="162" applyFont="1" applyFill="1" applyAlignment="1" applyProtection="1">
      <alignment horizontal="center" vertical="center"/>
      <protection/>
    </xf>
    <xf numFmtId="0" fontId="127" fillId="87" borderId="39" xfId="162" applyFont="1" applyFill="1" applyBorder="1" applyAlignment="1" applyProtection="1">
      <alignment horizontal="center" vertical="center"/>
      <protection/>
    </xf>
    <xf numFmtId="0" fontId="128" fillId="87" borderId="45" xfId="0" applyFont="1" applyFill="1" applyBorder="1" applyAlignment="1">
      <alignment horizontal="center" vertical="center"/>
    </xf>
    <xf numFmtId="0" fontId="128" fillId="87" borderId="41" xfId="0" applyFont="1" applyFill="1" applyBorder="1" applyAlignment="1">
      <alignment horizontal="center" vertical="center" wrapText="1"/>
    </xf>
    <xf numFmtId="0" fontId="128" fillId="87" borderId="0" xfId="0" applyFont="1" applyFill="1" applyAlignment="1">
      <alignment horizontal="center" vertical="center" wrapText="1"/>
    </xf>
    <xf numFmtId="0" fontId="128" fillId="87" borderId="39" xfId="0" applyFont="1" applyFill="1" applyBorder="1" applyAlignment="1">
      <alignment horizontal="center" vertical="center" wrapText="1"/>
    </xf>
    <xf numFmtId="0" fontId="70" fillId="87" borderId="0" xfId="0" applyFont="1" applyFill="1" applyBorder="1" applyAlignment="1">
      <alignment horizontal="left" vertical="center" wrapText="1"/>
    </xf>
    <xf numFmtId="0" fontId="71" fillId="87" borderId="44" xfId="0" applyFont="1" applyFill="1" applyBorder="1" applyAlignment="1">
      <alignment horizontal="center" vertical="center"/>
    </xf>
    <xf numFmtId="0" fontId="71" fillId="87" borderId="45" xfId="0" applyFont="1" applyFill="1" applyBorder="1" applyAlignment="1">
      <alignment horizontal="center" vertical="center"/>
    </xf>
    <xf numFmtId="0" fontId="127" fillId="87" borderId="41" xfId="0" applyFont="1" applyFill="1" applyBorder="1" applyAlignment="1">
      <alignment horizontal="center" vertical="center"/>
    </xf>
    <xf numFmtId="0" fontId="127" fillId="87" borderId="0" xfId="0" applyFont="1" applyFill="1" applyBorder="1" applyAlignment="1">
      <alignment horizontal="center" vertical="center"/>
    </xf>
    <xf numFmtId="0" fontId="127" fillId="87" borderId="39" xfId="0" applyFont="1" applyFill="1" applyBorder="1" applyAlignment="1">
      <alignment horizontal="center" vertical="center"/>
    </xf>
    <xf numFmtId="0" fontId="71" fillId="87" borderId="41" xfId="0" applyFont="1" applyFill="1" applyBorder="1" applyAlignment="1">
      <alignment horizontal="center" vertical="center" wrapText="1"/>
    </xf>
    <xf numFmtId="0" fontId="71" fillId="87" borderId="0" xfId="0" applyFont="1" applyFill="1" applyBorder="1" applyAlignment="1">
      <alignment horizontal="center" vertical="center" wrapText="1"/>
    </xf>
    <xf numFmtId="0" fontId="71" fillId="87" borderId="39" xfId="0" applyFont="1" applyFill="1" applyBorder="1" applyAlignment="1">
      <alignment horizontal="center" vertical="center" wrapText="1"/>
    </xf>
    <xf numFmtId="0" fontId="71" fillId="87" borderId="44" xfId="0" applyFont="1" applyFill="1" applyBorder="1" applyAlignment="1">
      <alignment horizontal="center" vertical="center" wrapText="1"/>
    </xf>
    <xf numFmtId="0" fontId="126" fillId="87" borderId="39" xfId="0" applyFont="1" applyFill="1" applyBorder="1" applyAlignment="1">
      <alignment horizontal="left" vertical="center" wrapText="1"/>
    </xf>
    <xf numFmtId="0" fontId="127" fillId="87" borderId="0" xfId="0" applyNumberFormat="1" applyFont="1" applyFill="1" applyBorder="1" applyAlignment="1" applyProtection="1">
      <alignment horizontal="center" vertical="center"/>
      <protection/>
    </xf>
    <xf numFmtId="0" fontId="71" fillId="87" borderId="42" xfId="0" applyFont="1" applyFill="1" applyBorder="1" applyAlignment="1">
      <alignment horizontal="center" vertical="center" wrapText="1"/>
    </xf>
    <xf numFmtId="0" fontId="71" fillId="87" borderId="45" xfId="0" applyFont="1" applyFill="1" applyBorder="1" applyAlignment="1">
      <alignment horizontal="center" vertical="center" wrapText="1"/>
    </xf>
    <xf numFmtId="0" fontId="128" fillId="87" borderId="45" xfId="0" applyFont="1" applyFill="1" applyBorder="1" applyAlignment="1">
      <alignment horizontal="center" vertical="center" wrapText="1"/>
    </xf>
    <xf numFmtId="0" fontId="127" fillId="87" borderId="41" xfId="0" applyFont="1" applyFill="1" applyBorder="1" applyAlignment="1">
      <alignment horizontal="left" vertical="center"/>
    </xf>
    <xf numFmtId="0" fontId="127" fillId="87" borderId="39" xfId="0" applyFont="1" applyFill="1" applyBorder="1" applyAlignment="1">
      <alignment horizontal="left" vertical="center"/>
    </xf>
    <xf numFmtId="0" fontId="128" fillId="87" borderId="42" xfId="0" applyFont="1" applyFill="1" applyBorder="1" applyAlignment="1">
      <alignment horizontal="center" vertical="center" wrapText="1"/>
    </xf>
    <xf numFmtId="0" fontId="127" fillId="0" borderId="41" xfId="0" applyFont="1" applyFill="1" applyBorder="1" applyAlignment="1">
      <alignment horizontal="center" vertical="center"/>
    </xf>
    <xf numFmtId="0" fontId="127" fillId="0" borderId="39" xfId="0" applyFont="1" applyFill="1" applyBorder="1" applyAlignment="1">
      <alignment horizontal="center" vertical="center"/>
    </xf>
    <xf numFmtId="0" fontId="128" fillId="86" borderId="0" xfId="0" applyNumberFormat="1" applyFont="1" applyFill="1" applyBorder="1" applyAlignment="1">
      <alignment horizontal="left" vertical="center"/>
    </xf>
    <xf numFmtId="49" fontId="128" fillId="86" borderId="0" xfId="0" applyNumberFormat="1" applyFont="1" applyFill="1" applyBorder="1" applyAlignment="1">
      <alignment horizontal="left" vertical="center"/>
    </xf>
    <xf numFmtId="0" fontId="128" fillId="86" borderId="0" xfId="0" applyFont="1" applyFill="1" applyBorder="1" applyAlignment="1">
      <alignment horizontal="left" vertical="center"/>
    </xf>
    <xf numFmtId="0" fontId="127" fillId="86" borderId="0" xfId="0" applyFont="1" applyFill="1" applyAlignment="1">
      <alignment horizontal="left" vertical="center"/>
    </xf>
    <xf numFmtId="0" fontId="127" fillId="87" borderId="0" xfId="0" applyFont="1" applyFill="1" applyBorder="1" applyAlignment="1">
      <alignment horizontal="left" vertical="center"/>
    </xf>
    <xf numFmtId="0" fontId="71" fillId="87" borderId="41" xfId="0" applyFont="1" applyFill="1" applyBorder="1" applyAlignment="1">
      <alignment horizontal="center" vertical="center"/>
    </xf>
    <xf numFmtId="0" fontId="71" fillId="87" borderId="42" xfId="0" applyFont="1" applyFill="1" applyBorder="1" applyAlignment="1">
      <alignment horizontal="center" vertical="center"/>
    </xf>
    <xf numFmtId="49" fontId="127" fillId="86" borderId="0" xfId="0" applyNumberFormat="1" applyFont="1" applyFill="1" applyAlignment="1">
      <alignment horizontal="left" vertical="center"/>
    </xf>
    <xf numFmtId="0" fontId="127" fillId="87" borderId="41" xfId="0" applyFont="1" applyFill="1" applyBorder="1" applyAlignment="1" applyProtection="1">
      <alignment horizontal="center" vertical="center"/>
      <protection/>
    </xf>
    <xf numFmtId="0" fontId="127" fillId="87" borderId="39" xfId="0" applyFont="1" applyFill="1" applyBorder="1" applyAlignment="1" applyProtection="1">
      <alignment horizontal="center" vertical="center"/>
      <protection/>
    </xf>
    <xf numFmtId="0" fontId="67" fillId="87" borderId="0" xfId="0" applyFont="1" applyFill="1" applyAlignment="1">
      <alignment horizontal="left" vertical="center" wrapText="1"/>
    </xf>
    <xf numFmtId="0" fontId="128" fillId="86" borderId="0" xfId="0" applyFont="1" applyFill="1" applyAlignment="1">
      <alignment horizontal="left" vertical="center"/>
    </xf>
    <xf numFmtId="49" fontId="128" fillId="86" borderId="0" xfId="0" applyNumberFormat="1" applyFont="1" applyFill="1" applyAlignment="1">
      <alignment horizontal="left" vertical="center"/>
    </xf>
    <xf numFmtId="0" fontId="127" fillId="0" borderId="41" xfId="0" applyFont="1" applyBorder="1" applyAlignment="1">
      <alignment horizontal="center" vertical="center"/>
    </xf>
    <xf numFmtId="0" fontId="127" fillId="0" borderId="39" xfId="0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 wrapText="1"/>
    </xf>
    <xf numFmtId="0" fontId="126" fillId="87" borderId="0" xfId="0" applyFont="1" applyFill="1" applyBorder="1" applyAlignment="1">
      <alignment horizontal="left" vertical="center" wrapText="1"/>
    </xf>
    <xf numFmtId="0" fontId="133" fillId="87" borderId="0" xfId="0" applyFont="1" applyFill="1" applyAlignment="1">
      <alignment wrapText="1"/>
    </xf>
  </cellXfs>
  <cellStyles count="286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1 2" xfId="23"/>
    <cellStyle name="20% - Énfasis1 3" xfId="24"/>
    <cellStyle name="20% - Énfasis2" xfId="25"/>
    <cellStyle name="20% - Énfasis2 2" xfId="26"/>
    <cellStyle name="20% - Énfasis2 3" xfId="27"/>
    <cellStyle name="20% - Énfasis3" xfId="28"/>
    <cellStyle name="20% - Énfasis3 2" xfId="29"/>
    <cellStyle name="20% - Énfasis3 3" xfId="30"/>
    <cellStyle name="20% - Énfasis4" xfId="31"/>
    <cellStyle name="20% - Énfasis4 2" xfId="32"/>
    <cellStyle name="20% - Énfasis4 3" xfId="33"/>
    <cellStyle name="20% - Énfasis5" xfId="34"/>
    <cellStyle name="20% - Énfasis5 2" xfId="35"/>
    <cellStyle name="20% - Énfasis5 3" xfId="36"/>
    <cellStyle name="20% - Énfasis6" xfId="37"/>
    <cellStyle name="20% - Énfasis6 2" xfId="38"/>
    <cellStyle name="20% - Énfasis6 3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Énfasis1" xfId="46"/>
    <cellStyle name="40% - Énfasis1 2" xfId="47"/>
    <cellStyle name="40% - Énfasis1 3" xfId="48"/>
    <cellStyle name="40% - Énfasis2" xfId="49"/>
    <cellStyle name="40% - Énfasis2 2" xfId="50"/>
    <cellStyle name="40% - Énfasis2 3" xfId="51"/>
    <cellStyle name="40% - Énfasis3" xfId="52"/>
    <cellStyle name="40% - Énfasis3 2" xfId="53"/>
    <cellStyle name="40% - Énfasis3 3" xfId="54"/>
    <cellStyle name="40% - Énfasis4" xfId="55"/>
    <cellStyle name="40% - Énfasis4 2" xfId="56"/>
    <cellStyle name="40% - Énfasis4 3" xfId="57"/>
    <cellStyle name="40% - Énfasis5" xfId="58"/>
    <cellStyle name="40% - Énfasis5 2" xfId="59"/>
    <cellStyle name="40% - Énfasis5 3" xfId="60"/>
    <cellStyle name="40% - Énfasis6" xfId="61"/>
    <cellStyle name="40% - Énfasis6 2" xfId="62"/>
    <cellStyle name="40% - Énfasis6 3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Énfasis1" xfId="70"/>
    <cellStyle name="60% - Énfasis1 2" xfId="71"/>
    <cellStyle name="60% - Énfasis1 3" xfId="72"/>
    <cellStyle name="60% - Énfasis2" xfId="73"/>
    <cellStyle name="60% - Énfasis2 2" xfId="74"/>
    <cellStyle name="60% - Énfasis2 3" xfId="75"/>
    <cellStyle name="60% - Énfasis3" xfId="76"/>
    <cellStyle name="60% - Énfasis3 2" xfId="77"/>
    <cellStyle name="60% - Énfasis3 3" xfId="78"/>
    <cellStyle name="60% - Énfasis4" xfId="79"/>
    <cellStyle name="60% - Énfasis4 2" xfId="80"/>
    <cellStyle name="60% - Énfasis4 3" xfId="81"/>
    <cellStyle name="60% - Énfasis5" xfId="82"/>
    <cellStyle name="60% - Énfasis5 2" xfId="83"/>
    <cellStyle name="60% - Énfasis5 3" xfId="84"/>
    <cellStyle name="60% - Énfasis6" xfId="85"/>
    <cellStyle name="60% - Énfasis6 2" xfId="86"/>
    <cellStyle name="60% - Énfasis6 3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Bad" xfId="94"/>
    <cellStyle name="bin" xfId="95"/>
    <cellStyle name="Buena" xfId="96"/>
    <cellStyle name="Bueno" xfId="97"/>
    <cellStyle name="Bueno 2" xfId="98"/>
    <cellStyle name="Calculation" xfId="99"/>
    <cellStyle name="Cálculo" xfId="100"/>
    <cellStyle name="Cálculo 2" xfId="101"/>
    <cellStyle name="Cálculo 3" xfId="102"/>
    <cellStyle name="Celda de comprobación" xfId="103"/>
    <cellStyle name="Celda de comprobación 2" xfId="104"/>
    <cellStyle name="Celda de comprobación 3" xfId="105"/>
    <cellStyle name="Celda vinculada" xfId="106"/>
    <cellStyle name="Celda vinculada 2" xfId="107"/>
    <cellStyle name="Celda vinculada 3" xfId="108"/>
    <cellStyle name="cell" xfId="109"/>
    <cellStyle name="Check Cell" xfId="110"/>
    <cellStyle name="Code additions" xfId="111"/>
    <cellStyle name="Col&amp;RowHeadings" xfId="112"/>
    <cellStyle name="ColCodes" xfId="113"/>
    <cellStyle name="ColTitles" xfId="114"/>
    <cellStyle name="column" xfId="115"/>
    <cellStyle name="Comma [0]_9ENRL" xfId="116"/>
    <cellStyle name="Comma 2" xfId="117"/>
    <cellStyle name="Comma_9ENRL" xfId="118"/>
    <cellStyle name="Currency [0]_00grad" xfId="119"/>
    <cellStyle name="Currency_00grad" xfId="120"/>
    <cellStyle name="DataEntryCells" xfId="121"/>
    <cellStyle name="Didier" xfId="122"/>
    <cellStyle name="Didier - Title" xfId="123"/>
    <cellStyle name="Didier subtitles" xfId="124"/>
    <cellStyle name="Encabezado 1" xfId="125"/>
    <cellStyle name="Encabezado 4" xfId="126"/>
    <cellStyle name="Encabezado 4 2" xfId="127"/>
    <cellStyle name="Encabezado 4 3" xfId="128"/>
    <cellStyle name="Énfasis1" xfId="129"/>
    <cellStyle name="Énfasis1 2" xfId="130"/>
    <cellStyle name="Énfasis1 3" xfId="131"/>
    <cellStyle name="Énfasis2" xfId="132"/>
    <cellStyle name="Énfasis2 2" xfId="133"/>
    <cellStyle name="Énfasis2 3" xfId="134"/>
    <cellStyle name="Énfasis3" xfId="135"/>
    <cellStyle name="Énfasis3 2" xfId="136"/>
    <cellStyle name="Énfasis3 3" xfId="137"/>
    <cellStyle name="Énfasis4" xfId="138"/>
    <cellStyle name="Énfasis4 2" xfId="139"/>
    <cellStyle name="Énfasis4 3" xfId="140"/>
    <cellStyle name="Énfasis5" xfId="141"/>
    <cellStyle name="Énfasis5 2" xfId="142"/>
    <cellStyle name="Énfasis5 3" xfId="143"/>
    <cellStyle name="Énfasis6" xfId="144"/>
    <cellStyle name="Énfasis6 2" xfId="145"/>
    <cellStyle name="Énfasis6 3" xfId="146"/>
    <cellStyle name="Entrada" xfId="147"/>
    <cellStyle name="Entrada 2" xfId="148"/>
    <cellStyle name="Entrada 3" xfId="149"/>
    <cellStyle name="Euro" xfId="150"/>
    <cellStyle name="Euro 2" xfId="151"/>
    <cellStyle name="Explanatory Text" xfId="152"/>
    <cellStyle name="formula" xfId="153"/>
    <cellStyle name="gap" xfId="154"/>
    <cellStyle name="Good" xfId="155"/>
    <cellStyle name="Grey_background" xfId="156"/>
    <cellStyle name="GreyBackground" xfId="157"/>
    <cellStyle name="Heading 1" xfId="158"/>
    <cellStyle name="Heading 2" xfId="159"/>
    <cellStyle name="Heading 3" xfId="160"/>
    <cellStyle name="Heading 4" xfId="161"/>
    <cellStyle name="Hyperlink" xfId="162"/>
    <cellStyle name="Hipervínculo 2" xfId="163"/>
    <cellStyle name="Hipervínculo 2 2" xfId="164"/>
    <cellStyle name="Hipervínculo 2 3" xfId="165"/>
    <cellStyle name="Hipervínculo 3" xfId="166"/>
    <cellStyle name="Followed Hyperlink" xfId="167"/>
    <cellStyle name="Incorrecto" xfId="168"/>
    <cellStyle name="Incorrecto 2" xfId="169"/>
    <cellStyle name="Incorrecto 3" xfId="170"/>
    <cellStyle name="Input" xfId="171"/>
    <cellStyle name="ISC" xfId="172"/>
    <cellStyle name="isced" xfId="173"/>
    <cellStyle name="isced 2" xfId="174"/>
    <cellStyle name="ISCED Titles" xfId="175"/>
    <cellStyle name="level1a" xfId="176"/>
    <cellStyle name="level2" xfId="177"/>
    <cellStyle name="level2a" xfId="178"/>
    <cellStyle name="level2a 2" xfId="179"/>
    <cellStyle name="level3" xfId="180"/>
    <cellStyle name="Line titles-Rows" xfId="181"/>
    <cellStyle name="Linked Cell" xfId="182"/>
    <cellStyle name="Migliaia (0)_conti99" xfId="183"/>
    <cellStyle name="Comma" xfId="184"/>
    <cellStyle name="Comma [0]" xfId="185"/>
    <cellStyle name="Millares [0] 2" xfId="186"/>
    <cellStyle name="Millares 2" xfId="187"/>
    <cellStyle name="Millares 2 2" xfId="188"/>
    <cellStyle name="Millares 3" xfId="189"/>
    <cellStyle name="Currency" xfId="190"/>
    <cellStyle name="Currency [0]" xfId="191"/>
    <cellStyle name="Neutral" xfId="192"/>
    <cellStyle name="Neutral 2" xfId="193"/>
    <cellStyle name="Neutral 3" xfId="194"/>
    <cellStyle name="Normal 10" xfId="195"/>
    <cellStyle name="Normal 10 2" xfId="196"/>
    <cellStyle name="Normal 10 3" xfId="197"/>
    <cellStyle name="Normal 11" xfId="198"/>
    <cellStyle name="Normal 11 2" xfId="199"/>
    <cellStyle name="Normal 11 2 2" xfId="200"/>
    <cellStyle name="Normal 11 2 2 2" xfId="201"/>
    <cellStyle name="Normal 11 3" xfId="202"/>
    <cellStyle name="Normal 11 4" xfId="203"/>
    <cellStyle name="Normal 11 4 2" xfId="204"/>
    <cellStyle name="Normal 11 5" xfId="205"/>
    <cellStyle name="Normal 11 6" xfId="206"/>
    <cellStyle name="Normal 12" xfId="207"/>
    <cellStyle name="Normal 13" xfId="208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215"/>
    <cellStyle name="Normal 2 2" xfId="216"/>
    <cellStyle name="Normal 2 2 2" xfId="217"/>
    <cellStyle name="Normal 2 3" xfId="218"/>
    <cellStyle name="Normal 2 4" xfId="219"/>
    <cellStyle name="Normal 2 5" xfId="220"/>
    <cellStyle name="Normal 2_AUG_TabChap2" xfId="221"/>
    <cellStyle name="Normal 20" xfId="222"/>
    <cellStyle name="Normal 21" xfId="223"/>
    <cellStyle name="Normal 3" xfId="224"/>
    <cellStyle name="Normal 3 2" xfId="225"/>
    <cellStyle name="Normal 3 3" xfId="226"/>
    <cellStyle name="Normal 3 4" xfId="227"/>
    <cellStyle name="Normal 3 5" xfId="228"/>
    <cellStyle name="Normal 4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8 2 2 2" xfId="236"/>
    <cellStyle name="Normal 8 3" xfId="237"/>
    <cellStyle name="Normal 8 3 2" xfId="238"/>
    <cellStyle name="Normal 8 3 2 2" xfId="239"/>
    <cellStyle name="Normal 8 4" xfId="240"/>
    <cellStyle name="Normal 8 4 2" xfId="241"/>
    <cellStyle name="Normal 8 5" xfId="242"/>
    <cellStyle name="Normal 8 6" xfId="243"/>
    <cellStyle name="Normal 8 7" xfId="244"/>
    <cellStyle name="Normal 9" xfId="245"/>
    <cellStyle name="Normal 9 2" xfId="246"/>
    <cellStyle name="Normal 9 3" xfId="247"/>
    <cellStyle name="Normal 9 4" xfId="248"/>
    <cellStyle name="Normal 9 5" xfId="249"/>
    <cellStyle name="Normal 9 5 2" xfId="250"/>
    <cellStyle name="Notas" xfId="251"/>
    <cellStyle name="Notas 2" xfId="252"/>
    <cellStyle name="Notas 3" xfId="253"/>
    <cellStyle name="Note" xfId="254"/>
    <cellStyle name="Output" xfId="255"/>
    <cellStyle name="Percent 2" xfId="256"/>
    <cellStyle name="Percent_country-CDElec" xfId="257"/>
    <cellStyle name="Percent" xfId="258"/>
    <cellStyle name="Porcentaje 2" xfId="259"/>
    <cellStyle name="Porcentual 2" xfId="260"/>
    <cellStyle name="Prozent_SubCatperStud" xfId="261"/>
    <cellStyle name="row" xfId="262"/>
    <cellStyle name="RowCodes" xfId="263"/>
    <cellStyle name="Row-Col Headings" xfId="264"/>
    <cellStyle name="RowTitles" xfId="265"/>
    <cellStyle name="RowTitles-Col2" xfId="266"/>
    <cellStyle name="RowTitles-Detail" xfId="267"/>
    <cellStyle name="Salida" xfId="268"/>
    <cellStyle name="Salida 2" xfId="269"/>
    <cellStyle name="Salida 3" xfId="270"/>
    <cellStyle name="Standard_Info" xfId="271"/>
    <cellStyle name="Sub-titles" xfId="272"/>
    <cellStyle name="Sub-titles Cols" xfId="273"/>
    <cellStyle name="Sub-titles rows" xfId="274"/>
    <cellStyle name="Table No." xfId="275"/>
    <cellStyle name="Table Title" xfId="276"/>
    <cellStyle name="temp" xfId="277"/>
    <cellStyle name="Texto de advertencia" xfId="278"/>
    <cellStyle name="Texto de advertencia 2" xfId="279"/>
    <cellStyle name="Texto explicativo" xfId="280"/>
    <cellStyle name="Texto explicativo 2" xfId="281"/>
    <cellStyle name="Title" xfId="282"/>
    <cellStyle name="title1" xfId="283"/>
    <cellStyle name="Titles" xfId="284"/>
    <cellStyle name="Título" xfId="285"/>
    <cellStyle name="Título 1" xfId="286"/>
    <cellStyle name="Título 1 2" xfId="287"/>
    <cellStyle name="Título 2" xfId="288"/>
    <cellStyle name="Título 2 2" xfId="289"/>
    <cellStyle name="Título 2 3" xfId="290"/>
    <cellStyle name="Título 3" xfId="291"/>
    <cellStyle name="Título 3 2" xfId="292"/>
    <cellStyle name="Título 3 3" xfId="293"/>
    <cellStyle name="Título 4" xfId="294"/>
    <cellStyle name="Título 5" xfId="295"/>
    <cellStyle name="Total" xfId="296"/>
    <cellStyle name="Total 2" xfId="297"/>
    <cellStyle name="Total 3" xfId="298"/>
    <cellStyle name="Warning Text" xfId="299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F6FB"/>
      <rgbColor rgb="00FFFFFF"/>
      <rgbColor rgb="00FF0000"/>
      <rgbColor rgb="0000FF00"/>
      <rgbColor rgb="000000FF"/>
      <rgbColor rgb="00FFFF00"/>
      <rgbColor rgb="00FF00FF"/>
      <rgbColor rgb="0000FFFF"/>
      <rgbColor rgb="00BCD3DE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D3E6F5"/>
      <rgbColor rgb="00D9FBD9"/>
      <rgbColor rgb="00C5D3F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10</xdr:row>
      <xdr:rowOff>85725</xdr:rowOff>
    </xdr:from>
    <xdr:to>
      <xdr:col>6</xdr:col>
      <xdr:colOff>542925</xdr:colOff>
      <xdr:row>13</xdr:row>
      <xdr:rowOff>57150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076325" y="1724025"/>
          <a:ext cx="45529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424242"/>
              </a:solidFill>
              <a:latin typeface="Source Sans Pro Semibold"/>
              <a:ea typeface="Source Sans Pro Semibold"/>
              <a:cs typeface="Source Sans Pro Semibold"/>
            </a:rPr>
            <a:t>Estadísticas</a:t>
          </a:r>
          <a:r>
            <a:rPr lang="en-US" cap="none" sz="1600" b="1" i="0" u="none" baseline="0">
              <a:solidFill>
                <a:srgbClr val="424242"/>
              </a:solidFill>
              <a:latin typeface="Source Sans Pro Semibold"/>
              <a:ea typeface="Source Sans Pro Semibold"/>
              <a:cs typeface="Source Sans Pro Semibold"/>
            </a:rPr>
            <a:t> de la Educación en Andalucía</a:t>
          </a:r>
        </a:p>
      </xdr:txBody>
    </xdr:sp>
    <xdr:clientData/>
  </xdr:twoCellAnchor>
  <xdr:twoCellAnchor>
    <xdr:from>
      <xdr:col>0</xdr:col>
      <xdr:colOff>838200</xdr:colOff>
      <xdr:row>21</xdr:row>
      <xdr:rowOff>114300</xdr:rowOff>
    </xdr:from>
    <xdr:to>
      <xdr:col>6</xdr:col>
      <xdr:colOff>838200</xdr:colOff>
      <xdr:row>29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838200" y="3552825"/>
          <a:ext cx="508635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Estadística sobre los recursos humanos del sistema educativo de Andalucía, a excepción del universitario
</a:t>
          </a:r>
          <a:r>
            <a:rPr lang="en-US" cap="none" sz="1400" b="1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Curso 2021/2022 </a:t>
          </a:r>
          <a:r>
            <a:rPr lang="en-US" cap="none" sz="1400" b="0" i="0" u="none" baseline="0">
              <a:solidFill>
                <a:srgbClr val="008000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</a:p>
      </xdr:txBody>
    </xdr:sp>
    <xdr:clientData/>
  </xdr:twoCellAnchor>
  <xdr:twoCellAnchor>
    <xdr:from>
      <xdr:col>5</xdr:col>
      <xdr:colOff>0</xdr:colOff>
      <xdr:row>42</xdr:row>
      <xdr:rowOff>209550</xdr:rowOff>
    </xdr:from>
    <xdr:to>
      <xdr:col>7</xdr:col>
      <xdr:colOff>295275</xdr:colOff>
      <xdr:row>42</xdr:row>
      <xdr:rowOff>1162050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238625" y="7058025"/>
          <a:ext cx="24098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Publicado: 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31 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de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marzo 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de 2023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</a:t>
          </a:r>
          <a:r>
            <a:rPr lang="en-US" cap="none" sz="1000" b="0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 </a:t>
          </a:r>
          <a:r>
            <a:rPr lang="en-US" cap="none" sz="1000" b="1" i="0" u="none" baseline="0">
              <a:solidFill>
                <a:srgbClr val="999933"/>
              </a:solidFill>
              <a:latin typeface="Source Sans Pro"/>
              <a:ea typeface="Source Sans Pro"/>
              <a:cs typeface="Source Sans Pro"/>
            </a:rPr>
            <a:t>
</a:t>
          </a:r>
          <a:r>
            <a:rPr lang="en-US" cap="none" sz="1000" b="0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Unidad Estadística y Cartográfica
</a:t>
          </a:r>
          <a:r>
            <a:rPr lang="en-US" cap="none" sz="1000" b="0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Consejería de Desarrollo Educativo y
</a:t>
          </a:r>
          <a:r>
            <a:rPr lang="en-US" cap="none" sz="1000" b="0" i="0" u="none" baseline="0">
              <a:solidFill>
                <a:srgbClr val="424242"/>
              </a:solidFill>
              <a:latin typeface="Source Sans Pro"/>
              <a:ea typeface="Source Sans Pro"/>
              <a:cs typeface="Source Sans Pro"/>
            </a:rPr>
            <a:t>Formación Profesional</a:t>
          </a:r>
        </a:p>
      </xdr:txBody>
    </xdr:sp>
    <xdr:clientData/>
  </xdr:twoCellAnchor>
  <xdr:twoCellAnchor editAs="oneCell">
    <xdr:from>
      <xdr:col>0</xdr:col>
      <xdr:colOff>0</xdr:colOff>
      <xdr:row>42</xdr:row>
      <xdr:rowOff>1752600</xdr:rowOff>
    </xdr:from>
    <xdr:to>
      <xdr:col>8</xdr:col>
      <xdr:colOff>0</xdr:colOff>
      <xdr:row>42</xdr:row>
      <xdr:rowOff>2590800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867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1</xdr:row>
      <xdr:rowOff>76200</xdr:rowOff>
    </xdr:from>
    <xdr:to>
      <xdr:col>7</xdr:col>
      <xdr:colOff>390525</xdr:colOff>
      <xdr:row>2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25717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276225</xdr:colOff>
      <xdr:row>0</xdr:row>
      <xdr:rowOff>57150</xdr:rowOff>
    </xdr:from>
    <xdr:to>
      <xdr:col>23</xdr:col>
      <xdr:colOff>923925</xdr:colOff>
      <xdr:row>2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26175" y="5715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161925</xdr:rowOff>
    </xdr:from>
    <xdr:to>
      <xdr:col>7</xdr:col>
      <xdr:colOff>38100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61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114300</xdr:rowOff>
    </xdr:from>
    <xdr:to>
      <xdr:col>5</xdr:col>
      <xdr:colOff>723900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143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171450</xdr:colOff>
      <xdr:row>1</xdr:row>
      <xdr:rowOff>0</xdr:rowOff>
    </xdr:from>
    <xdr:to>
      <xdr:col>13</xdr:col>
      <xdr:colOff>819150</xdr:colOff>
      <xdr:row>2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809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28575</xdr:colOff>
      <xdr:row>0</xdr:row>
      <xdr:rowOff>152400</xdr:rowOff>
    </xdr:from>
    <xdr:to>
      <xdr:col>30</xdr:col>
      <xdr:colOff>676275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6475" y="1524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0</xdr:colOff>
      <xdr:row>1</xdr:row>
      <xdr:rowOff>0</xdr:rowOff>
    </xdr:from>
    <xdr:to>
      <xdr:col>34</xdr:col>
      <xdr:colOff>647700</xdr:colOff>
      <xdr:row>2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36400" y="1809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419100</xdr:colOff>
      <xdr:row>0</xdr:row>
      <xdr:rowOff>152400</xdr:rowOff>
    </xdr:from>
    <xdr:to>
      <xdr:col>32</xdr:col>
      <xdr:colOff>295275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12625" y="15240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523875</xdr:colOff>
      <xdr:row>1</xdr:row>
      <xdr:rowOff>9525</xdr:rowOff>
    </xdr:from>
    <xdr:to>
      <xdr:col>20</xdr:col>
      <xdr:colOff>466725</xdr:colOff>
      <xdr:row>2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77975" y="19050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161925</xdr:colOff>
      <xdr:row>0</xdr:row>
      <xdr:rowOff>190500</xdr:rowOff>
    </xdr:from>
    <xdr:to>
      <xdr:col>20</xdr:col>
      <xdr:colOff>171450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35300" y="19050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466725</xdr:colOff>
      <xdr:row>0</xdr:row>
      <xdr:rowOff>209550</xdr:rowOff>
    </xdr:from>
    <xdr:to>
      <xdr:col>13</xdr:col>
      <xdr:colOff>152400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09550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133350</xdr:rowOff>
    </xdr:from>
    <xdr:to>
      <xdr:col>20</xdr:col>
      <xdr:colOff>257175</xdr:colOff>
      <xdr:row>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13335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47625</xdr:colOff>
      <xdr:row>0</xdr:row>
      <xdr:rowOff>190500</xdr:rowOff>
    </xdr:from>
    <xdr:to>
      <xdr:col>20</xdr:col>
      <xdr:colOff>685800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35525" y="19050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647700</xdr:colOff>
      <xdr:row>0</xdr:row>
      <xdr:rowOff>190500</xdr:rowOff>
    </xdr:from>
    <xdr:to>
      <xdr:col>21</xdr:col>
      <xdr:colOff>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63900" y="1905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676275</xdr:colOff>
      <xdr:row>0</xdr:row>
      <xdr:rowOff>190500</xdr:rowOff>
    </xdr:from>
    <xdr:to>
      <xdr:col>20</xdr:col>
      <xdr:colOff>581025</xdr:colOff>
      <xdr:row>2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19050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676275</xdr:colOff>
      <xdr:row>0</xdr:row>
      <xdr:rowOff>180975</xdr:rowOff>
    </xdr:from>
    <xdr:to>
      <xdr:col>20</xdr:col>
      <xdr:colOff>619125</xdr:colOff>
      <xdr:row>2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44925" y="1809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95250</xdr:rowOff>
    </xdr:from>
    <xdr:to>
      <xdr:col>12</xdr:col>
      <xdr:colOff>647700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9525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152400</xdr:rowOff>
    </xdr:from>
    <xdr:to>
      <xdr:col>11</xdr:col>
      <xdr:colOff>9525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524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171450</xdr:rowOff>
    </xdr:from>
    <xdr:to>
      <xdr:col>15</xdr:col>
      <xdr:colOff>9525</xdr:colOff>
      <xdr:row>2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7145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0</xdr:rowOff>
    </xdr:from>
    <xdr:to>
      <xdr:col>12</xdr:col>
      <xdr:colOff>704850</xdr:colOff>
      <xdr:row>2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809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514350</xdr:colOff>
      <xdr:row>1</xdr:row>
      <xdr:rowOff>142875</xdr:rowOff>
    </xdr:from>
    <xdr:to>
      <xdr:col>21</xdr:col>
      <xdr:colOff>438150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0" y="3238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847725</xdr:colOff>
      <xdr:row>0</xdr:row>
      <xdr:rowOff>142875</xdr:rowOff>
    </xdr:from>
    <xdr:to>
      <xdr:col>12</xdr:col>
      <xdr:colOff>657225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4287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47625</xdr:rowOff>
    </xdr:from>
    <xdr:to>
      <xdr:col>10</xdr:col>
      <xdr:colOff>647700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2286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0</xdr:row>
      <xdr:rowOff>28575</xdr:rowOff>
    </xdr:from>
    <xdr:to>
      <xdr:col>20</xdr:col>
      <xdr:colOff>685800</xdr:colOff>
      <xdr:row>2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85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66675</xdr:colOff>
      <xdr:row>0</xdr:row>
      <xdr:rowOff>38100</xdr:rowOff>
    </xdr:from>
    <xdr:to>
      <xdr:col>20</xdr:col>
      <xdr:colOff>714375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11825" y="381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152400</xdr:colOff>
      <xdr:row>0</xdr:row>
      <xdr:rowOff>38100</xdr:rowOff>
    </xdr:from>
    <xdr:to>
      <xdr:col>20</xdr:col>
      <xdr:colOff>809625</xdr:colOff>
      <xdr:row>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16700" y="3810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85725</xdr:rowOff>
    </xdr:from>
    <xdr:to>
      <xdr:col>5</xdr:col>
      <xdr:colOff>1057275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857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0</xdr:row>
      <xdr:rowOff>95250</xdr:rowOff>
    </xdr:from>
    <xdr:to>
      <xdr:col>14</xdr:col>
      <xdr:colOff>695325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9525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\00_DIFUSI&#211;N\02.01.02_Alumnado%20Escolarizado%20en%20el%20Sistema%20Educativo%20Andaluz\Curso%202020_2021\00_Resumen%20de%20datos%20definitivos%20del%20Alumnado\2020_2021_Resumen%20Alumn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2.75"/>
  <cols>
    <col min="1" max="6" width="12.7109375" style="1" customWidth="1"/>
    <col min="7" max="7" width="19.00390625" style="1" customWidth="1"/>
    <col min="8" max="8" width="7.7109375" style="1" customWidth="1"/>
    <col min="9" max="16384" width="11.421875" style="2" customWidth="1"/>
  </cols>
  <sheetData>
    <row r="43" ht="207.75" customHeight="1"/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8"/>
  <sheetViews>
    <sheetView zoomScalePageLayoutView="0" workbookViewId="0" topLeftCell="A1">
      <selection activeCell="B4" sqref="B4"/>
    </sheetView>
  </sheetViews>
  <sheetFormatPr defaultColWidth="2.28125" defaultRowHeight="12.75"/>
  <cols>
    <col min="1" max="1" width="6.57421875" style="156" customWidth="1"/>
    <col min="2" max="2" width="5.7109375" style="156" customWidth="1"/>
    <col min="3" max="3" width="25.28125" style="156" customWidth="1"/>
    <col min="4" max="6" width="15.7109375" style="156" customWidth="1"/>
    <col min="7" max="7" width="13.8515625" style="156" customWidth="1"/>
    <col min="8" max="8" width="6.140625" style="156" customWidth="1"/>
    <col min="9" max="9" width="5.7109375" style="156" customWidth="1"/>
    <col min="10" max="244" width="11.57421875" style="156" customWidth="1"/>
    <col min="245" max="16384" width="2.28125" style="156" customWidth="1"/>
  </cols>
  <sheetData>
    <row r="1" s="24" customFormat="1" ht="14.25" customHeight="1">
      <c r="C1" s="28"/>
    </row>
    <row r="2" s="24" customFormat="1" ht="30" customHeight="1">
      <c r="B2" s="26" t="s">
        <v>153</v>
      </c>
    </row>
    <row r="3" s="24" customFormat="1" ht="24.75" customHeight="1">
      <c r="B3" s="27" t="str">
        <f>Índice!B3</f>
        <v>Consejería de Desarrollo Educativo y Formación Profesional</v>
      </c>
    </row>
    <row r="4" s="29" customFormat="1" ht="15" customHeight="1">
      <c r="B4" s="9"/>
    </row>
    <row r="5" spans="2:5" s="29" customFormat="1" ht="15" customHeight="1">
      <c r="B5" s="14" t="s">
        <v>154</v>
      </c>
      <c r="C5" s="15"/>
      <c r="D5" s="15"/>
      <c r="E5" s="15"/>
    </row>
    <row r="6" spans="2:7" s="29" customFormat="1" ht="17.25" customHeight="1">
      <c r="B6" s="9"/>
      <c r="C6" s="11"/>
      <c r="D6" s="12"/>
      <c r="E6" s="12"/>
      <c r="F6" s="12"/>
      <c r="G6" s="30" t="s">
        <v>111</v>
      </c>
    </row>
    <row r="7" spans="2:8" s="29" customFormat="1" ht="4.5" customHeight="1">
      <c r="B7" s="31"/>
      <c r="C7" s="31"/>
      <c r="D7" s="31"/>
      <c r="E7" s="31"/>
      <c r="F7" s="31"/>
      <c r="G7" s="31"/>
      <c r="H7" s="31"/>
    </row>
    <row r="8" s="29" customFormat="1" ht="15" customHeight="1">
      <c r="B8" s="9"/>
    </row>
    <row r="9" spans="2:7" s="29" customFormat="1" ht="39.75" customHeight="1" thickBot="1">
      <c r="B9" s="360" t="s">
        <v>370</v>
      </c>
      <c r="C9" s="360"/>
      <c r="D9" s="360"/>
      <c r="E9" s="360"/>
      <c r="F9" s="360"/>
      <c r="G9" s="360"/>
    </row>
    <row r="10" spans="3:7" ht="51" customHeight="1" thickBot="1">
      <c r="C10" s="158" t="str">
        <f>Índice!B10</f>
        <v>Curso 2021-2022</v>
      </c>
      <c r="D10" s="159" t="s">
        <v>24</v>
      </c>
      <c r="E10" s="159" t="s">
        <v>25</v>
      </c>
      <c r="F10" s="159" t="s">
        <v>15</v>
      </c>
      <c r="G10" s="160" t="s">
        <v>117</v>
      </c>
    </row>
    <row r="11" spans="3:7" ht="30" customHeight="1">
      <c r="C11" s="161" t="s">
        <v>13</v>
      </c>
      <c r="D11" s="162"/>
      <c r="E11" s="162"/>
      <c r="F11" s="162"/>
      <c r="G11" s="163"/>
    </row>
    <row r="12" spans="3:7" ht="19.5" customHeight="1">
      <c r="C12" s="164" t="s">
        <v>14</v>
      </c>
      <c r="D12" s="39">
        <v>135</v>
      </c>
      <c r="E12" s="39">
        <v>1524</v>
      </c>
      <c r="F12" s="165">
        <v>1659</v>
      </c>
      <c r="G12" s="166">
        <v>12.098854731766124</v>
      </c>
    </row>
    <row r="13" spans="3:7" ht="19.5" customHeight="1">
      <c r="C13" s="164" t="s">
        <v>131</v>
      </c>
      <c r="D13" s="39">
        <v>9</v>
      </c>
      <c r="E13" s="39">
        <v>107</v>
      </c>
      <c r="F13" s="165">
        <v>116</v>
      </c>
      <c r="G13" s="166">
        <v>18.45689655172414</v>
      </c>
    </row>
    <row r="14" spans="3:7" ht="19.5" customHeight="1">
      <c r="C14" s="164" t="s">
        <v>132</v>
      </c>
      <c r="D14" s="39">
        <v>4</v>
      </c>
      <c r="E14" s="39">
        <v>46</v>
      </c>
      <c r="F14" s="165">
        <v>50</v>
      </c>
      <c r="G14" s="166">
        <v>15.36</v>
      </c>
    </row>
    <row r="15" spans="3:7" ht="19.5" customHeight="1">
      <c r="C15" s="167" t="s">
        <v>15</v>
      </c>
      <c r="D15" s="168">
        <v>148</v>
      </c>
      <c r="E15" s="168">
        <v>1677</v>
      </c>
      <c r="F15" s="168">
        <v>1825</v>
      </c>
      <c r="G15" s="169">
        <v>12.592328767123288</v>
      </c>
    </row>
    <row r="16" spans="3:7" ht="30" customHeight="1">
      <c r="C16" s="161" t="s">
        <v>16</v>
      </c>
      <c r="D16" s="39"/>
      <c r="E16" s="39"/>
      <c r="F16" s="165"/>
      <c r="G16" s="166"/>
    </row>
    <row r="17" spans="3:7" ht="19.5" customHeight="1">
      <c r="C17" s="164" t="s">
        <v>14</v>
      </c>
      <c r="D17" s="39">
        <v>149</v>
      </c>
      <c r="E17" s="39">
        <v>1846</v>
      </c>
      <c r="F17" s="165">
        <v>1995</v>
      </c>
      <c r="G17" s="166">
        <v>12.458145363408521</v>
      </c>
    </row>
    <row r="18" spans="3:7" ht="19.5" customHeight="1">
      <c r="C18" s="164" t="s">
        <v>131</v>
      </c>
      <c r="D18" s="39">
        <v>37</v>
      </c>
      <c r="E18" s="39">
        <v>423</v>
      </c>
      <c r="F18" s="165">
        <v>460</v>
      </c>
      <c r="G18" s="166">
        <v>16.619565217391305</v>
      </c>
    </row>
    <row r="19" spans="3:7" ht="19.5" customHeight="1">
      <c r="C19" s="164" t="s">
        <v>132</v>
      </c>
      <c r="D19" s="39">
        <v>4</v>
      </c>
      <c r="E19" s="39">
        <v>29</v>
      </c>
      <c r="F19" s="165">
        <v>33</v>
      </c>
      <c r="G19" s="166">
        <v>15.818181818181818</v>
      </c>
    </row>
    <row r="20" spans="3:7" ht="19.5" customHeight="1">
      <c r="C20" s="167" t="s">
        <v>15</v>
      </c>
      <c r="D20" s="168">
        <v>190</v>
      </c>
      <c r="E20" s="168">
        <v>2298</v>
      </c>
      <c r="F20" s="168">
        <v>2488</v>
      </c>
      <c r="G20" s="169">
        <v>13.272106109324758</v>
      </c>
    </row>
    <row r="21" spans="3:7" ht="30" customHeight="1">
      <c r="C21" s="161" t="s">
        <v>17</v>
      </c>
      <c r="D21" s="39"/>
      <c r="E21" s="39"/>
      <c r="F21" s="165"/>
      <c r="G21" s="166"/>
    </row>
    <row r="22" spans="3:7" ht="19.5" customHeight="1">
      <c r="C22" s="164" t="s">
        <v>14</v>
      </c>
      <c r="D22" s="39">
        <v>137</v>
      </c>
      <c r="E22" s="39">
        <v>1272</v>
      </c>
      <c r="F22" s="165">
        <v>1409</v>
      </c>
      <c r="G22" s="166">
        <v>9.947480482611782</v>
      </c>
    </row>
    <row r="23" spans="3:7" ht="19.5" customHeight="1">
      <c r="C23" s="164" t="s">
        <v>131</v>
      </c>
      <c r="D23" s="39">
        <v>27</v>
      </c>
      <c r="E23" s="39">
        <v>291</v>
      </c>
      <c r="F23" s="165">
        <v>318</v>
      </c>
      <c r="G23" s="166">
        <v>16.5062893081761</v>
      </c>
    </row>
    <row r="24" spans="3:7" ht="19.5" customHeight="1">
      <c r="C24" s="164" t="s">
        <v>132</v>
      </c>
      <c r="D24" s="39">
        <v>1</v>
      </c>
      <c r="E24" s="39">
        <v>21</v>
      </c>
      <c r="F24" s="165">
        <v>22</v>
      </c>
      <c r="G24" s="166">
        <v>11.545454545454545</v>
      </c>
    </row>
    <row r="25" spans="3:7" ht="19.5" customHeight="1">
      <c r="C25" s="167" t="s">
        <v>15</v>
      </c>
      <c r="D25" s="168">
        <v>165</v>
      </c>
      <c r="E25" s="168">
        <v>1584</v>
      </c>
      <c r="F25" s="168">
        <v>1749</v>
      </c>
      <c r="G25" s="169">
        <v>11.160091480846198</v>
      </c>
    </row>
    <row r="26" spans="3:7" ht="30" customHeight="1">
      <c r="C26" s="161" t="s">
        <v>18</v>
      </c>
      <c r="D26" s="39"/>
      <c r="E26" s="39"/>
      <c r="F26" s="165"/>
      <c r="G26" s="166"/>
    </row>
    <row r="27" spans="3:7" ht="19.5" customHeight="1">
      <c r="C27" s="164" t="s">
        <v>14</v>
      </c>
      <c r="D27" s="39">
        <v>190</v>
      </c>
      <c r="E27" s="39">
        <v>1568</v>
      </c>
      <c r="F27" s="165">
        <v>1758</v>
      </c>
      <c r="G27" s="166">
        <v>10.113196814562002</v>
      </c>
    </row>
    <row r="28" spans="3:7" ht="19.5" customHeight="1">
      <c r="C28" s="164" t="s">
        <v>131</v>
      </c>
      <c r="D28" s="39">
        <v>28</v>
      </c>
      <c r="E28" s="39">
        <v>324</v>
      </c>
      <c r="F28" s="165">
        <v>352</v>
      </c>
      <c r="G28" s="166">
        <v>16.980113636363637</v>
      </c>
    </row>
    <row r="29" spans="3:7" ht="19.5" customHeight="1">
      <c r="C29" s="164" t="s">
        <v>132</v>
      </c>
      <c r="D29" s="39">
        <v>6</v>
      </c>
      <c r="E29" s="39">
        <v>42</v>
      </c>
      <c r="F29" s="165">
        <v>48</v>
      </c>
      <c r="G29" s="166">
        <v>13.583333333333334</v>
      </c>
    </row>
    <row r="30" spans="3:7" ht="19.5" customHeight="1">
      <c r="C30" s="167" t="s">
        <v>15</v>
      </c>
      <c r="D30" s="168">
        <v>224</v>
      </c>
      <c r="E30" s="168">
        <v>1934</v>
      </c>
      <c r="F30" s="168">
        <v>2158</v>
      </c>
      <c r="G30" s="169">
        <v>11.31047265987025</v>
      </c>
    </row>
    <row r="31" spans="3:7" ht="30" customHeight="1">
      <c r="C31" s="161" t="s">
        <v>19</v>
      </c>
      <c r="D31" s="39"/>
      <c r="E31" s="39"/>
      <c r="F31" s="165"/>
      <c r="G31" s="166"/>
    </row>
    <row r="32" spans="3:7" ht="19.5" customHeight="1">
      <c r="C32" s="164" t="s">
        <v>14</v>
      </c>
      <c r="D32" s="39">
        <v>87</v>
      </c>
      <c r="E32" s="39">
        <v>949</v>
      </c>
      <c r="F32" s="165">
        <v>1036</v>
      </c>
      <c r="G32" s="166">
        <v>11.243243243243244</v>
      </c>
    </row>
    <row r="33" spans="3:7" ht="19.5" customHeight="1">
      <c r="C33" s="164" t="s">
        <v>131</v>
      </c>
      <c r="D33" s="39">
        <v>11</v>
      </c>
      <c r="E33" s="39">
        <v>143</v>
      </c>
      <c r="F33" s="165">
        <v>154</v>
      </c>
      <c r="G33" s="166">
        <v>15.480519480519481</v>
      </c>
    </row>
    <row r="34" spans="3:7" ht="19.5" customHeight="1">
      <c r="C34" s="164" t="s">
        <v>132</v>
      </c>
      <c r="D34" s="39"/>
      <c r="E34" s="39">
        <v>5</v>
      </c>
      <c r="F34" s="165">
        <v>5</v>
      </c>
      <c r="G34" s="166">
        <v>16.6</v>
      </c>
    </row>
    <row r="35" spans="3:7" ht="19.5" customHeight="1">
      <c r="C35" s="167" t="s">
        <v>15</v>
      </c>
      <c r="D35" s="168">
        <v>98</v>
      </c>
      <c r="E35" s="168">
        <v>1097</v>
      </c>
      <c r="F35" s="168">
        <v>1195</v>
      </c>
      <c r="G35" s="169">
        <v>11.811715481171548</v>
      </c>
    </row>
    <row r="36" spans="3:7" ht="30" customHeight="1">
      <c r="C36" s="161" t="s">
        <v>20</v>
      </c>
      <c r="D36" s="39"/>
      <c r="E36" s="39"/>
      <c r="F36" s="165"/>
      <c r="G36" s="166"/>
    </row>
    <row r="37" spans="3:7" ht="19.5" customHeight="1">
      <c r="C37" s="164" t="s">
        <v>14</v>
      </c>
      <c r="D37" s="39">
        <v>124</v>
      </c>
      <c r="E37" s="39">
        <v>1059</v>
      </c>
      <c r="F37" s="165">
        <v>1183</v>
      </c>
      <c r="G37" s="166">
        <v>9.406593406593407</v>
      </c>
    </row>
    <row r="38" spans="3:7" ht="19.5" customHeight="1">
      <c r="C38" s="164" t="s">
        <v>131</v>
      </c>
      <c r="D38" s="39">
        <v>21</v>
      </c>
      <c r="E38" s="39">
        <v>241</v>
      </c>
      <c r="F38" s="165">
        <v>262</v>
      </c>
      <c r="G38" s="166">
        <v>15.202290076335878</v>
      </c>
    </row>
    <row r="39" spans="3:7" ht="19.5" customHeight="1">
      <c r="C39" s="164" t="s">
        <v>132</v>
      </c>
      <c r="D39" s="39"/>
      <c r="E39" s="39">
        <v>6</v>
      </c>
      <c r="F39" s="165">
        <v>6</v>
      </c>
      <c r="G39" s="166">
        <v>12.666666666666666</v>
      </c>
    </row>
    <row r="40" spans="3:7" ht="19.5" customHeight="1">
      <c r="C40" s="167" t="s">
        <v>15</v>
      </c>
      <c r="D40" s="168">
        <v>145</v>
      </c>
      <c r="E40" s="168">
        <v>1306</v>
      </c>
      <c r="F40" s="168">
        <v>1451</v>
      </c>
      <c r="G40" s="169">
        <v>10.46657477601654</v>
      </c>
    </row>
    <row r="41" spans="3:7" ht="30" customHeight="1">
      <c r="C41" s="161" t="s">
        <v>21</v>
      </c>
      <c r="D41" s="39"/>
      <c r="E41" s="39"/>
      <c r="F41" s="165"/>
      <c r="G41" s="166"/>
    </row>
    <row r="42" spans="3:7" ht="19.5" customHeight="1">
      <c r="C42" s="164" t="s">
        <v>14</v>
      </c>
      <c r="D42" s="39">
        <v>208</v>
      </c>
      <c r="E42" s="39">
        <v>2463</v>
      </c>
      <c r="F42" s="165">
        <v>2671</v>
      </c>
      <c r="G42" s="166">
        <v>12.534256832646948</v>
      </c>
    </row>
    <row r="43" spans="3:7" ht="19.5" customHeight="1">
      <c r="C43" s="164" t="s">
        <v>131</v>
      </c>
      <c r="D43" s="39">
        <v>26</v>
      </c>
      <c r="E43" s="39">
        <v>460</v>
      </c>
      <c r="F43" s="165">
        <v>486</v>
      </c>
      <c r="G43" s="166">
        <v>17.263374485596707</v>
      </c>
    </row>
    <row r="44" spans="3:7" ht="19.5" customHeight="1">
      <c r="C44" s="164" t="s">
        <v>132</v>
      </c>
      <c r="D44" s="39">
        <v>3</v>
      </c>
      <c r="E44" s="39">
        <v>120</v>
      </c>
      <c r="F44" s="165">
        <v>123</v>
      </c>
      <c r="G44" s="166">
        <v>15.544715447154472</v>
      </c>
    </row>
    <row r="45" spans="3:7" ht="19.5" customHeight="1">
      <c r="C45" s="167" t="s">
        <v>15</v>
      </c>
      <c r="D45" s="168">
        <v>237</v>
      </c>
      <c r="E45" s="168">
        <v>3043</v>
      </c>
      <c r="F45" s="168">
        <v>3280</v>
      </c>
      <c r="G45" s="169">
        <v>13.347865853658536</v>
      </c>
    </row>
    <row r="46" spans="3:7" ht="30" customHeight="1">
      <c r="C46" s="161" t="s">
        <v>22</v>
      </c>
      <c r="D46" s="39"/>
      <c r="E46" s="39"/>
      <c r="F46" s="165"/>
      <c r="G46" s="166"/>
    </row>
    <row r="47" spans="3:7" ht="19.5" customHeight="1">
      <c r="C47" s="164" t="s">
        <v>14</v>
      </c>
      <c r="D47" s="39">
        <v>254</v>
      </c>
      <c r="E47" s="39">
        <v>2969</v>
      </c>
      <c r="F47" s="165">
        <v>3223</v>
      </c>
      <c r="G47" s="166">
        <v>12.552901023890785</v>
      </c>
    </row>
    <row r="48" spans="3:7" ht="19.5" customHeight="1">
      <c r="C48" s="164" t="s">
        <v>131</v>
      </c>
      <c r="D48" s="39">
        <v>42</v>
      </c>
      <c r="E48" s="39">
        <v>630</v>
      </c>
      <c r="F48" s="165">
        <v>672</v>
      </c>
      <c r="G48" s="166">
        <v>17.273809523809526</v>
      </c>
    </row>
    <row r="49" spans="3:7" ht="19.5" customHeight="1">
      <c r="C49" s="164" t="s">
        <v>132</v>
      </c>
      <c r="D49" s="39">
        <v>1</v>
      </c>
      <c r="E49" s="39">
        <v>120</v>
      </c>
      <c r="F49" s="165">
        <v>121</v>
      </c>
      <c r="G49" s="166">
        <v>14.074380165289256</v>
      </c>
    </row>
    <row r="50" spans="3:7" ht="19.5" customHeight="1">
      <c r="C50" s="167" t="s">
        <v>15</v>
      </c>
      <c r="D50" s="168">
        <v>297</v>
      </c>
      <c r="E50" s="168">
        <v>3719</v>
      </c>
      <c r="F50" s="168">
        <v>4016</v>
      </c>
      <c r="G50" s="169">
        <v>13.388695219123505</v>
      </c>
    </row>
    <row r="51" spans="3:7" ht="30" customHeight="1">
      <c r="C51" s="161" t="s">
        <v>23</v>
      </c>
      <c r="D51" s="39"/>
      <c r="E51" s="39"/>
      <c r="F51" s="165"/>
      <c r="G51" s="166"/>
    </row>
    <row r="52" spans="3:7" ht="19.5" customHeight="1">
      <c r="C52" s="164" t="s">
        <v>14</v>
      </c>
      <c r="D52" s="165">
        <v>1284</v>
      </c>
      <c r="E52" s="165">
        <v>13650</v>
      </c>
      <c r="F52" s="165">
        <v>14934</v>
      </c>
      <c r="G52" s="166">
        <v>11.613365474755591</v>
      </c>
    </row>
    <row r="53" spans="3:7" ht="19.5" customHeight="1">
      <c r="C53" s="164" t="s">
        <v>131</v>
      </c>
      <c r="D53" s="165">
        <v>201</v>
      </c>
      <c r="E53" s="165">
        <v>2619</v>
      </c>
      <c r="F53" s="165">
        <v>2820</v>
      </c>
      <c r="G53" s="166">
        <v>16.800354609929077</v>
      </c>
    </row>
    <row r="54" spans="3:7" ht="19.5" customHeight="1">
      <c r="C54" s="164" t="s">
        <v>132</v>
      </c>
      <c r="D54" s="165">
        <v>19</v>
      </c>
      <c r="E54" s="165">
        <v>389</v>
      </c>
      <c r="F54" s="165">
        <v>408</v>
      </c>
      <c r="G54" s="166">
        <v>14.632352941176471</v>
      </c>
    </row>
    <row r="55" spans="3:7" ht="19.5" customHeight="1" thickBot="1">
      <c r="C55" s="170" t="s">
        <v>15</v>
      </c>
      <c r="D55" s="171">
        <v>1504</v>
      </c>
      <c r="E55" s="171">
        <v>16658</v>
      </c>
      <c r="F55" s="171">
        <v>18162</v>
      </c>
      <c r="G55" s="172">
        <v>12.4865653562383</v>
      </c>
    </row>
    <row r="56" spans="3:7" ht="15" customHeight="1">
      <c r="C56" s="173"/>
      <c r="D56" s="173"/>
      <c r="E56" s="173"/>
      <c r="F56" s="173"/>
      <c r="G56" s="173"/>
    </row>
    <row r="57" spans="3:9" ht="15" customHeight="1">
      <c r="C57" s="343" t="s">
        <v>361</v>
      </c>
      <c r="D57" s="343"/>
      <c r="E57" s="343"/>
      <c r="F57" s="343"/>
      <c r="G57" s="343"/>
      <c r="H57" s="343"/>
      <c r="I57" s="343"/>
    </row>
    <row r="58" ht="14.25">
      <c r="F58" s="173"/>
    </row>
  </sheetData>
  <sheetProtection/>
  <mergeCells count="2">
    <mergeCell ref="B9:G9"/>
    <mergeCell ref="C57:I57"/>
  </mergeCells>
  <hyperlinks>
    <hyperlink ref="G6" location="Índice!A1" display="Indice"/>
  </hyperlinks>
  <printOptions horizontalCentered="1"/>
  <pageMargins left="0.5905511811023623" right="0.3937007874015748" top="0.7874015748031497" bottom="0.3937007874015748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9"/>
  <sheetViews>
    <sheetView showGridLines="0" zoomScale="80" zoomScaleNormal="80" zoomScalePageLayoutView="0" workbookViewId="0" topLeftCell="A1">
      <selection activeCell="B4" sqref="B4"/>
    </sheetView>
  </sheetViews>
  <sheetFormatPr defaultColWidth="11.57421875" defaultRowHeight="12.75"/>
  <cols>
    <col min="1" max="1" width="6.00390625" style="156" customWidth="1"/>
    <col min="2" max="2" width="27.7109375" style="156" customWidth="1"/>
    <col min="3" max="23" width="11.7109375" style="156" customWidth="1"/>
    <col min="24" max="24" width="14.421875" style="156" customWidth="1"/>
    <col min="25" max="25" width="5.8515625" style="156" customWidth="1"/>
    <col min="26" max="181" width="11.57421875" style="156" customWidth="1"/>
    <col min="182" max="182" width="2.7109375" style="156" customWidth="1"/>
    <col min="183" max="183" width="15.00390625" style="156" customWidth="1"/>
    <col min="184" max="199" width="8.7109375" style="156" customWidth="1"/>
    <col min="200" max="200" width="8.140625" style="156" customWidth="1"/>
    <col min="201" max="201" width="9.421875" style="156" customWidth="1"/>
    <col min="202" max="204" width="10.421875" style="156" customWidth="1"/>
    <col min="205" max="205" width="12.00390625" style="156" customWidth="1"/>
    <col min="206" max="16384" width="11.57421875" style="156" customWidth="1"/>
  </cols>
  <sheetData>
    <row r="1" spans="2:24" s="24" customFormat="1" ht="14.25" customHeight="1">
      <c r="B1" s="28"/>
      <c r="X1" s="174"/>
    </row>
    <row r="2" spans="2:24" s="24" customFormat="1" ht="30" customHeight="1">
      <c r="B2" s="175" t="s">
        <v>153</v>
      </c>
      <c r="X2" s="174"/>
    </row>
    <row r="3" spans="2:24" s="24" customFormat="1" ht="24.75" customHeight="1">
      <c r="B3" s="134" t="str">
        <f>Índice!B3</f>
        <v>Consejería de Desarrollo Educativo y Formación Profesional</v>
      </c>
      <c r="X3" s="174"/>
    </row>
    <row r="4" spans="2:24" s="29" customFormat="1" ht="15" customHeight="1">
      <c r="B4" s="9"/>
      <c r="X4" s="156"/>
    </row>
    <row r="5" spans="2:24" s="29" customFormat="1" ht="15" customHeight="1">
      <c r="B5" s="14" t="s">
        <v>154</v>
      </c>
      <c r="C5" s="15"/>
      <c r="D5" s="15"/>
      <c r="E5" s="15"/>
      <c r="F5" s="15"/>
      <c r="X5" s="30" t="s">
        <v>111</v>
      </c>
    </row>
    <row r="6" spans="2:24" s="29" customFormat="1" ht="17.25" customHeight="1">
      <c r="B6" s="9"/>
      <c r="C6" s="11"/>
      <c r="D6" s="12"/>
      <c r="E6" s="12"/>
      <c r="F6" s="12"/>
      <c r="X6" s="156"/>
    </row>
    <row r="7" spans="2:24" s="29" customFormat="1" ht="4.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176"/>
    </row>
    <row r="8" spans="2:24" s="29" customFormat="1" ht="15" customHeight="1">
      <c r="B8" s="9"/>
      <c r="X8" s="156"/>
    </row>
    <row r="9" spans="2:24" s="29" customFormat="1" ht="39.75" customHeight="1" thickBot="1">
      <c r="B9" s="64" t="s">
        <v>371</v>
      </c>
      <c r="C9" s="32"/>
      <c r="D9" s="33"/>
      <c r="E9" s="33"/>
      <c r="F9" s="33"/>
      <c r="X9" s="156"/>
    </row>
    <row r="10" spans="2:24" s="173" customFormat="1" ht="30" customHeight="1">
      <c r="B10" s="363" t="str">
        <f>Índice!B10</f>
        <v>Curso 2021-2022</v>
      </c>
      <c r="C10" s="362" t="s">
        <v>119</v>
      </c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6" t="s">
        <v>117</v>
      </c>
    </row>
    <row r="11" spans="2:24" s="173" customFormat="1" ht="30" customHeight="1">
      <c r="B11" s="364"/>
      <c r="C11" s="361" t="s">
        <v>120</v>
      </c>
      <c r="D11" s="361"/>
      <c r="E11" s="361" t="s">
        <v>121</v>
      </c>
      <c r="F11" s="361"/>
      <c r="G11" s="361" t="s">
        <v>107</v>
      </c>
      <c r="H11" s="361"/>
      <c r="I11" s="369" t="s">
        <v>106</v>
      </c>
      <c r="J11" s="369"/>
      <c r="K11" s="361" t="s">
        <v>105</v>
      </c>
      <c r="L11" s="361"/>
      <c r="M11" s="369" t="s">
        <v>122</v>
      </c>
      <c r="N11" s="369"/>
      <c r="O11" s="361" t="s">
        <v>12</v>
      </c>
      <c r="P11" s="361"/>
      <c r="Q11" s="369" t="s">
        <v>123</v>
      </c>
      <c r="R11" s="369"/>
      <c r="S11" s="361" t="s">
        <v>124</v>
      </c>
      <c r="T11" s="361"/>
      <c r="U11" s="177" t="s">
        <v>15</v>
      </c>
      <c r="V11" s="177"/>
      <c r="W11" s="177"/>
      <c r="X11" s="367"/>
    </row>
    <row r="12" spans="2:24" s="173" customFormat="1" ht="30" customHeight="1" thickBot="1">
      <c r="B12" s="365"/>
      <c r="C12" s="58" t="s">
        <v>24</v>
      </c>
      <c r="D12" s="58" t="s">
        <v>25</v>
      </c>
      <c r="E12" s="58" t="s">
        <v>24</v>
      </c>
      <c r="F12" s="58" t="s">
        <v>25</v>
      </c>
      <c r="G12" s="58" t="s">
        <v>24</v>
      </c>
      <c r="H12" s="58" t="s">
        <v>25</v>
      </c>
      <c r="I12" s="58" t="s">
        <v>24</v>
      </c>
      <c r="J12" s="58" t="s">
        <v>25</v>
      </c>
      <c r="K12" s="58" t="s">
        <v>24</v>
      </c>
      <c r="L12" s="58" t="s">
        <v>25</v>
      </c>
      <c r="M12" s="58" t="s">
        <v>24</v>
      </c>
      <c r="N12" s="58" t="s">
        <v>25</v>
      </c>
      <c r="O12" s="58" t="s">
        <v>24</v>
      </c>
      <c r="P12" s="58" t="s">
        <v>25</v>
      </c>
      <c r="Q12" s="58" t="s">
        <v>24</v>
      </c>
      <c r="R12" s="58" t="s">
        <v>25</v>
      </c>
      <c r="S12" s="58" t="s">
        <v>24</v>
      </c>
      <c r="T12" s="58" t="s">
        <v>25</v>
      </c>
      <c r="U12" s="178" t="s">
        <v>24</v>
      </c>
      <c r="V12" s="178" t="s">
        <v>25</v>
      </c>
      <c r="W12" s="179" t="s">
        <v>15</v>
      </c>
      <c r="X12" s="368"/>
    </row>
    <row r="13" spans="2:24" s="173" customFormat="1" ht="30" customHeight="1">
      <c r="B13" s="161" t="s">
        <v>13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80"/>
      <c r="X13" s="162"/>
    </row>
    <row r="14" spans="2:25" s="173" customFormat="1" ht="19.5" customHeight="1">
      <c r="B14" s="83" t="s">
        <v>14</v>
      </c>
      <c r="C14" s="181">
        <v>460</v>
      </c>
      <c r="D14" s="181">
        <v>1377</v>
      </c>
      <c r="E14" s="181">
        <v>37</v>
      </c>
      <c r="F14" s="181">
        <v>276</v>
      </c>
      <c r="G14" s="181">
        <v>98</v>
      </c>
      <c r="H14" s="181">
        <v>393</v>
      </c>
      <c r="I14" s="181">
        <v>29</v>
      </c>
      <c r="J14" s="181">
        <v>163</v>
      </c>
      <c r="K14" s="181">
        <v>2</v>
      </c>
      <c r="L14" s="181">
        <v>1</v>
      </c>
      <c r="M14" s="181">
        <v>271</v>
      </c>
      <c r="N14" s="181">
        <v>147</v>
      </c>
      <c r="O14" s="181">
        <v>73</v>
      </c>
      <c r="P14" s="181">
        <v>138</v>
      </c>
      <c r="Q14" s="181">
        <v>41</v>
      </c>
      <c r="R14" s="181">
        <v>165</v>
      </c>
      <c r="S14" s="181">
        <v>2</v>
      </c>
      <c r="T14" s="181">
        <v>11</v>
      </c>
      <c r="U14" s="181">
        <v>1013</v>
      </c>
      <c r="V14" s="181">
        <v>2671</v>
      </c>
      <c r="W14" s="181">
        <v>3684</v>
      </c>
      <c r="X14" s="182">
        <v>11.929967426710098</v>
      </c>
      <c r="Y14" s="183"/>
    </row>
    <row r="15" spans="2:25" s="173" customFormat="1" ht="19.5" customHeight="1">
      <c r="B15" s="83" t="s">
        <v>131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/>
      <c r="L15" s="181"/>
      <c r="M15" s="181"/>
      <c r="N15" s="181"/>
      <c r="O15" s="181"/>
      <c r="P15" s="181"/>
      <c r="Q15" s="181"/>
      <c r="R15" s="181"/>
      <c r="S15" s="184">
        <v>0</v>
      </c>
      <c r="T15" s="184">
        <v>0</v>
      </c>
      <c r="U15" s="181">
        <v>107</v>
      </c>
      <c r="V15" s="181">
        <v>188</v>
      </c>
      <c r="W15" s="181">
        <v>295</v>
      </c>
      <c r="X15" s="182">
        <v>16.06779661016949</v>
      </c>
      <c r="Y15" s="183"/>
    </row>
    <row r="16" spans="2:25" s="173" customFormat="1" ht="19.5" customHeight="1">
      <c r="B16" s="83" t="s">
        <v>132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/>
      <c r="L16" s="181"/>
      <c r="M16" s="181"/>
      <c r="N16" s="181"/>
      <c r="O16" s="181"/>
      <c r="P16" s="181"/>
      <c r="Q16" s="181"/>
      <c r="R16" s="181"/>
      <c r="S16" s="184">
        <v>0</v>
      </c>
      <c r="T16" s="184">
        <v>0</v>
      </c>
      <c r="U16" s="181">
        <v>37</v>
      </c>
      <c r="V16" s="181">
        <v>85</v>
      </c>
      <c r="W16" s="181">
        <v>122</v>
      </c>
      <c r="X16" s="182">
        <v>16.59016393442623</v>
      </c>
      <c r="Y16" s="183"/>
    </row>
    <row r="17" spans="2:25" s="173" customFormat="1" ht="19.5" customHeight="1">
      <c r="B17" s="185" t="s">
        <v>15</v>
      </c>
      <c r="C17" s="186">
        <v>460</v>
      </c>
      <c r="D17" s="186">
        <v>1377</v>
      </c>
      <c r="E17" s="186">
        <v>37</v>
      </c>
      <c r="F17" s="186">
        <v>276</v>
      </c>
      <c r="G17" s="186">
        <v>98</v>
      </c>
      <c r="H17" s="186">
        <v>393</v>
      </c>
      <c r="I17" s="186">
        <v>29</v>
      </c>
      <c r="J17" s="186">
        <v>163</v>
      </c>
      <c r="K17" s="186">
        <v>2</v>
      </c>
      <c r="L17" s="186">
        <v>1</v>
      </c>
      <c r="M17" s="186">
        <v>271</v>
      </c>
      <c r="N17" s="186">
        <v>147</v>
      </c>
      <c r="O17" s="186">
        <v>73</v>
      </c>
      <c r="P17" s="186">
        <v>138</v>
      </c>
      <c r="Q17" s="186">
        <v>41</v>
      </c>
      <c r="R17" s="186">
        <v>165</v>
      </c>
      <c r="S17" s="186">
        <v>2</v>
      </c>
      <c r="T17" s="186">
        <v>11</v>
      </c>
      <c r="U17" s="186">
        <v>1157</v>
      </c>
      <c r="V17" s="186">
        <v>2944</v>
      </c>
      <c r="W17" s="186">
        <v>4101</v>
      </c>
      <c r="X17" s="187">
        <v>12.366252133625945</v>
      </c>
      <c r="Y17" s="183"/>
    </row>
    <row r="18" spans="2:25" s="173" customFormat="1" ht="30" customHeight="1">
      <c r="B18" s="161" t="s">
        <v>16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2"/>
      <c r="Y18" s="183"/>
    </row>
    <row r="19" spans="2:25" s="173" customFormat="1" ht="19.5" customHeight="1">
      <c r="B19" s="83" t="s">
        <v>14</v>
      </c>
      <c r="C19" s="181">
        <v>578</v>
      </c>
      <c r="D19" s="181">
        <v>1785</v>
      </c>
      <c r="E19" s="181">
        <v>53</v>
      </c>
      <c r="F19" s="181">
        <v>541</v>
      </c>
      <c r="G19" s="181">
        <v>100</v>
      </c>
      <c r="H19" s="181">
        <v>491</v>
      </c>
      <c r="I19" s="181">
        <v>60</v>
      </c>
      <c r="J19" s="181">
        <v>202</v>
      </c>
      <c r="K19" s="181"/>
      <c r="L19" s="181">
        <v>3</v>
      </c>
      <c r="M19" s="181">
        <v>364</v>
      </c>
      <c r="N19" s="181">
        <v>200</v>
      </c>
      <c r="O19" s="181">
        <v>110</v>
      </c>
      <c r="P19" s="181">
        <v>181</v>
      </c>
      <c r="Q19" s="181">
        <v>30</v>
      </c>
      <c r="R19" s="181">
        <v>244</v>
      </c>
      <c r="S19" s="181">
        <v>5</v>
      </c>
      <c r="T19" s="181">
        <v>18</v>
      </c>
      <c r="U19" s="181">
        <v>1300</v>
      </c>
      <c r="V19" s="181">
        <v>3665</v>
      </c>
      <c r="W19" s="181">
        <v>4965</v>
      </c>
      <c r="X19" s="182">
        <v>11.81913393756294</v>
      </c>
      <c r="Y19" s="183"/>
    </row>
    <row r="20" spans="2:25" s="173" customFormat="1" ht="19.5" customHeight="1">
      <c r="B20" s="83" t="s">
        <v>131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/>
      <c r="L20" s="181"/>
      <c r="M20" s="181"/>
      <c r="N20" s="181"/>
      <c r="O20" s="181"/>
      <c r="P20" s="181"/>
      <c r="Q20" s="181"/>
      <c r="R20" s="181"/>
      <c r="S20" s="184">
        <v>0</v>
      </c>
      <c r="T20" s="184">
        <v>0</v>
      </c>
      <c r="U20" s="181">
        <v>362</v>
      </c>
      <c r="V20" s="181">
        <v>816</v>
      </c>
      <c r="W20" s="181">
        <v>1178</v>
      </c>
      <c r="X20" s="182">
        <v>15.134125636672326</v>
      </c>
      <c r="Y20" s="183"/>
    </row>
    <row r="21" spans="2:25" s="173" customFormat="1" ht="19.5" customHeight="1">
      <c r="B21" s="83" t="s">
        <v>132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/>
      <c r="L21" s="181"/>
      <c r="M21" s="181"/>
      <c r="N21" s="181"/>
      <c r="O21" s="181"/>
      <c r="P21" s="181"/>
      <c r="Q21" s="181"/>
      <c r="R21" s="181"/>
      <c r="S21" s="184">
        <v>0</v>
      </c>
      <c r="T21" s="184">
        <v>0</v>
      </c>
      <c r="U21" s="181">
        <v>34</v>
      </c>
      <c r="V21" s="181">
        <v>52</v>
      </c>
      <c r="W21" s="181">
        <v>86</v>
      </c>
      <c r="X21" s="182">
        <v>13.906976744186046</v>
      </c>
      <c r="Y21" s="183"/>
    </row>
    <row r="22" spans="2:25" s="173" customFormat="1" ht="19.5" customHeight="1">
      <c r="B22" s="185" t="s">
        <v>15</v>
      </c>
      <c r="C22" s="186">
        <v>578</v>
      </c>
      <c r="D22" s="186">
        <v>1785</v>
      </c>
      <c r="E22" s="186">
        <v>53</v>
      </c>
      <c r="F22" s="186">
        <v>541</v>
      </c>
      <c r="G22" s="186">
        <v>100</v>
      </c>
      <c r="H22" s="186">
        <v>491</v>
      </c>
      <c r="I22" s="186">
        <v>60</v>
      </c>
      <c r="J22" s="186">
        <v>202</v>
      </c>
      <c r="K22" s="186"/>
      <c r="L22" s="186">
        <v>3</v>
      </c>
      <c r="M22" s="186">
        <v>364</v>
      </c>
      <c r="N22" s="186">
        <v>200</v>
      </c>
      <c r="O22" s="186">
        <v>110</v>
      </c>
      <c r="P22" s="186">
        <v>181</v>
      </c>
      <c r="Q22" s="186">
        <v>30</v>
      </c>
      <c r="R22" s="186">
        <v>244</v>
      </c>
      <c r="S22" s="186">
        <v>5</v>
      </c>
      <c r="T22" s="186">
        <v>18</v>
      </c>
      <c r="U22" s="186">
        <v>1696</v>
      </c>
      <c r="V22" s="186">
        <v>4533</v>
      </c>
      <c r="W22" s="186">
        <v>6229</v>
      </c>
      <c r="X22" s="187">
        <v>12.47487558195537</v>
      </c>
      <c r="Y22" s="183"/>
    </row>
    <row r="23" spans="2:25" s="173" customFormat="1" ht="30" customHeight="1">
      <c r="B23" s="161" t="s">
        <v>17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2"/>
      <c r="Y23" s="183"/>
    </row>
    <row r="24" spans="2:25" s="173" customFormat="1" ht="19.5" customHeight="1">
      <c r="B24" s="83" t="s">
        <v>14</v>
      </c>
      <c r="C24" s="181">
        <v>353</v>
      </c>
      <c r="D24" s="181">
        <v>1111</v>
      </c>
      <c r="E24" s="181">
        <v>37</v>
      </c>
      <c r="F24" s="181">
        <v>406</v>
      </c>
      <c r="G24" s="181">
        <v>68</v>
      </c>
      <c r="H24" s="181">
        <v>318</v>
      </c>
      <c r="I24" s="181">
        <v>35</v>
      </c>
      <c r="J24" s="181">
        <v>161</v>
      </c>
      <c r="K24" s="181">
        <v>3</v>
      </c>
      <c r="L24" s="181">
        <v>1</v>
      </c>
      <c r="M24" s="181">
        <v>240</v>
      </c>
      <c r="N24" s="181">
        <v>126</v>
      </c>
      <c r="O24" s="181">
        <v>66</v>
      </c>
      <c r="P24" s="181">
        <v>144</v>
      </c>
      <c r="Q24" s="181">
        <v>26</v>
      </c>
      <c r="R24" s="181">
        <v>156</v>
      </c>
      <c r="S24" s="181">
        <v>1</v>
      </c>
      <c r="T24" s="181">
        <v>8</v>
      </c>
      <c r="U24" s="181">
        <v>829</v>
      </c>
      <c r="V24" s="181">
        <v>2431</v>
      </c>
      <c r="W24" s="181">
        <v>3260</v>
      </c>
      <c r="X24" s="182">
        <v>10.225153374233129</v>
      </c>
      <c r="Y24" s="183"/>
    </row>
    <row r="25" spans="2:25" s="173" customFormat="1" ht="19.5" customHeight="1">
      <c r="B25" s="83" t="s">
        <v>131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/>
      <c r="L25" s="181"/>
      <c r="M25" s="181"/>
      <c r="N25" s="181"/>
      <c r="O25" s="181"/>
      <c r="P25" s="181"/>
      <c r="Q25" s="181"/>
      <c r="R25" s="181"/>
      <c r="S25" s="184">
        <v>0</v>
      </c>
      <c r="T25" s="184">
        <v>0</v>
      </c>
      <c r="U25" s="181">
        <v>270</v>
      </c>
      <c r="V25" s="181">
        <v>464</v>
      </c>
      <c r="W25" s="181">
        <v>734</v>
      </c>
      <c r="X25" s="182">
        <v>15.38283378746594</v>
      </c>
      <c r="Y25" s="183"/>
    </row>
    <row r="26" spans="2:25" s="173" customFormat="1" ht="19.5" customHeight="1">
      <c r="B26" s="83" t="s">
        <v>132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/>
      <c r="L26" s="181"/>
      <c r="M26" s="181"/>
      <c r="N26" s="181"/>
      <c r="O26" s="181"/>
      <c r="P26" s="181"/>
      <c r="Q26" s="181"/>
      <c r="R26" s="181"/>
      <c r="S26" s="184">
        <v>0</v>
      </c>
      <c r="T26" s="184">
        <v>0</v>
      </c>
      <c r="U26" s="181">
        <v>17</v>
      </c>
      <c r="V26" s="181">
        <v>33</v>
      </c>
      <c r="W26" s="181">
        <v>50</v>
      </c>
      <c r="X26" s="182">
        <v>13.22</v>
      </c>
      <c r="Y26" s="183"/>
    </row>
    <row r="27" spans="2:25" s="173" customFormat="1" ht="19.5" customHeight="1">
      <c r="B27" s="185" t="s">
        <v>15</v>
      </c>
      <c r="C27" s="186">
        <v>353</v>
      </c>
      <c r="D27" s="186">
        <v>1111</v>
      </c>
      <c r="E27" s="186">
        <v>37</v>
      </c>
      <c r="F27" s="186">
        <v>406</v>
      </c>
      <c r="G27" s="186">
        <v>68</v>
      </c>
      <c r="H27" s="186">
        <v>318</v>
      </c>
      <c r="I27" s="186">
        <v>35</v>
      </c>
      <c r="J27" s="186">
        <v>161</v>
      </c>
      <c r="K27" s="186">
        <v>3</v>
      </c>
      <c r="L27" s="186">
        <v>1</v>
      </c>
      <c r="M27" s="186">
        <v>240</v>
      </c>
      <c r="N27" s="186">
        <v>126</v>
      </c>
      <c r="O27" s="186">
        <v>66</v>
      </c>
      <c r="P27" s="186">
        <v>144</v>
      </c>
      <c r="Q27" s="186">
        <v>26</v>
      </c>
      <c r="R27" s="186">
        <v>156</v>
      </c>
      <c r="S27" s="186">
        <v>1</v>
      </c>
      <c r="T27" s="186">
        <v>8</v>
      </c>
      <c r="U27" s="186">
        <v>1116</v>
      </c>
      <c r="V27" s="186">
        <v>2928</v>
      </c>
      <c r="W27" s="186">
        <v>4044</v>
      </c>
      <c r="X27" s="187">
        <v>11.19831849653808</v>
      </c>
      <c r="Y27" s="183"/>
    </row>
    <row r="28" spans="2:25" s="173" customFormat="1" ht="30" customHeight="1">
      <c r="B28" s="161" t="s">
        <v>18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2"/>
      <c r="Y28" s="183"/>
    </row>
    <row r="29" spans="2:25" s="173" customFormat="1" ht="19.5" customHeight="1">
      <c r="B29" s="83" t="s">
        <v>14</v>
      </c>
      <c r="C29" s="181">
        <v>474</v>
      </c>
      <c r="D29" s="181">
        <v>1387</v>
      </c>
      <c r="E29" s="181">
        <v>52</v>
      </c>
      <c r="F29" s="181">
        <v>375</v>
      </c>
      <c r="G29" s="181">
        <v>93</v>
      </c>
      <c r="H29" s="181">
        <v>383</v>
      </c>
      <c r="I29" s="181">
        <v>40</v>
      </c>
      <c r="J29" s="181">
        <v>214</v>
      </c>
      <c r="K29" s="181"/>
      <c r="L29" s="181"/>
      <c r="M29" s="181">
        <v>273</v>
      </c>
      <c r="N29" s="181">
        <v>149</v>
      </c>
      <c r="O29" s="181">
        <v>98</v>
      </c>
      <c r="P29" s="181">
        <v>158</v>
      </c>
      <c r="Q29" s="181">
        <v>32</v>
      </c>
      <c r="R29" s="181">
        <v>173</v>
      </c>
      <c r="S29" s="181">
        <v>1</v>
      </c>
      <c r="T29" s="181">
        <v>6</v>
      </c>
      <c r="U29" s="181">
        <v>1063</v>
      </c>
      <c r="V29" s="181">
        <v>2845</v>
      </c>
      <c r="W29" s="181">
        <v>3908</v>
      </c>
      <c r="X29" s="182">
        <v>10.119754350051178</v>
      </c>
      <c r="Y29" s="183"/>
    </row>
    <row r="30" spans="2:25" s="173" customFormat="1" ht="19.5" customHeight="1">
      <c r="B30" s="83" t="s">
        <v>131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/>
      <c r="L30" s="181"/>
      <c r="M30" s="181"/>
      <c r="N30" s="181"/>
      <c r="O30" s="181"/>
      <c r="P30" s="181"/>
      <c r="Q30" s="181"/>
      <c r="R30" s="181"/>
      <c r="S30" s="184">
        <v>0</v>
      </c>
      <c r="T30" s="184">
        <v>0</v>
      </c>
      <c r="U30" s="181">
        <v>290</v>
      </c>
      <c r="V30" s="181">
        <v>635</v>
      </c>
      <c r="W30" s="181">
        <v>925</v>
      </c>
      <c r="X30" s="182">
        <v>15.657297297297298</v>
      </c>
      <c r="Y30" s="183"/>
    </row>
    <row r="31" spans="2:25" s="173" customFormat="1" ht="19.5" customHeight="1">
      <c r="B31" s="83" t="s">
        <v>132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/>
      <c r="L31" s="181"/>
      <c r="M31" s="181"/>
      <c r="N31" s="181"/>
      <c r="O31" s="181"/>
      <c r="P31" s="181"/>
      <c r="Q31" s="181"/>
      <c r="R31" s="181"/>
      <c r="S31" s="184">
        <v>0</v>
      </c>
      <c r="T31" s="184">
        <v>0</v>
      </c>
      <c r="U31" s="181">
        <v>42</v>
      </c>
      <c r="V31" s="181">
        <v>60</v>
      </c>
      <c r="W31" s="181">
        <v>102</v>
      </c>
      <c r="X31" s="182">
        <v>13.931372549019608</v>
      </c>
      <c r="Y31" s="183"/>
    </row>
    <row r="32" spans="2:25" s="173" customFormat="1" ht="19.5" customHeight="1">
      <c r="B32" s="185" t="s">
        <v>15</v>
      </c>
      <c r="C32" s="186">
        <v>474</v>
      </c>
      <c r="D32" s="186">
        <v>1387</v>
      </c>
      <c r="E32" s="186">
        <v>52</v>
      </c>
      <c r="F32" s="186">
        <v>375</v>
      </c>
      <c r="G32" s="186">
        <v>93</v>
      </c>
      <c r="H32" s="186">
        <v>383</v>
      </c>
      <c r="I32" s="186">
        <v>40</v>
      </c>
      <c r="J32" s="186">
        <v>214</v>
      </c>
      <c r="K32" s="186"/>
      <c r="L32" s="186"/>
      <c r="M32" s="186">
        <v>273</v>
      </c>
      <c r="N32" s="186">
        <v>149</v>
      </c>
      <c r="O32" s="186">
        <v>98</v>
      </c>
      <c r="P32" s="186">
        <v>158</v>
      </c>
      <c r="Q32" s="186">
        <v>32</v>
      </c>
      <c r="R32" s="186">
        <v>173</v>
      </c>
      <c r="S32" s="186">
        <v>1</v>
      </c>
      <c r="T32" s="186">
        <v>6</v>
      </c>
      <c r="U32" s="186">
        <v>1395</v>
      </c>
      <c r="V32" s="186">
        <v>3540</v>
      </c>
      <c r="W32" s="186">
        <v>4935</v>
      </c>
      <c r="X32" s="187">
        <v>11.236474164133739</v>
      </c>
      <c r="Y32" s="183"/>
    </row>
    <row r="33" spans="2:25" s="173" customFormat="1" ht="30" customHeight="1">
      <c r="B33" s="161" t="s">
        <v>19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2"/>
      <c r="Y33" s="183"/>
    </row>
    <row r="34" spans="2:25" s="173" customFormat="1" ht="19.5" customHeight="1">
      <c r="B34" s="83" t="s">
        <v>14</v>
      </c>
      <c r="C34" s="181">
        <v>325</v>
      </c>
      <c r="D34" s="181">
        <v>900</v>
      </c>
      <c r="E34" s="181">
        <v>26</v>
      </c>
      <c r="F34" s="181">
        <v>238</v>
      </c>
      <c r="G34" s="181">
        <v>60</v>
      </c>
      <c r="H34" s="181">
        <v>249</v>
      </c>
      <c r="I34" s="181">
        <v>29</v>
      </c>
      <c r="J34" s="181">
        <v>112</v>
      </c>
      <c r="K34" s="181"/>
      <c r="L34" s="181"/>
      <c r="M34" s="181">
        <v>176</v>
      </c>
      <c r="N34" s="181">
        <v>93</v>
      </c>
      <c r="O34" s="181">
        <v>55</v>
      </c>
      <c r="P34" s="181">
        <v>95</v>
      </c>
      <c r="Q34" s="181">
        <v>24</v>
      </c>
      <c r="R34" s="181">
        <v>111</v>
      </c>
      <c r="S34" s="181">
        <v>0</v>
      </c>
      <c r="T34" s="181">
        <v>3</v>
      </c>
      <c r="U34" s="181">
        <v>695</v>
      </c>
      <c r="V34" s="181">
        <v>1801</v>
      </c>
      <c r="W34" s="181">
        <v>2496</v>
      </c>
      <c r="X34" s="182">
        <v>11.219551282051283</v>
      </c>
      <c r="Y34" s="183"/>
    </row>
    <row r="35" spans="2:25" s="173" customFormat="1" ht="19.5" customHeight="1">
      <c r="B35" s="83" t="s">
        <v>131</v>
      </c>
      <c r="C35" s="181">
        <v>0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/>
      <c r="L35" s="181"/>
      <c r="M35" s="181"/>
      <c r="N35" s="181"/>
      <c r="O35" s="181"/>
      <c r="P35" s="181"/>
      <c r="Q35" s="181"/>
      <c r="R35" s="181"/>
      <c r="S35" s="184">
        <v>0</v>
      </c>
      <c r="T35" s="184">
        <v>0</v>
      </c>
      <c r="U35" s="181">
        <v>133</v>
      </c>
      <c r="V35" s="181">
        <v>223</v>
      </c>
      <c r="W35" s="181">
        <v>356</v>
      </c>
      <c r="X35" s="182">
        <v>15.196629213483146</v>
      </c>
      <c r="Y35" s="183"/>
    </row>
    <row r="36" spans="2:25" s="173" customFormat="1" ht="19.5" customHeight="1">
      <c r="B36" s="83" t="s">
        <v>132</v>
      </c>
      <c r="C36" s="181">
        <v>0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/>
      <c r="L36" s="181"/>
      <c r="M36" s="181"/>
      <c r="N36" s="181"/>
      <c r="O36" s="181"/>
      <c r="P36" s="181"/>
      <c r="Q36" s="181"/>
      <c r="R36" s="181"/>
      <c r="S36" s="184">
        <v>0</v>
      </c>
      <c r="T36" s="184">
        <v>0</v>
      </c>
      <c r="U36" s="181">
        <v>10</v>
      </c>
      <c r="V36" s="181">
        <v>9</v>
      </c>
      <c r="W36" s="181">
        <v>19</v>
      </c>
      <c r="X36" s="182">
        <v>10.68421052631579</v>
      </c>
      <c r="Y36" s="183"/>
    </row>
    <row r="37" spans="2:25" s="173" customFormat="1" ht="19.5" customHeight="1">
      <c r="B37" s="185" t="s">
        <v>15</v>
      </c>
      <c r="C37" s="186">
        <v>325</v>
      </c>
      <c r="D37" s="186">
        <v>900</v>
      </c>
      <c r="E37" s="186">
        <v>26</v>
      </c>
      <c r="F37" s="186">
        <v>238</v>
      </c>
      <c r="G37" s="186">
        <v>60</v>
      </c>
      <c r="H37" s="186">
        <v>249</v>
      </c>
      <c r="I37" s="186">
        <v>29</v>
      </c>
      <c r="J37" s="186">
        <v>112</v>
      </c>
      <c r="K37" s="186"/>
      <c r="L37" s="186"/>
      <c r="M37" s="186">
        <v>176</v>
      </c>
      <c r="N37" s="186">
        <v>93</v>
      </c>
      <c r="O37" s="186">
        <v>55</v>
      </c>
      <c r="P37" s="186">
        <v>95</v>
      </c>
      <c r="Q37" s="186">
        <v>24</v>
      </c>
      <c r="R37" s="186">
        <v>111</v>
      </c>
      <c r="S37" s="186">
        <v>0</v>
      </c>
      <c r="T37" s="186">
        <v>3</v>
      </c>
      <c r="U37" s="186">
        <v>838</v>
      </c>
      <c r="V37" s="186">
        <v>2033</v>
      </c>
      <c r="W37" s="186">
        <v>2871</v>
      </c>
      <c r="X37" s="187">
        <v>11.709160571229537</v>
      </c>
      <c r="Y37" s="183"/>
    </row>
    <row r="38" spans="2:25" s="173" customFormat="1" ht="30" customHeight="1">
      <c r="B38" s="161" t="s">
        <v>20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2"/>
      <c r="Y38" s="183"/>
    </row>
    <row r="39" spans="2:25" s="173" customFormat="1" ht="19.5" customHeight="1">
      <c r="B39" s="83" t="s">
        <v>14</v>
      </c>
      <c r="C39" s="181">
        <v>300</v>
      </c>
      <c r="D39" s="181">
        <v>957</v>
      </c>
      <c r="E39" s="181">
        <v>33</v>
      </c>
      <c r="F39" s="181">
        <v>321</v>
      </c>
      <c r="G39" s="181">
        <v>74</v>
      </c>
      <c r="H39" s="181">
        <v>261</v>
      </c>
      <c r="I39" s="181">
        <v>30</v>
      </c>
      <c r="J39" s="181">
        <v>157</v>
      </c>
      <c r="K39" s="181"/>
      <c r="L39" s="181"/>
      <c r="M39" s="181">
        <v>214</v>
      </c>
      <c r="N39" s="181">
        <v>69</v>
      </c>
      <c r="O39" s="181">
        <v>58</v>
      </c>
      <c r="P39" s="181">
        <v>119</v>
      </c>
      <c r="Q39" s="181">
        <v>27</v>
      </c>
      <c r="R39" s="181">
        <v>128</v>
      </c>
      <c r="S39" s="181">
        <v>2</v>
      </c>
      <c r="T39" s="181">
        <v>6</v>
      </c>
      <c r="U39" s="181">
        <v>738</v>
      </c>
      <c r="V39" s="181">
        <v>2018</v>
      </c>
      <c r="W39" s="181">
        <v>2756</v>
      </c>
      <c r="X39" s="182">
        <v>9.44121915820029</v>
      </c>
      <c r="Y39" s="183"/>
    </row>
    <row r="40" spans="2:25" s="173" customFormat="1" ht="19.5" customHeight="1">
      <c r="B40" s="83" t="s">
        <v>131</v>
      </c>
      <c r="C40" s="181">
        <v>0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/>
      <c r="L40" s="181"/>
      <c r="M40" s="181"/>
      <c r="N40" s="181"/>
      <c r="O40" s="181"/>
      <c r="P40" s="181"/>
      <c r="Q40" s="181"/>
      <c r="R40" s="181"/>
      <c r="S40" s="184">
        <v>0</v>
      </c>
      <c r="T40" s="184">
        <v>0</v>
      </c>
      <c r="U40" s="181">
        <v>213</v>
      </c>
      <c r="V40" s="181">
        <v>383</v>
      </c>
      <c r="W40" s="181">
        <v>596</v>
      </c>
      <c r="X40" s="182">
        <v>14.639261744966444</v>
      </c>
      <c r="Y40" s="183"/>
    </row>
    <row r="41" spans="2:25" s="173" customFormat="1" ht="19.5" customHeight="1">
      <c r="B41" s="83" t="s">
        <v>132</v>
      </c>
      <c r="C41" s="181">
        <v>0</v>
      </c>
      <c r="D41" s="181">
        <v>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  <c r="K41" s="181"/>
      <c r="L41" s="181"/>
      <c r="M41" s="181"/>
      <c r="N41" s="181"/>
      <c r="O41" s="181"/>
      <c r="P41" s="181"/>
      <c r="Q41" s="181"/>
      <c r="R41" s="181"/>
      <c r="S41" s="184">
        <v>0</v>
      </c>
      <c r="T41" s="184">
        <v>0</v>
      </c>
      <c r="U41" s="181">
        <v>11</v>
      </c>
      <c r="V41" s="181">
        <v>12</v>
      </c>
      <c r="W41" s="181">
        <v>23</v>
      </c>
      <c r="X41" s="182">
        <v>11.347826086956522</v>
      </c>
      <c r="Y41" s="183"/>
    </row>
    <row r="42" spans="2:25" s="173" customFormat="1" ht="19.5" customHeight="1">
      <c r="B42" s="185" t="s">
        <v>15</v>
      </c>
      <c r="C42" s="186">
        <v>300</v>
      </c>
      <c r="D42" s="186">
        <v>957</v>
      </c>
      <c r="E42" s="186">
        <v>33</v>
      </c>
      <c r="F42" s="186">
        <v>321</v>
      </c>
      <c r="G42" s="186">
        <v>74</v>
      </c>
      <c r="H42" s="186">
        <v>261</v>
      </c>
      <c r="I42" s="186">
        <v>30</v>
      </c>
      <c r="J42" s="186">
        <v>157</v>
      </c>
      <c r="K42" s="186"/>
      <c r="L42" s="186"/>
      <c r="M42" s="186">
        <v>214</v>
      </c>
      <c r="N42" s="186">
        <v>69</v>
      </c>
      <c r="O42" s="186">
        <v>58</v>
      </c>
      <c r="P42" s="186">
        <v>119</v>
      </c>
      <c r="Q42" s="186">
        <v>27</v>
      </c>
      <c r="R42" s="186">
        <v>128</v>
      </c>
      <c r="S42" s="186">
        <v>2</v>
      </c>
      <c r="T42" s="186">
        <v>6</v>
      </c>
      <c r="U42" s="186">
        <v>962</v>
      </c>
      <c r="V42" s="186">
        <v>2413</v>
      </c>
      <c r="W42" s="186">
        <v>3375</v>
      </c>
      <c r="X42" s="187">
        <v>10.372148148148149</v>
      </c>
      <c r="Y42" s="183"/>
    </row>
    <row r="43" spans="2:25" s="173" customFormat="1" ht="30" customHeight="1">
      <c r="B43" s="161" t="s">
        <v>21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2"/>
      <c r="Y43" s="183"/>
    </row>
    <row r="44" spans="2:25" s="173" customFormat="1" ht="19.5" customHeight="1">
      <c r="B44" s="83" t="s">
        <v>14</v>
      </c>
      <c r="C44" s="181">
        <v>698</v>
      </c>
      <c r="D44" s="181">
        <v>2403</v>
      </c>
      <c r="E44" s="181">
        <v>61</v>
      </c>
      <c r="F44" s="181">
        <v>589</v>
      </c>
      <c r="G44" s="181">
        <v>169</v>
      </c>
      <c r="H44" s="181">
        <v>688</v>
      </c>
      <c r="I44" s="181">
        <v>65</v>
      </c>
      <c r="J44" s="181">
        <v>259</v>
      </c>
      <c r="K44" s="181">
        <v>2</v>
      </c>
      <c r="L44" s="181">
        <v>5</v>
      </c>
      <c r="M44" s="181">
        <v>500</v>
      </c>
      <c r="N44" s="181">
        <v>251</v>
      </c>
      <c r="O44" s="181">
        <v>111</v>
      </c>
      <c r="P44" s="181">
        <v>262</v>
      </c>
      <c r="Q44" s="181">
        <v>50</v>
      </c>
      <c r="R44" s="181">
        <v>314</v>
      </c>
      <c r="S44" s="181">
        <v>4</v>
      </c>
      <c r="T44" s="181">
        <v>14</v>
      </c>
      <c r="U44" s="181">
        <v>1660</v>
      </c>
      <c r="V44" s="181">
        <v>4785</v>
      </c>
      <c r="W44" s="181">
        <v>6445</v>
      </c>
      <c r="X44" s="182">
        <v>12.444840961986035</v>
      </c>
      <c r="Y44" s="183"/>
    </row>
    <row r="45" spans="2:25" s="173" customFormat="1" ht="19.5" customHeight="1">
      <c r="B45" s="83" t="s">
        <v>131</v>
      </c>
      <c r="C45" s="181">
        <v>0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81"/>
      <c r="L45" s="181"/>
      <c r="M45" s="181"/>
      <c r="N45" s="181"/>
      <c r="O45" s="181"/>
      <c r="P45" s="181"/>
      <c r="Q45" s="181"/>
      <c r="R45" s="181"/>
      <c r="S45" s="184">
        <v>0</v>
      </c>
      <c r="T45" s="184">
        <v>0</v>
      </c>
      <c r="U45" s="181">
        <v>398</v>
      </c>
      <c r="V45" s="181">
        <v>848</v>
      </c>
      <c r="W45" s="181">
        <v>1246</v>
      </c>
      <c r="X45" s="182">
        <v>16.331460674157302</v>
      </c>
      <c r="Y45" s="183"/>
    </row>
    <row r="46" spans="2:25" s="173" customFormat="1" ht="19.5" customHeight="1">
      <c r="B46" s="83" t="s">
        <v>132</v>
      </c>
      <c r="C46" s="181">
        <v>0</v>
      </c>
      <c r="D46" s="181"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181"/>
      <c r="L46" s="181"/>
      <c r="M46" s="181"/>
      <c r="N46" s="181"/>
      <c r="O46" s="181"/>
      <c r="P46" s="181"/>
      <c r="Q46" s="181"/>
      <c r="R46" s="181"/>
      <c r="S46" s="184">
        <v>0</v>
      </c>
      <c r="T46" s="184">
        <v>0</v>
      </c>
      <c r="U46" s="181">
        <v>98</v>
      </c>
      <c r="V46" s="181">
        <v>159</v>
      </c>
      <c r="W46" s="181">
        <v>257</v>
      </c>
      <c r="X46" s="182">
        <v>14.256809338521402</v>
      </c>
      <c r="Y46" s="183"/>
    </row>
    <row r="47" spans="2:25" s="173" customFormat="1" ht="19.5" customHeight="1">
      <c r="B47" s="185" t="s">
        <v>15</v>
      </c>
      <c r="C47" s="186">
        <v>698</v>
      </c>
      <c r="D47" s="186">
        <v>2403</v>
      </c>
      <c r="E47" s="186">
        <v>61</v>
      </c>
      <c r="F47" s="186">
        <v>589</v>
      </c>
      <c r="G47" s="186">
        <v>169</v>
      </c>
      <c r="H47" s="186">
        <v>688</v>
      </c>
      <c r="I47" s="186">
        <v>65</v>
      </c>
      <c r="J47" s="186">
        <v>259</v>
      </c>
      <c r="K47" s="186">
        <v>2</v>
      </c>
      <c r="L47" s="186">
        <v>5</v>
      </c>
      <c r="M47" s="186">
        <v>500</v>
      </c>
      <c r="N47" s="186">
        <v>251</v>
      </c>
      <c r="O47" s="186">
        <v>111</v>
      </c>
      <c r="P47" s="186">
        <v>262</v>
      </c>
      <c r="Q47" s="186">
        <v>50</v>
      </c>
      <c r="R47" s="186">
        <v>314</v>
      </c>
      <c r="S47" s="186">
        <v>4</v>
      </c>
      <c r="T47" s="186">
        <v>14</v>
      </c>
      <c r="U47" s="186">
        <v>2156</v>
      </c>
      <c r="V47" s="186">
        <v>5792</v>
      </c>
      <c r="W47" s="186">
        <v>7948</v>
      </c>
      <c r="X47" s="187">
        <v>13.112732762959235</v>
      </c>
      <c r="Y47" s="183"/>
    </row>
    <row r="48" spans="2:25" s="173" customFormat="1" ht="30" customHeight="1">
      <c r="B48" s="161" t="s">
        <v>22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2"/>
      <c r="Y48" s="183"/>
    </row>
    <row r="49" spans="2:25" s="173" customFormat="1" ht="19.5" customHeight="1">
      <c r="B49" s="83" t="s">
        <v>14</v>
      </c>
      <c r="C49" s="181">
        <v>851</v>
      </c>
      <c r="D49" s="181">
        <v>3011</v>
      </c>
      <c r="E49" s="181">
        <v>86</v>
      </c>
      <c r="F49" s="181">
        <v>853</v>
      </c>
      <c r="G49" s="181">
        <v>161</v>
      </c>
      <c r="H49" s="181">
        <v>757</v>
      </c>
      <c r="I49" s="181">
        <v>62</v>
      </c>
      <c r="J49" s="181">
        <v>346</v>
      </c>
      <c r="K49" s="181">
        <v>2</v>
      </c>
      <c r="L49" s="181">
        <v>3</v>
      </c>
      <c r="M49" s="181">
        <v>561</v>
      </c>
      <c r="N49" s="181">
        <v>268</v>
      </c>
      <c r="O49" s="181">
        <v>143</v>
      </c>
      <c r="P49" s="181">
        <v>291</v>
      </c>
      <c r="Q49" s="181">
        <v>42</v>
      </c>
      <c r="R49" s="181">
        <v>376</v>
      </c>
      <c r="S49" s="181">
        <v>1</v>
      </c>
      <c r="T49" s="181">
        <v>9</v>
      </c>
      <c r="U49" s="181">
        <v>1909</v>
      </c>
      <c r="V49" s="181">
        <v>5914</v>
      </c>
      <c r="W49" s="181">
        <v>7823</v>
      </c>
      <c r="X49" s="182">
        <v>12.35088840598236</v>
      </c>
      <c r="Y49" s="183"/>
    </row>
    <row r="50" spans="2:25" s="173" customFormat="1" ht="19.5" customHeight="1">
      <c r="B50" s="83" t="s">
        <v>131</v>
      </c>
      <c r="C50" s="181">
        <v>0</v>
      </c>
      <c r="D50" s="181">
        <v>0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  <c r="K50" s="181"/>
      <c r="L50" s="181"/>
      <c r="M50" s="181"/>
      <c r="N50" s="181"/>
      <c r="O50" s="181"/>
      <c r="P50" s="181"/>
      <c r="Q50" s="181"/>
      <c r="R50" s="181"/>
      <c r="S50" s="184">
        <v>0</v>
      </c>
      <c r="T50" s="184">
        <v>0</v>
      </c>
      <c r="U50" s="181">
        <v>532</v>
      </c>
      <c r="V50" s="181">
        <v>1143</v>
      </c>
      <c r="W50" s="181">
        <v>1675</v>
      </c>
      <c r="X50" s="182">
        <v>15.92776119402985</v>
      </c>
      <c r="Y50" s="183"/>
    </row>
    <row r="51" spans="2:25" s="173" customFormat="1" ht="19.5" customHeight="1">
      <c r="B51" s="83" t="s">
        <v>132</v>
      </c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/>
      <c r="L51" s="181"/>
      <c r="M51" s="181"/>
      <c r="N51" s="181"/>
      <c r="O51" s="181"/>
      <c r="P51" s="181"/>
      <c r="Q51" s="181"/>
      <c r="R51" s="181"/>
      <c r="S51" s="184">
        <v>0</v>
      </c>
      <c r="T51" s="184">
        <v>0</v>
      </c>
      <c r="U51" s="181">
        <v>104</v>
      </c>
      <c r="V51" s="181">
        <v>198</v>
      </c>
      <c r="W51" s="181">
        <v>302</v>
      </c>
      <c r="X51" s="182">
        <v>14.69205298013245</v>
      </c>
      <c r="Y51" s="183"/>
    </row>
    <row r="52" spans="2:25" s="173" customFormat="1" ht="19.5" customHeight="1">
      <c r="B52" s="185" t="s">
        <v>15</v>
      </c>
      <c r="C52" s="186">
        <v>851</v>
      </c>
      <c r="D52" s="186">
        <v>3011</v>
      </c>
      <c r="E52" s="186">
        <v>86</v>
      </c>
      <c r="F52" s="186">
        <v>853</v>
      </c>
      <c r="G52" s="186">
        <v>161</v>
      </c>
      <c r="H52" s="186">
        <v>757</v>
      </c>
      <c r="I52" s="186">
        <v>62</v>
      </c>
      <c r="J52" s="186">
        <v>346</v>
      </c>
      <c r="K52" s="186">
        <v>2</v>
      </c>
      <c r="L52" s="186">
        <v>3</v>
      </c>
      <c r="M52" s="186">
        <v>561</v>
      </c>
      <c r="N52" s="186">
        <v>268</v>
      </c>
      <c r="O52" s="186">
        <v>143</v>
      </c>
      <c r="P52" s="186">
        <v>291</v>
      </c>
      <c r="Q52" s="186">
        <v>42</v>
      </c>
      <c r="R52" s="186">
        <v>376</v>
      </c>
      <c r="S52" s="186">
        <v>1</v>
      </c>
      <c r="T52" s="186">
        <v>9</v>
      </c>
      <c r="U52" s="186">
        <v>2545</v>
      </c>
      <c r="V52" s="186">
        <v>7255</v>
      </c>
      <c r="W52" s="186">
        <v>9800</v>
      </c>
      <c r="X52" s="187">
        <v>13.03438775510204</v>
      </c>
      <c r="Y52" s="183"/>
    </row>
    <row r="53" spans="2:25" s="173" customFormat="1" ht="30" customHeight="1">
      <c r="B53" s="161" t="s">
        <v>23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2"/>
      <c r="Y53" s="183"/>
    </row>
    <row r="54" spans="2:25" s="173" customFormat="1" ht="19.5" customHeight="1">
      <c r="B54" s="83" t="s">
        <v>14</v>
      </c>
      <c r="C54" s="188">
        <v>4039</v>
      </c>
      <c r="D54" s="188">
        <v>12931</v>
      </c>
      <c r="E54" s="188">
        <v>385</v>
      </c>
      <c r="F54" s="188">
        <v>3599</v>
      </c>
      <c r="G54" s="188">
        <v>823</v>
      </c>
      <c r="H54" s="188">
        <v>3540</v>
      </c>
      <c r="I54" s="188">
        <v>350</v>
      </c>
      <c r="J54" s="188">
        <v>350</v>
      </c>
      <c r="K54" s="188">
        <v>9</v>
      </c>
      <c r="L54" s="188">
        <v>13</v>
      </c>
      <c r="M54" s="188">
        <v>2599</v>
      </c>
      <c r="N54" s="188">
        <v>1303</v>
      </c>
      <c r="O54" s="188">
        <v>714</v>
      </c>
      <c r="P54" s="188">
        <v>1388</v>
      </c>
      <c r="Q54" s="188">
        <v>272</v>
      </c>
      <c r="R54" s="188">
        <v>1667</v>
      </c>
      <c r="S54" s="188">
        <v>16</v>
      </c>
      <c r="T54" s="188">
        <v>75</v>
      </c>
      <c r="U54" s="188">
        <v>9207</v>
      </c>
      <c r="V54" s="188">
        <v>26130</v>
      </c>
      <c r="W54" s="188">
        <v>35337</v>
      </c>
      <c r="X54" s="189">
        <v>11.499731159973965</v>
      </c>
      <c r="Y54" s="183"/>
    </row>
    <row r="55" spans="2:25" s="173" customFormat="1" ht="19.5" customHeight="1">
      <c r="B55" s="83" t="s">
        <v>131</v>
      </c>
      <c r="C55" s="188">
        <v>0</v>
      </c>
      <c r="D55" s="188">
        <v>0</v>
      </c>
      <c r="E55" s="188">
        <v>0</v>
      </c>
      <c r="F55" s="188">
        <v>0</v>
      </c>
      <c r="G55" s="188">
        <v>0</v>
      </c>
      <c r="H55" s="188">
        <v>0</v>
      </c>
      <c r="I55" s="188">
        <v>0</v>
      </c>
      <c r="J55" s="188">
        <v>0</v>
      </c>
      <c r="K55" s="188"/>
      <c r="L55" s="188"/>
      <c r="M55" s="188"/>
      <c r="N55" s="188"/>
      <c r="O55" s="188"/>
      <c r="P55" s="188"/>
      <c r="Q55" s="188"/>
      <c r="R55" s="188"/>
      <c r="S55" s="190">
        <v>0</v>
      </c>
      <c r="T55" s="190">
        <v>0</v>
      </c>
      <c r="U55" s="188">
        <v>2305</v>
      </c>
      <c r="V55" s="188">
        <v>4700</v>
      </c>
      <c r="W55" s="188">
        <v>7005</v>
      </c>
      <c r="X55" s="189">
        <v>15.632405424696644</v>
      </c>
      <c r="Y55" s="183"/>
    </row>
    <row r="56" spans="2:25" s="173" customFormat="1" ht="19.5" customHeight="1">
      <c r="B56" s="83" t="s">
        <v>132</v>
      </c>
      <c r="C56" s="188">
        <v>0</v>
      </c>
      <c r="D56" s="188">
        <v>0</v>
      </c>
      <c r="E56" s="188">
        <v>0</v>
      </c>
      <c r="F56" s="188">
        <v>0</v>
      </c>
      <c r="G56" s="188">
        <v>0</v>
      </c>
      <c r="H56" s="188">
        <v>0</v>
      </c>
      <c r="I56" s="188">
        <v>0</v>
      </c>
      <c r="J56" s="188">
        <v>0</v>
      </c>
      <c r="K56" s="188"/>
      <c r="L56" s="188"/>
      <c r="M56" s="188"/>
      <c r="N56" s="188"/>
      <c r="O56" s="188"/>
      <c r="P56" s="188"/>
      <c r="Q56" s="188"/>
      <c r="R56" s="188"/>
      <c r="S56" s="190">
        <v>0</v>
      </c>
      <c r="T56" s="190">
        <v>0</v>
      </c>
      <c r="U56" s="188">
        <v>353</v>
      </c>
      <c r="V56" s="188">
        <v>608</v>
      </c>
      <c r="W56" s="188">
        <v>961</v>
      </c>
      <c r="X56" s="189">
        <v>14.429760665972944</v>
      </c>
      <c r="Y56" s="183"/>
    </row>
    <row r="57" spans="2:25" s="173" customFormat="1" ht="19.5" customHeight="1" thickBot="1">
      <c r="B57" s="91" t="s">
        <v>15</v>
      </c>
      <c r="C57" s="191">
        <v>4039</v>
      </c>
      <c r="D57" s="191">
        <v>12931</v>
      </c>
      <c r="E57" s="191">
        <v>385</v>
      </c>
      <c r="F57" s="191">
        <v>3599</v>
      </c>
      <c r="G57" s="191">
        <v>823</v>
      </c>
      <c r="H57" s="191">
        <v>3540</v>
      </c>
      <c r="I57" s="191">
        <v>350</v>
      </c>
      <c r="J57" s="191">
        <v>1614</v>
      </c>
      <c r="K57" s="191">
        <v>9</v>
      </c>
      <c r="L57" s="191">
        <v>13</v>
      </c>
      <c r="M57" s="191">
        <v>2599</v>
      </c>
      <c r="N57" s="191">
        <v>1303</v>
      </c>
      <c r="O57" s="191">
        <v>714</v>
      </c>
      <c r="P57" s="191">
        <v>1388</v>
      </c>
      <c r="Q57" s="191">
        <v>272</v>
      </c>
      <c r="R57" s="191">
        <v>1667</v>
      </c>
      <c r="S57" s="191">
        <v>16</v>
      </c>
      <c r="T57" s="191">
        <v>75</v>
      </c>
      <c r="U57" s="191">
        <v>11865</v>
      </c>
      <c r="V57" s="191">
        <v>31438</v>
      </c>
      <c r="W57" s="191">
        <v>43303</v>
      </c>
      <c r="X57" s="192">
        <v>12.233286377387248</v>
      </c>
      <c r="Y57" s="183"/>
    </row>
    <row r="58" spans="26:36" ht="12" customHeight="1"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</row>
    <row r="59" spans="2:36" ht="17.25" customHeight="1">
      <c r="B59" s="343" t="s">
        <v>361</v>
      </c>
      <c r="C59" s="343"/>
      <c r="D59" s="343"/>
      <c r="E59" s="343"/>
      <c r="F59" s="343"/>
      <c r="G59" s="343"/>
      <c r="H59" s="343"/>
      <c r="I59" s="343"/>
      <c r="J59" s="343"/>
      <c r="K59" s="34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</row>
  </sheetData>
  <sheetProtection/>
  <mergeCells count="13">
    <mergeCell ref="M11:N11"/>
    <mergeCell ref="O11:P11"/>
    <mergeCell ref="Q11:R11"/>
    <mergeCell ref="B59:K59"/>
    <mergeCell ref="S11:T11"/>
    <mergeCell ref="C10:W10"/>
    <mergeCell ref="B10:B12"/>
    <mergeCell ref="X10:X12"/>
    <mergeCell ref="C11:D11"/>
    <mergeCell ref="E11:F11"/>
    <mergeCell ref="G11:H11"/>
    <mergeCell ref="I11:J11"/>
    <mergeCell ref="K11:L11"/>
  </mergeCells>
  <hyperlinks>
    <hyperlink ref="X5" location="Índice!A1" display="Indice"/>
  </hyperlinks>
  <printOptions horizontalCentered="1"/>
  <pageMargins left="0" right="0" top="0" bottom="0" header="0" footer="0"/>
  <pageSetup fitToHeight="1" fitToWidth="1" horizontalDpi="600" verticalDpi="600" orientation="landscape" paperSize="9" scale="4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6.00390625" style="42" customWidth="1"/>
    <col min="2" max="2" width="7.421875" style="42" customWidth="1"/>
    <col min="3" max="3" width="30.7109375" style="42" customWidth="1"/>
    <col min="4" max="5" width="18.7109375" style="42" customWidth="1"/>
    <col min="6" max="6" width="20.421875" style="42" customWidth="1"/>
    <col min="7" max="7" width="14.421875" style="42" customWidth="1"/>
    <col min="8" max="8" width="3.140625" style="42" customWidth="1"/>
    <col min="9" max="9" width="5.7109375" style="42" customWidth="1"/>
    <col min="10" max="16384" width="11.421875" style="42" customWidth="1"/>
  </cols>
  <sheetData>
    <row r="1" s="24" customFormat="1" ht="14.25" customHeight="1">
      <c r="C1" s="28"/>
    </row>
    <row r="2" s="24" customFormat="1" ht="30" customHeight="1">
      <c r="B2" s="26" t="s">
        <v>153</v>
      </c>
    </row>
    <row r="3" s="24" customFormat="1" ht="24.75" customHeight="1">
      <c r="B3" s="27" t="str">
        <f>Índice!B3</f>
        <v>Consejería de Desarrollo Educativo y Formación Profesional</v>
      </c>
    </row>
    <row r="4" s="29" customFormat="1" ht="15" customHeight="1">
      <c r="B4" s="9"/>
    </row>
    <row r="5" spans="2:7" s="29" customFormat="1" ht="15" customHeight="1">
      <c r="B5" s="14" t="s">
        <v>154</v>
      </c>
      <c r="C5" s="323"/>
      <c r="D5" s="323"/>
      <c r="E5" s="323"/>
      <c r="G5" s="30" t="s">
        <v>111</v>
      </c>
    </row>
    <row r="6" spans="2:6" s="29" customFormat="1" ht="17.25" customHeight="1">
      <c r="B6" s="9"/>
      <c r="C6" s="321"/>
      <c r="D6" s="322"/>
      <c r="E6" s="322"/>
      <c r="F6" s="322"/>
    </row>
    <row r="7" spans="2:8" s="29" customFormat="1" ht="4.5" customHeight="1">
      <c r="B7" s="31"/>
      <c r="C7" s="31"/>
      <c r="D7" s="31"/>
      <c r="E7" s="31"/>
      <c r="F7" s="31"/>
      <c r="G7" s="31"/>
      <c r="H7" s="31"/>
    </row>
    <row r="8" s="29" customFormat="1" ht="15" customHeight="1">
      <c r="B8" s="9"/>
    </row>
    <row r="9" spans="2:7" s="29" customFormat="1" ht="39.75" customHeight="1" thickBot="1">
      <c r="B9" s="360" t="s">
        <v>432</v>
      </c>
      <c r="C9" s="370"/>
      <c r="D9" s="370"/>
      <c r="E9" s="370"/>
      <c r="F9" s="370"/>
      <c r="G9" s="370"/>
    </row>
    <row r="10" spans="2:7" ht="58.5" customHeight="1" thickBot="1">
      <c r="B10" s="45"/>
      <c r="C10" s="324" t="str">
        <f>Índice!B10</f>
        <v>Curso 2021-2022</v>
      </c>
      <c r="D10" s="325" t="s">
        <v>24</v>
      </c>
      <c r="E10" s="325" t="s">
        <v>25</v>
      </c>
      <c r="F10" s="325" t="s">
        <v>15</v>
      </c>
      <c r="G10" s="326" t="s">
        <v>117</v>
      </c>
    </row>
    <row r="11" spans="3:7" ht="30" customHeight="1">
      <c r="C11" s="327" t="s">
        <v>13</v>
      </c>
      <c r="D11" s="328"/>
      <c r="E11" s="328"/>
      <c r="F11" s="329"/>
      <c r="G11" s="328"/>
    </row>
    <row r="12" spans="3:7" ht="19.5" customHeight="1">
      <c r="C12" s="83" t="s">
        <v>14</v>
      </c>
      <c r="D12" s="330">
        <v>2248</v>
      </c>
      <c r="E12" s="330">
        <v>2923</v>
      </c>
      <c r="F12" s="331">
        <v>5171</v>
      </c>
      <c r="G12" s="332">
        <v>10.179462386385612</v>
      </c>
    </row>
    <row r="13" spans="3:7" ht="19.5" customHeight="1">
      <c r="C13" s="83" t="s">
        <v>131</v>
      </c>
      <c r="D13" s="330">
        <v>147</v>
      </c>
      <c r="E13" s="330">
        <v>209</v>
      </c>
      <c r="F13" s="331">
        <v>356</v>
      </c>
      <c r="G13" s="332">
        <v>11.137640449438202</v>
      </c>
    </row>
    <row r="14" spans="3:7" ht="19.5" customHeight="1">
      <c r="C14" s="83" t="s">
        <v>132</v>
      </c>
      <c r="D14" s="330">
        <v>135</v>
      </c>
      <c r="E14" s="330">
        <v>140</v>
      </c>
      <c r="F14" s="331">
        <v>275</v>
      </c>
      <c r="G14" s="332">
        <v>16.29090909090909</v>
      </c>
    </row>
    <row r="15" spans="3:7" ht="19.5" customHeight="1">
      <c r="C15" s="333" t="s">
        <v>15</v>
      </c>
      <c r="D15" s="334">
        <v>2530</v>
      </c>
      <c r="E15" s="334">
        <v>3272</v>
      </c>
      <c r="F15" s="334">
        <v>5802</v>
      </c>
      <c r="G15" s="335">
        <v>10.527921406411583</v>
      </c>
    </row>
    <row r="16" spans="3:7" ht="30" customHeight="1">
      <c r="C16" s="327" t="s">
        <v>16</v>
      </c>
      <c r="D16" s="328"/>
      <c r="E16" s="330"/>
      <c r="F16" s="329"/>
      <c r="G16" s="332"/>
    </row>
    <row r="17" spans="3:7" ht="19.5" customHeight="1">
      <c r="C17" s="83" t="s">
        <v>14</v>
      </c>
      <c r="D17" s="330">
        <v>3601</v>
      </c>
      <c r="E17" s="330">
        <v>4633</v>
      </c>
      <c r="F17" s="331">
        <v>8234</v>
      </c>
      <c r="G17" s="332">
        <v>10.196866650473646</v>
      </c>
    </row>
    <row r="18" spans="3:7" ht="19.5" customHeight="1">
      <c r="C18" s="83" t="s">
        <v>131</v>
      </c>
      <c r="D18" s="330">
        <v>748</v>
      </c>
      <c r="E18" s="330">
        <v>871</v>
      </c>
      <c r="F18" s="331">
        <v>1619</v>
      </c>
      <c r="G18" s="332">
        <v>12.174181593576282</v>
      </c>
    </row>
    <row r="19" spans="3:7" ht="19.5" customHeight="1">
      <c r="C19" s="83" t="s">
        <v>132</v>
      </c>
      <c r="D19" s="330">
        <v>143</v>
      </c>
      <c r="E19" s="330">
        <v>179</v>
      </c>
      <c r="F19" s="331">
        <v>322</v>
      </c>
      <c r="G19" s="332">
        <v>18.857142857142858</v>
      </c>
    </row>
    <row r="20" spans="3:7" ht="19.5" customHeight="1">
      <c r="C20" s="333" t="s">
        <v>15</v>
      </c>
      <c r="D20" s="334">
        <v>4492</v>
      </c>
      <c r="E20" s="334">
        <v>5683</v>
      </c>
      <c r="F20" s="334">
        <v>10175</v>
      </c>
      <c r="G20" s="335">
        <v>10.785552825552825</v>
      </c>
    </row>
    <row r="21" spans="3:7" ht="30" customHeight="1">
      <c r="C21" s="327" t="s">
        <v>17</v>
      </c>
      <c r="D21" s="328"/>
      <c r="E21" s="330"/>
      <c r="F21" s="329"/>
      <c r="G21" s="332"/>
    </row>
    <row r="22" spans="3:7" ht="19.5" customHeight="1">
      <c r="C22" s="83" t="s">
        <v>14</v>
      </c>
      <c r="D22" s="330">
        <v>2159</v>
      </c>
      <c r="E22" s="330">
        <v>2873</v>
      </c>
      <c r="F22" s="331">
        <v>5032</v>
      </c>
      <c r="G22" s="332">
        <v>9.218203497615262</v>
      </c>
    </row>
    <row r="23" spans="3:7" ht="19.5" customHeight="1">
      <c r="C23" s="83" t="s">
        <v>131</v>
      </c>
      <c r="D23" s="330">
        <v>515</v>
      </c>
      <c r="E23" s="330">
        <v>597</v>
      </c>
      <c r="F23" s="331">
        <v>1112</v>
      </c>
      <c r="G23" s="332">
        <v>11.107913669064748</v>
      </c>
    </row>
    <row r="24" spans="3:7" ht="19.5" customHeight="1">
      <c r="C24" s="83" t="s">
        <v>132</v>
      </c>
      <c r="D24" s="330">
        <v>120</v>
      </c>
      <c r="E24" s="330">
        <v>183</v>
      </c>
      <c r="F24" s="331">
        <v>303</v>
      </c>
      <c r="G24" s="332">
        <v>17.636963696369637</v>
      </c>
    </row>
    <row r="25" spans="3:7" ht="19.5" customHeight="1">
      <c r="C25" s="333" t="s">
        <v>15</v>
      </c>
      <c r="D25" s="334">
        <v>2794</v>
      </c>
      <c r="E25" s="334">
        <v>3653</v>
      </c>
      <c r="F25" s="334">
        <v>6447</v>
      </c>
      <c r="G25" s="335">
        <v>9.93981696913293</v>
      </c>
    </row>
    <row r="26" spans="3:7" ht="30" customHeight="1">
      <c r="C26" s="327" t="s">
        <v>18</v>
      </c>
      <c r="D26" s="328"/>
      <c r="E26" s="330"/>
      <c r="F26" s="329"/>
      <c r="G26" s="332"/>
    </row>
    <row r="27" spans="3:7" ht="19.5" customHeight="1">
      <c r="C27" s="83" t="s">
        <v>14</v>
      </c>
      <c r="D27" s="330">
        <v>2548</v>
      </c>
      <c r="E27" s="330">
        <v>3291</v>
      </c>
      <c r="F27" s="331">
        <v>5839</v>
      </c>
      <c r="G27" s="332">
        <v>9.27419078609351</v>
      </c>
    </row>
    <row r="28" spans="3:7" ht="19.5" customHeight="1">
      <c r="C28" s="83" t="s">
        <v>131</v>
      </c>
      <c r="D28" s="330">
        <v>579</v>
      </c>
      <c r="E28" s="330">
        <v>738</v>
      </c>
      <c r="F28" s="331">
        <v>1317</v>
      </c>
      <c r="G28" s="332">
        <v>12.4624145785877</v>
      </c>
    </row>
    <row r="29" spans="3:7" ht="19.5" customHeight="1">
      <c r="C29" s="83" t="s">
        <v>132</v>
      </c>
      <c r="D29" s="330">
        <v>256</v>
      </c>
      <c r="E29" s="330">
        <v>273</v>
      </c>
      <c r="F29" s="331">
        <v>529</v>
      </c>
      <c r="G29" s="332">
        <v>19.75047258979206</v>
      </c>
    </row>
    <row r="30" spans="3:7" ht="19.5" customHeight="1">
      <c r="C30" s="333" t="s">
        <v>15</v>
      </c>
      <c r="D30" s="334">
        <v>3383</v>
      </c>
      <c r="E30" s="334">
        <v>4302</v>
      </c>
      <c r="F30" s="334">
        <v>7685</v>
      </c>
      <c r="G30" s="335">
        <v>10.541704619388419</v>
      </c>
    </row>
    <row r="31" spans="3:7" ht="30" customHeight="1">
      <c r="C31" s="327" t="s">
        <v>19</v>
      </c>
      <c r="D31" s="328"/>
      <c r="E31" s="330"/>
      <c r="F31" s="329"/>
      <c r="G31" s="332"/>
    </row>
    <row r="32" spans="3:7" ht="19.5" customHeight="1">
      <c r="C32" s="83" t="s">
        <v>14</v>
      </c>
      <c r="D32" s="330">
        <v>1626</v>
      </c>
      <c r="E32" s="330">
        <v>2245</v>
      </c>
      <c r="F32" s="331">
        <v>3871</v>
      </c>
      <c r="G32" s="332">
        <v>9.417463187806769</v>
      </c>
    </row>
    <row r="33" spans="3:7" ht="19.5" customHeight="1">
      <c r="C33" s="83" t="s">
        <v>131</v>
      </c>
      <c r="D33" s="330">
        <v>229</v>
      </c>
      <c r="E33" s="330">
        <v>250</v>
      </c>
      <c r="F33" s="331">
        <v>479</v>
      </c>
      <c r="G33" s="332">
        <v>11.774530271398747</v>
      </c>
    </row>
    <row r="34" spans="3:7" ht="19.5" customHeight="1">
      <c r="C34" s="83" t="s">
        <v>132</v>
      </c>
      <c r="D34" s="330">
        <v>26</v>
      </c>
      <c r="E34" s="330">
        <v>32</v>
      </c>
      <c r="F34" s="331">
        <v>58</v>
      </c>
      <c r="G34" s="332">
        <v>19.017241379310345</v>
      </c>
    </row>
    <row r="35" spans="3:7" ht="19.5" customHeight="1">
      <c r="C35" s="333" t="s">
        <v>15</v>
      </c>
      <c r="D35" s="334">
        <v>1881</v>
      </c>
      <c r="E35" s="334">
        <v>2527</v>
      </c>
      <c r="F35" s="334">
        <v>4408</v>
      </c>
      <c r="G35" s="335">
        <v>9.799909255898367</v>
      </c>
    </row>
    <row r="36" spans="3:7" ht="30" customHeight="1">
      <c r="C36" s="327" t="s">
        <v>20</v>
      </c>
      <c r="D36" s="328"/>
      <c r="E36" s="330"/>
      <c r="F36" s="329"/>
      <c r="G36" s="332"/>
    </row>
    <row r="37" spans="3:7" ht="19.5" customHeight="1">
      <c r="C37" s="83" t="s">
        <v>14</v>
      </c>
      <c r="D37" s="330">
        <v>1988</v>
      </c>
      <c r="E37" s="330">
        <v>2420</v>
      </c>
      <c r="F37" s="331">
        <v>4408</v>
      </c>
      <c r="G37" s="332">
        <v>8.48049001814882</v>
      </c>
    </row>
    <row r="38" spans="3:7" ht="19.5" customHeight="1">
      <c r="C38" s="83" t="s">
        <v>131</v>
      </c>
      <c r="D38" s="330">
        <v>347</v>
      </c>
      <c r="E38" s="330">
        <v>424</v>
      </c>
      <c r="F38" s="331">
        <v>771</v>
      </c>
      <c r="G38" s="332">
        <v>11.679636835278858</v>
      </c>
    </row>
    <row r="39" spans="3:7" ht="19.5" customHeight="1">
      <c r="C39" s="83" t="s">
        <v>132</v>
      </c>
      <c r="D39" s="330">
        <v>51</v>
      </c>
      <c r="E39" s="330">
        <v>66</v>
      </c>
      <c r="F39" s="331">
        <v>117</v>
      </c>
      <c r="G39" s="332">
        <v>17.965811965811966</v>
      </c>
    </row>
    <row r="40" spans="3:7" ht="19.5" customHeight="1">
      <c r="C40" s="333" t="s">
        <v>15</v>
      </c>
      <c r="D40" s="334">
        <v>2386</v>
      </c>
      <c r="E40" s="334">
        <v>2910</v>
      </c>
      <c r="F40" s="334">
        <v>5296</v>
      </c>
      <c r="G40" s="335">
        <v>9.155777945619336</v>
      </c>
    </row>
    <row r="41" spans="3:7" ht="30" customHeight="1">
      <c r="C41" s="327" t="s">
        <v>21</v>
      </c>
      <c r="D41" s="328"/>
      <c r="E41" s="330"/>
      <c r="F41" s="329"/>
      <c r="G41" s="332"/>
    </row>
    <row r="42" spans="3:7" ht="19.5" customHeight="1">
      <c r="C42" s="83" t="s">
        <v>14</v>
      </c>
      <c r="D42" s="330">
        <v>3999</v>
      </c>
      <c r="E42" s="330">
        <v>5407</v>
      </c>
      <c r="F42" s="331">
        <v>9406</v>
      </c>
      <c r="G42" s="332">
        <v>10.460344460982352</v>
      </c>
    </row>
    <row r="43" spans="3:7" ht="19.5" customHeight="1">
      <c r="C43" s="83" t="s">
        <v>131</v>
      </c>
      <c r="D43" s="330">
        <v>761</v>
      </c>
      <c r="E43" s="330">
        <v>938</v>
      </c>
      <c r="F43" s="331">
        <v>1699</v>
      </c>
      <c r="G43" s="332">
        <v>12.473808122424956</v>
      </c>
    </row>
    <row r="44" spans="3:7" ht="19.5" customHeight="1">
      <c r="C44" s="83" t="s">
        <v>132</v>
      </c>
      <c r="D44" s="330">
        <v>414</v>
      </c>
      <c r="E44" s="330">
        <v>513</v>
      </c>
      <c r="F44" s="331">
        <v>927</v>
      </c>
      <c r="G44" s="332">
        <v>17.706580366774542</v>
      </c>
    </row>
    <row r="45" spans="3:7" ht="19.5" customHeight="1">
      <c r="C45" s="333" t="s">
        <v>15</v>
      </c>
      <c r="D45" s="334">
        <v>5174</v>
      </c>
      <c r="E45" s="334">
        <v>6858</v>
      </c>
      <c r="F45" s="334">
        <v>12032</v>
      </c>
      <c r="G45" s="335">
        <v>11.30294215425532</v>
      </c>
    </row>
    <row r="46" spans="3:7" ht="30" customHeight="1">
      <c r="C46" s="327" t="s">
        <v>22</v>
      </c>
      <c r="D46" s="328"/>
      <c r="E46" s="330"/>
      <c r="F46" s="329"/>
      <c r="G46" s="332"/>
    </row>
    <row r="47" spans="3:7" ht="19.5" customHeight="1">
      <c r="C47" s="83" t="s">
        <v>14</v>
      </c>
      <c r="D47" s="330">
        <v>4975</v>
      </c>
      <c r="E47" s="330">
        <v>7241</v>
      </c>
      <c r="F47" s="331">
        <v>12216</v>
      </c>
      <c r="G47" s="332">
        <v>10.539538310412574</v>
      </c>
    </row>
    <row r="48" spans="3:7" ht="19.5" customHeight="1">
      <c r="C48" s="83" t="s">
        <v>131</v>
      </c>
      <c r="D48" s="330">
        <v>1092</v>
      </c>
      <c r="E48" s="330">
        <v>1360</v>
      </c>
      <c r="F48" s="331">
        <v>2452</v>
      </c>
      <c r="G48" s="332">
        <v>11.929445350734095</v>
      </c>
    </row>
    <row r="49" spans="3:7" ht="19.5" customHeight="1">
      <c r="C49" s="83" t="s">
        <v>132</v>
      </c>
      <c r="D49" s="330">
        <v>524</v>
      </c>
      <c r="E49" s="330">
        <v>580</v>
      </c>
      <c r="F49" s="331">
        <v>1104</v>
      </c>
      <c r="G49" s="332">
        <v>16.958333333333332</v>
      </c>
    </row>
    <row r="50" spans="3:7" ht="19.5" customHeight="1">
      <c r="C50" s="333" t="s">
        <v>15</v>
      </c>
      <c r="D50" s="334">
        <v>6591</v>
      </c>
      <c r="E50" s="334">
        <v>9181</v>
      </c>
      <c r="F50" s="334">
        <v>15772</v>
      </c>
      <c r="G50" s="335">
        <v>11.20492011159016</v>
      </c>
    </row>
    <row r="51" spans="3:7" ht="30" customHeight="1">
      <c r="C51" s="327" t="s">
        <v>23</v>
      </c>
      <c r="D51" s="330"/>
      <c r="E51" s="330"/>
      <c r="F51" s="331"/>
      <c r="G51" s="332"/>
    </row>
    <row r="52" spans="3:7" ht="19.5" customHeight="1">
      <c r="C52" s="83" t="s">
        <v>14</v>
      </c>
      <c r="D52" s="331">
        <v>23144</v>
      </c>
      <c r="E52" s="331">
        <v>31033</v>
      </c>
      <c r="F52" s="331">
        <v>54177</v>
      </c>
      <c r="G52" s="336">
        <v>9.932535946988574</v>
      </c>
    </row>
    <row r="53" spans="3:7" ht="19.5" customHeight="1">
      <c r="C53" s="83" t="s">
        <v>131</v>
      </c>
      <c r="D53" s="331">
        <v>4418</v>
      </c>
      <c r="E53" s="331">
        <v>5387</v>
      </c>
      <c r="F53" s="331">
        <v>9805</v>
      </c>
      <c r="G53" s="336">
        <v>11.986639469658337</v>
      </c>
    </row>
    <row r="54" spans="3:7" ht="19.5" customHeight="1">
      <c r="C54" s="83" t="s">
        <v>132</v>
      </c>
      <c r="D54" s="331">
        <v>1669</v>
      </c>
      <c r="E54" s="331">
        <v>1966</v>
      </c>
      <c r="F54" s="331">
        <v>3635</v>
      </c>
      <c r="G54" s="336">
        <v>17.795048143053645</v>
      </c>
    </row>
    <row r="55" spans="3:7" ht="19.5" customHeight="1" thickBot="1">
      <c r="C55" s="55" t="s">
        <v>15</v>
      </c>
      <c r="D55" s="56">
        <v>29231</v>
      </c>
      <c r="E55" s="56">
        <v>38386</v>
      </c>
      <c r="F55" s="56">
        <v>67617</v>
      </c>
      <c r="G55" s="337">
        <v>10.653075410030022</v>
      </c>
    </row>
    <row r="56" spans="3:7" ht="14.25">
      <c r="C56" s="45"/>
      <c r="D56" s="45"/>
      <c r="E56" s="45"/>
      <c r="F56" s="45"/>
      <c r="G56" s="45"/>
    </row>
    <row r="57" spans="3:9" ht="14.25">
      <c r="C57" s="343" t="s">
        <v>361</v>
      </c>
      <c r="D57" s="343"/>
      <c r="E57" s="343"/>
      <c r="F57" s="343"/>
      <c r="G57" s="343"/>
      <c r="H57" s="343"/>
      <c r="I57" s="343"/>
    </row>
    <row r="59" spans="3:7" ht="15.75" customHeight="1">
      <c r="C59" s="44" t="s">
        <v>330</v>
      </c>
      <c r="D59" s="320"/>
      <c r="E59" s="320"/>
      <c r="F59" s="320"/>
      <c r="G59" s="320"/>
    </row>
    <row r="60" ht="14.25">
      <c r="C60" s="206" t="s">
        <v>431</v>
      </c>
    </row>
  </sheetData>
  <sheetProtection/>
  <mergeCells count="2">
    <mergeCell ref="B9:G9"/>
    <mergeCell ref="C57:I57"/>
  </mergeCells>
  <hyperlinks>
    <hyperlink ref="G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portrait" paperSize="9" scale="62" r:id="rId2"/>
  <ignoredErrors>
    <ignoredError sqref="C10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2"/>
  <sheetViews>
    <sheetView workbookViewId="0" topLeftCell="A1">
      <selection activeCell="B4" sqref="B4"/>
    </sheetView>
  </sheetViews>
  <sheetFormatPr defaultColWidth="11.421875" defaultRowHeight="12.75"/>
  <cols>
    <col min="1" max="1" width="5.7109375" style="42" customWidth="1"/>
    <col min="2" max="2" width="4.00390625" style="42" customWidth="1"/>
    <col min="3" max="3" width="58.28125" style="45" customWidth="1"/>
    <col min="4" max="6" width="15.7109375" style="45" customWidth="1"/>
    <col min="7" max="7" width="5.7109375" style="42" customWidth="1"/>
    <col min="8" max="16384" width="11.421875" style="42" customWidth="1"/>
  </cols>
  <sheetData>
    <row r="1" s="24" customFormat="1" ht="14.25" customHeight="1">
      <c r="C1" s="28"/>
    </row>
    <row r="2" s="24" customFormat="1" ht="30" customHeight="1">
      <c r="B2" s="26" t="s">
        <v>153</v>
      </c>
    </row>
    <row r="3" s="24" customFormat="1" ht="24.75" customHeight="1">
      <c r="B3" s="27" t="str">
        <f>Índice!B3</f>
        <v>Consejería de Desarrollo Educativo y Formación Profesional</v>
      </c>
    </row>
    <row r="4" s="29" customFormat="1" ht="15" customHeight="1">
      <c r="B4" s="9"/>
    </row>
    <row r="5" spans="2:7" s="29" customFormat="1" ht="15" customHeight="1">
      <c r="B5" s="14" t="s">
        <v>154</v>
      </c>
      <c r="C5" s="15"/>
      <c r="D5" s="15"/>
      <c r="G5" s="30" t="s">
        <v>111</v>
      </c>
    </row>
    <row r="6" spans="2:5" s="29" customFormat="1" ht="17.25" customHeight="1">
      <c r="B6" s="9"/>
      <c r="C6" s="11"/>
      <c r="D6" s="12"/>
      <c r="E6" s="12"/>
    </row>
    <row r="7" spans="2:7" s="29" customFormat="1" ht="4.5" customHeight="1">
      <c r="B7" s="31"/>
      <c r="C7" s="31"/>
      <c r="D7" s="31"/>
      <c r="E7" s="31"/>
      <c r="F7" s="31"/>
      <c r="G7" s="31"/>
    </row>
    <row r="8" s="29" customFormat="1" ht="15" customHeight="1">
      <c r="B8" s="9"/>
    </row>
    <row r="9" spans="2:5" s="29" customFormat="1" ht="39.75" customHeight="1">
      <c r="B9" s="64" t="s">
        <v>372</v>
      </c>
      <c r="C9" s="32"/>
      <c r="D9" s="33"/>
      <c r="E9" s="33"/>
    </row>
    <row r="10" spans="2:6" s="37" customFormat="1" ht="30" customHeight="1" thickBot="1">
      <c r="B10" s="194" t="str">
        <f>Índice!B10</f>
        <v>Curso 2021-2022</v>
      </c>
      <c r="C10" s="195"/>
      <c r="D10" s="195"/>
      <c r="E10" s="195"/>
      <c r="F10" s="196" t="s">
        <v>357</v>
      </c>
    </row>
    <row r="11" spans="2:6" s="34" customFormat="1" ht="30" customHeight="1" thickBot="1">
      <c r="B11" s="197"/>
      <c r="C11" s="198" t="s">
        <v>59</v>
      </c>
      <c r="D11" s="199" t="s">
        <v>24</v>
      </c>
      <c r="E11" s="199" t="s">
        <v>25</v>
      </c>
      <c r="F11" s="199" t="s">
        <v>15</v>
      </c>
    </row>
    <row r="12" spans="3:6" s="37" customFormat="1" ht="19.5" customHeight="1">
      <c r="C12" s="201" t="s">
        <v>52</v>
      </c>
      <c r="D12" s="39">
        <v>275</v>
      </c>
      <c r="E12" s="39">
        <v>403</v>
      </c>
      <c r="F12" s="165">
        <v>678</v>
      </c>
    </row>
    <row r="13" spans="3:6" s="37" customFormat="1" ht="19.5" customHeight="1">
      <c r="C13" s="201" t="s">
        <v>105</v>
      </c>
      <c r="D13" s="39">
        <v>11</v>
      </c>
      <c r="E13" s="39">
        <v>22</v>
      </c>
      <c r="F13" s="165">
        <v>33</v>
      </c>
    </row>
    <row r="14" spans="3:6" s="37" customFormat="1" ht="19.5" customHeight="1">
      <c r="C14" s="201" t="s">
        <v>31</v>
      </c>
      <c r="D14" s="39">
        <v>36</v>
      </c>
      <c r="E14" s="39">
        <v>51</v>
      </c>
      <c r="F14" s="165">
        <v>87</v>
      </c>
    </row>
    <row r="15" spans="3:6" s="37" customFormat="1" ht="19.5" customHeight="1">
      <c r="C15" s="201" t="s">
        <v>366</v>
      </c>
      <c r="D15" s="39"/>
      <c r="E15" s="39">
        <v>1</v>
      </c>
      <c r="F15" s="165">
        <v>1</v>
      </c>
    </row>
    <row r="16" spans="3:6" s="37" customFormat="1" ht="19.5" customHeight="1">
      <c r="C16" s="202" t="s">
        <v>60</v>
      </c>
      <c r="D16" s="203">
        <v>24</v>
      </c>
      <c r="E16" s="203">
        <v>87</v>
      </c>
      <c r="F16" s="168">
        <v>111</v>
      </c>
    </row>
    <row r="17" spans="3:6" s="37" customFormat="1" ht="19.5" customHeight="1">
      <c r="C17" s="201" t="s">
        <v>56</v>
      </c>
      <c r="D17" s="39">
        <v>966</v>
      </c>
      <c r="E17" s="39">
        <v>1544</v>
      </c>
      <c r="F17" s="165">
        <v>2510</v>
      </c>
    </row>
    <row r="18" spans="3:6" s="37" customFormat="1" ht="19.5" customHeight="1">
      <c r="C18" s="201" t="s">
        <v>44</v>
      </c>
      <c r="D18" s="39">
        <v>229</v>
      </c>
      <c r="E18" s="39">
        <v>92</v>
      </c>
      <c r="F18" s="165">
        <v>321</v>
      </c>
    </row>
    <row r="19" spans="3:6" s="37" customFormat="1" ht="19.5" customHeight="1">
      <c r="C19" s="201" t="s">
        <v>36</v>
      </c>
      <c r="D19" s="39">
        <v>55</v>
      </c>
      <c r="E19" s="39">
        <v>33</v>
      </c>
      <c r="F19" s="165">
        <v>88</v>
      </c>
    </row>
    <row r="20" spans="3:6" s="37" customFormat="1" ht="19.5" customHeight="1">
      <c r="C20" s="37" t="s">
        <v>356</v>
      </c>
      <c r="D20" s="39">
        <v>2</v>
      </c>
      <c r="E20" s="39">
        <v>1</v>
      </c>
      <c r="F20" s="165">
        <v>3</v>
      </c>
    </row>
    <row r="21" spans="3:6" s="37" customFormat="1" ht="19.5" customHeight="1">
      <c r="C21" s="202" t="s">
        <v>47</v>
      </c>
      <c r="D21" s="203">
        <v>195</v>
      </c>
      <c r="E21" s="203">
        <v>324</v>
      </c>
      <c r="F21" s="168">
        <v>519</v>
      </c>
    </row>
    <row r="22" spans="3:6" s="37" customFormat="1" ht="19.5" customHeight="1">
      <c r="C22" s="201" t="s">
        <v>5</v>
      </c>
      <c r="D22" s="39">
        <v>709</v>
      </c>
      <c r="E22" s="39">
        <v>819</v>
      </c>
      <c r="F22" s="165">
        <v>1528</v>
      </c>
    </row>
    <row r="23" spans="3:6" s="37" customFormat="1" ht="19.5" customHeight="1">
      <c r="C23" s="201" t="s">
        <v>6</v>
      </c>
      <c r="D23" s="39">
        <v>385</v>
      </c>
      <c r="E23" s="39">
        <v>621</v>
      </c>
      <c r="F23" s="165">
        <v>1006</v>
      </c>
    </row>
    <row r="24" spans="3:6" s="37" customFormat="1" ht="19.5" customHeight="1">
      <c r="C24" s="201" t="s">
        <v>61</v>
      </c>
      <c r="D24" s="39">
        <v>13</v>
      </c>
      <c r="E24" s="39">
        <v>135</v>
      </c>
      <c r="F24" s="165">
        <v>148</v>
      </c>
    </row>
    <row r="25" spans="3:6" s="37" customFormat="1" ht="19.5" customHeight="1">
      <c r="C25" s="37" t="s">
        <v>62</v>
      </c>
      <c r="D25" s="39">
        <v>225</v>
      </c>
      <c r="E25" s="39">
        <v>1330</v>
      </c>
      <c r="F25" s="165">
        <v>1555</v>
      </c>
    </row>
    <row r="26" spans="3:6" s="37" customFormat="1" ht="19.5" customHeight="1">
      <c r="C26" s="202" t="s">
        <v>55</v>
      </c>
      <c r="D26" s="203">
        <v>2040</v>
      </c>
      <c r="E26" s="203">
        <v>666</v>
      </c>
      <c r="F26" s="168">
        <v>2706</v>
      </c>
    </row>
    <row r="27" spans="3:6" s="37" customFormat="1" ht="19.5" customHeight="1">
      <c r="C27" s="201" t="s">
        <v>63</v>
      </c>
      <c r="D27" s="39"/>
      <c r="E27" s="39">
        <v>2</v>
      </c>
      <c r="F27" s="165">
        <v>2</v>
      </c>
    </row>
    <row r="28" spans="3:6" s="37" customFormat="1" ht="19.5" customHeight="1">
      <c r="C28" s="201" t="s">
        <v>64</v>
      </c>
      <c r="D28" s="39">
        <v>379</v>
      </c>
      <c r="E28" s="39">
        <v>553</v>
      </c>
      <c r="F28" s="165">
        <v>932</v>
      </c>
    </row>
    <row r="29" spans="3:6" s="37" customFormat="1" ht="19.5" customHeight="1">
      <c r="C29" s="201" t="s">
        <v>65</v>
      </c>
      <c r="D29" s="39"/>
      <c r="E29" s="39">
        <v>1</v>
      </c>
      <c r="F29" s="165">
        <v>1</v>
      </c>
    </row>
    <row r="30" spans="3:6" s="37" customFormat="1" ht="19.5" customHeight="1">
      <c r="C30" s="37" t="s">
        <v>66</v>
      </c>
      <c r="D30" s="39">
        <v>343</v>
      </c>
      <c r="E30" s="39">
        <v>421</v>
      </c>
      <c r="F30" s="165">
        <v>764</v>
      </c>
    </row>
    <row r="31" spans="3:6" s="37" customFormat="1" ht="19.5" customHeight="1">
      <c r="C31" s="202" t="s">
        <v>45</v>
      </c>
      <c r="D31" s="203">
        <v>192</v>
      </c>
      <c r="E31" s="203">
        <v>22</v>
      </c>
      <c r="F31" s="168">
        <v>214</v>
      </c>
    </row>
    <row r="32" spans="3:6" s="37" customFormat="1" ht="19.5" customHeight="1">
      <c r="C32" s="201" t="s">
        <v>2</v>
      </c>
      <c r="D32" s="39">
        <v>1</v>
      </c>
      <c r="E32" s="39">
        <v>122</v>
      </c>
      <c r="F32" s="165">
        <v>123</v>
      </c>
    </row>
    <row r="33" spans="3:6" s="37" customFormat="1" ht="19.5" customHeight="1">
      <c r="C33" s="201" t="s">
        <v>67</v>
      </c>
      <c r="D33" s="39">
        <v>66</v>
      </c>
      <c r="E33" s="39">
        <v>2</v>
      </c>
      <c r="F33" s="165">
        <v>68</v>
      </c>
    </row>
    <row r="34" spans="3:6" s="37" customFormat="1" ht="19.5" customHeight="1">
      <c r="C34" s="201" t="s">
        <v>7</v>
      </c>
      <c r="D34" s="39">
        <v>705</v>
      </c>
      <c r="E34" s="39">
        <v>495</v>
      </c>
      <c r="F34" s="165">
        <v>1200</v>
      </c>
    </row>
    <row r="35" spans="3:6" s="37" customFormat="1" ht="19.5" customHeight="1">
      <c r="C35" s="37" t="s">
        <v>68</v>
      </c>
      <c r="D35" s="39">
        <v>1055</v>
      </c>
      <c r="E35" s="39">
        <v>1412</v>
      </c>
      <c r="F35" s="165">
        <v>2467</v>
      </c>
    </row>
    <row r="36" spans="3:6" s="37" customFormat="1" ht="19.5" customHeight="1">
      <c r="C36" s="202" t="s">
        <v>51</v>
      </c>
      <c r="D36" s="203">
        <v>255</v>
      </c>
      <c r="E36" s="203">
        <v>567</v>
      </c>
      <c r="F36" s="168">
        <v>822</v>
      </c>
    </row>
    <row r="37" spans="3:6" s="37" customFormat="1" ht="19.5" customHeight="1">
      <c r="C37" s="201" t="s">
        <v>106</v>
      </c>
      <c r="D37" s="39">
        <v>371</v>
      </c>
      <c r="E37" s="39">
        <v>1620</v>
      </c>
      <c r="F37" s="165">
        <v>1991</v>
      </c>
    </row>
    <row r="38" spans="3:6" s="37" customFormat="1" ht="19.5" customHeight="1">
      <c r="C38" s="201" t="s">
        <v>57</v>
      </c>
      <c r="D38" s="39">
        <v>2407</v>
      </c>
      <c r="E38" s="39">
        <v>1854</v>
      </c>
      <c r="F38" s="165">
        <v>4261</v>
      </c>
    </row>
    <row r="39" spans="3:6" s="37" customFormat="1" ht="19.5" customHeight="1">
      <c r="C39" s="201" t="s">
        <v>8</v>
      </c>
      <c r="D39" s="39">
        <v>26</v>
      </c>
      <c r="E39" s="39">
        <v>33</v>
      </c>
      <c r="F39" s="165">
        <v>59</v>
      </c>
    </row>
    <row r="40" spans="3:6" s="37" customFormat="1" ht="19.5" customHeight="1">
      <c r="C40" s="37" t="s">
        <v>41</v>
      </c>
      <c r="D40" s="39">
        <v>56</v>
      </c>
      <c r="E40" s="39">
        <v>168</v>
      </c>
      <c r="F40" s="165">
        <v>224</v>
      </c>
    </row>
    <row r="41" spans="3:6" s="37" customFormat="1" ht="19.5" customHeight="1">
      <c r="C41" s="202" t="s">
        <v>9</v>
      </c>
      <c r="D41" s="203">
        <v>967</v>
      </c>
      <c r="E41" s="203">
        <v>415</v>
      </c>
      <c r="F41" s="168">
        <v>1382</v>
      </c>
    </row>
    <row r="42" spans="3:6" s="37" customFormat="1" ht="19.5" customHeight="1">
      <c r="C42" s="201" t="s">
        <v>107</v>
      </c>
      <c r="D42" s="39">
        <v>1221</v>
      </c>
      <c r="E42" s="39">
        <v>4025</v>
      </c>
      <c r="F42" s="165">
        <v>5246</v>
      </c>
    </row>
    <row r="43" spans="3:6" s="37" customFormat="1" ht="19.5" customHeight="1">
      <c r="C43" s="201" t="s">
        <v>69</v>
      </c>
      <c r="D43" s="39">
        <v>103</v>
      </c>
      <c r="E43" s="39">
        <v>25</v>
      </c>
      <c r="F43" s="165">
        <v>128</v>
      </c>
    </row>
    <row r="44" spans="3:6" s="37" customFormat="1" ht="19.5" customHeight="1">
      <c r="C44" s="201" t="s">
        <v>49</v>
      </c>
      <c r="D44" s="39">
        <v>302</v>
      </c>
      <c r="E44" s="39">
        <v>32</v>
      </c>
      <c r="F44" s="165">
        <v>334</v>
      </c>
    </row>
    <row r="45" spans="3:6" s="37" customFormat="1" ht="19.5" customHeight="1">
      <c r="C45" s="37" t="s">
        <v>70</v>
      </c>
      <c r="D45" s="39">
        <v>2</v>
      </c>
      <c r="E45" s="39"/>
      <c r="F45" s="165">
        <v>2</v>
      </c>
    </row>
    <row r="46" spans="3:6" s="37" customFormat="1" ht="19.5" customHeight="1">
      <c r="C46" s="202" t="s">
        <v>42</v>
      </c>
      <c r="D46" s="203">
        <v>74</v>
      </c>
      <c r="E46" s="203">
        <v>286</v>
      </c>
      <c r="F46" s="168">
        <v>360</v>
      </c>
    </row>
    <row r="47" spans="3:6" s="37" customFormat="1" ht="19.5" customHeight="1">
      <c r="C47" s="201" t="s">
        <v>10</v>
      </c>
      <c r="D47" s="39">
        <v>1</v>
      </c>
      <c r="E47" s="39">
        <v>2</v>
      </c>
      <c r="F47" s="165">
        <v>3</v>
      </c>
    </row>
    <row r="48" spans="3:6" s="37" customFormat="1" ht="19.5" customHeight="1">
      <c r="C48" s="201" t="s">
        <v>0</v>
      </c>
      <c r="D48" s="39">
        <v>14</v>
      </c>
      <c r="E48" s="39">
        <v>31</v>
      </c>
      <c r="F48" s="165">
        <v>45</v>
      </c>
    </row>
    <row r="49" spans="3:6" s="37" customFormat="1" ht="19.5" customHeight="1">
      <c r="C49" s="201" t="s">
        <v>367</v>
      </c>
      <c r="D49" s="39">
        <v>49</v>
      </c>
      <c r="E49" s="39">
        <v>58</v>
      </c>
      <c r="F49" s="165">
        <v>107</v>
      </c>
    </row>
    <row r="50" spans="3:6" s="37" customFormat="1" ht="19.5" customHeight="1">
      <c r="C50" s="37" t="s">
        <v>58</v>
      </c>
      <c r="D50" s="39">
        <v>1287</v>
      </c>
      <c r="E50" s="39">
        <v>3777</v>
      </c>
      <c r="F50" s="165">
        <v>5064</v>
      </c>
    </row>
    <row r="51" spans="3:6" s="37" customFormat="1" ht="19.5" customHeight="1">
      <c r="C51" s="202" t="s">
        <v>48</v>
      </c>
      <c r="D51" s="203">
        <v>349</v>
      </c>
      <c r="E51" s="203">
        <v>8</v>
      </c>
      <c r="F51" s="168">
        <v>357</v>
      </c>
    </row>
    <row r="52" spans="3:6" s="37" customFormat="1" ht="19.5" customHeight="1">
      <c r="C52" s="201" t="s">
        <v>71</v>
      </c>
      <c r="D52" s="39">
        <v>15</v>
      </c>
      <c r="E52" s="39">
        <v>4</v>
      </c>
      <c r="F52" s="165">
        <v>19</v>
      </c>
    </row>
    <row r="53" spans="3:6" s="37" customFormat="1" ht="19.5" customHeight="1">
      <c r="C53" s="201" t="s">
        <v>11</v>
      </c>
      <c r="D53" s="39">
        <v>2533</v>
      </c>
      <c r="E53" s="39">
        <v>2888</v>
      </c>
      <c r="F53" s="165">
        <v>5421</v>
      </c>
    </row>
    <row r="54" spans="3:6" s="37" customFormat="1" ht="19.5" customHeight="1">
      <c r="C54" s="201" t="s">
        <v>38</v>
      </c>
      <c r="D54" s="39">
        <v>122</v>
      </c>
      <c r="E54" s="39">
        <v>6</v>
      </c>
      <c r="F54" s="165">
        <v>128</v>
      </c>
    </row>
    <row r="55" spans="3:6" s="37" customFormat="1" ht="19.5" customHeight="1">
      <c r="C55" s="37" t="s">
        <v>12</v>
      </c>
      <c r="D55" s="39">
        <v>570</v>
      </c>
      <c r="E55" s="39">
        <v>715</v>
      </c>
      <c r="F55" s="165">
        <v>1285</v>
      </c>
    </row>
    <row r="56" spans="3:6" s="37" customFormat="1" ht="19.5" customHeight="1">
      <c r="C56" s="202" t="s">
        <v>72</v>
      </c>
      <c r="D56" s="203">
        <v>15</v>
      </c>
      <c r="E56" s="203">
        <v>7</v>
      </c>
      <c r="F56" s="168">
        <v>22</v>
      </c>
    </row>
    <row r="57" spans="3:6" s="37" customFormat="1" ht="19.5" customHeight="1">
      <c r="C57" s="201" t="s">
        <v>32</v>
      </c>
      <c r="D57" s="39">
        <v>45</v>
      </c>
      <c r="E57" s="39">
        <v>22</v>
      </c>
      <c r="F57" s="165">
        <v>67</v>
      </c>
    </row>
    <row r="58" spans="3:6" s="37" customFormat="1" ht="19.5" customHeight="1">
      <c r="C58" s="201" t="s">
        <v>73</v>
      </c>
      <c r="D58" s="39">
        <v>13</v>
      </c>
      <c r="E58" s="39">
        <v>10</v>
      </c>
      <c r="F58" s="165">
        <v>23</v>
      </c>
    </row>
    <row r="59" spans="3:6" s="37" customFormat="1" ht="19.5" customHeight="1">
      <c r="C59" s="201" t="s">
        <v>74</v>
      </c>
      <c r="D59" s="39">
        <v>161</v>
      </c>
      <c r="E59" s="39">
        <v>128</v>
      </c>
      <c r="F59" s="165">
        <v>289</v>
      </c>
    </row>
    <row r="60" spans="3:6" s="37" customFormat="1" ht="19.5" customHeight="1">
      <c r="C60" s="37" t="s">
        <v>75</v>
      </c>
      <c r="D60" s="39">
        <v>21</v>
      </c>
      <c r="E60" s="39">
        <v>32</v>
      </c>
      <c r="F60" s="165">
        <v>53</v>
      </c>
    </row>
    <row r="61" spans="3:6" s="37" customFormat="1" ht="19.5" customHeight="1">
      <c r="C61" s="202" t="s">
        <v>39</v>
      </c>
      <c r="D61" s="203">
        <v>87</v>
      </c>
      <c r="E61" s="203">
        <v>137</v>
      </c>
      <c r="F61" s="168">
        <v>224</v>
      </c>
    </row>
    <row r="62" spans="3:6" s="37" customFormat="1" ht="19.5" customHeight="1">
      <c r="C62" s="201" t="s">
        <v>76</v>
      </c>
      <c r="D62" s="39">
        <v>127</v>
      </c>
      <c r="E62" s="39">
        <v>17</v>
      </c>
      <c r="F62" s="165">
        <v>144</v>
      </c>
    </row>
    <row r="63" spans="3:6" s="37" customFormat="1" ht="19.5" customHeight="1">
      <c r="C63" s="201" t="s">
        <v>77</v>
      </c>
      <c r="D63" s="39">
        <v>91</v>
      </c>
      <c r="E63" s="39">
        <v>39</v>
      </c>
      <c r="F63" s="165">
        <v>130</v>
      </c>
    </row>
    <row r="64" spans="3:6" s="37" customFormat="1" ht="19.5" customHeight="1">
      <c r="C64" s="201" t="s">
        <v>78</v>
      </c>
      <c r="D64" s="39">
        <v>57</v>
      </c>
      <c r="E64" s="39">
        <v>21</v>
      </c>
      <c r="F64" s="165">
        <v>78</v>
      </c>
    </row>
    <row r="65" spans="3:6" s="37" customFormat="1" ht="19.5" customHeight="1">
      <c r="C65" s="37" t="s">
        <v>54</v>
      </c>
      <c r="D65" s="39">
        <v>199</v>
      </c>
      <c r="E65" s="39">
        <v>864</v>
      </c>
      <c r="F65" s="165">
        <v>1063</v>
      </c>
    </row>
    <row r="66" spans="3:6" s="37" customFormat="1" ht="19.5" customHeight="1">
      <c r="C66" s="202" t="s">
        <v>29</v>
      </c>
      <c r="D66" s="203">
        <v>4</v>
      </c>
      <c r="E66" s="203">
        <v>30</v>
      </c>
      <c r="F66" s="168">
        <v>34</v>
      </c>
    </row>
    <row r="67" spans="3:6" s="37" customFormat="1" ht="19.5" customHeight="1">
      <c r="C67" s="201" t="s">
        <v>1</v>
      </c>
      <c r="D67" s="39">
        <v>13</v>
      </c>
      <c r="E67" s="39">
        <v>122</v>
      </c>
      <c r="F67" s="165">
        <v>135</v>
      </c>
    </row>
    <row r="68" spans="3:6" s="37" customFormat="1" ht="19.5" customHeight="1">
      <c r="C68" s="201" t="s">
        <v>79</v>
      </c>
      <c r="D68" s="39">
        <v>1</v>
      </c>
      <c r="E68" s="39">
        <v>2</v>
      </c>
      <c r="F68" s="165">
        <v>3</v>
      </c>
    </row>
    <row r="69" spans="3:6" s="37" customFormat="1" ht="19.5" customHeight="1">
      <c r="C69" s="201" t="s">
        <v>80</v>
      </c>
      <c r="D69" s="39">
        <v>108</v>
      </c>
      <c r="E69" s="39">
        <v>304</v>
      </c>
      <c r="F69" s="165">
        <v>412</v>
      </c>
    </row>
    <row r="70" spans="3:6" s="37" customFormat="1" ht="19.5" customHeight="1">
      <c r="C70" s="37" t="s">
        <v>81</v>
      </c>
      <c r="D70" s="39">
        <v>100</v>
      </c>
      <c r="E70" s="39">
        <v>324</v>
      </c>
      <c r="F70" s="165">
        <v>424</v>
      </c>
    </row>
    <row r="71" spans="3:6" s="37" customFormat="1" ht="19.5" customHeight="1">
      <c r="C71" s="202" t="s">
        <v>37</v>
      </c>
      <c r="D71" s="203">
        <v>68</v>
      </c>
      <c r="E71" s="203">
        <v>124</v>
      </c>
      <c r="F71" s="168">
        <v>192</v>
      </c>
    </row>
    <row r="72" spans="3:6" s="37" customFormat="1" ht="19.5" customHeight="1">
      <c r="C72" s="201" t="s">
        <v>27</v>
      </c>
      <c r="D72" s="39">
        <v>3</v>
      </c>
      <c r="E72" s="39">
        <v>2</v>
      </c>
      <c r="F72" s="165">
        <v>5</v>
      </c>
    </row>
    <row r="73" spans="3:6" s="37" customFormat="1" ht="19.5" customHeight="1">
      <c r="C73" s="201" t="s">
        <v>82</v>
      </c>
      <c r="D73" s="39">
        <v>2</v>
      </c>
      <c r="E73" s="39">
        <v>11</v>
      </c>
      <c r="F73" s="165">
        <v>13</v>
      </c>
    </row>
    <row r="74" spans="3:6" s="37" customFormat="1" ht="19.5" customHeight="1">
      <c r="C74" s="201" t="s">
        <v>53</v>
      </c>
      <c r="D74" s="39">
        <v>227</v>
      </c>
      <c r="E74" s="39">
        <v>459</v>
      </c>
      <c r="F74" s="165">
        <v>686</v>
      </c>
    </row>
    <row r="75" spans="3:6" s="37" customFormat="1" ht="19.5" customHeight="1">
      <c r="C75" s="37" t="s">
        <v>35</v>
      </c>
      <c r="D75" s="39">
        <v>69</v>
      </c>
      <c r="E75" s="39">
        <v>67</v>
      </c>
      <c r="F75" s="165">
        <v>136</v>
      </c>
    </row>
    <row r="76" spans="3:6" s="37" customFormat="1" ht="19.5" customHeight="1">
      <c r="C76" s="202" t="s">
        <v>83</v>
      </c>
      <c r="D76" s="203">
        <v>14</v>
      </c>
      <c r="E76" s="203">
        <v>32</v>
      </c>
      <c r="F76" s="168">
        <v>46</v>
      </c>
    </row>
    <row r="77" spans="3:6" s="37" customFormat="1" ht="19.5" customHeight="1">
      <c r="C77" s="201" t="s">
        <v>43</v>
      </c>
      <c r="D77" s="39">
        <v>50</v>
      </c>
      <c r="E77" s="39">
        <v>141</v>
      </c>
      <c r="F77" s="165">
        <v>191</v>
      </c>
    </row>
    <row r="78" spans="3:6" s="37" customFormat="1" ht="19.5" customHeight="1">
      <c r="C78" s="201" t="s">
        <v>33</v>
      </c>
      <c r="D78" s="39">
        <v>28</v>
      </c>
      <c r="E78" s="39">
        <v>49</v>
      </c>
      <c r="F78" s="165">
        <v>77</v>
      </c>
    </row>
    <row r="79" spans="3:6" s="37" customFormat="1" ht="19.5" customHeight="1">
      <c r="C79" s="201" t="s">
        <v>84</v>
      </c>
      <c r="D79" s="39">
        <v>4</v>
      </c>
      <c r="E79" s="39">
        <v>15</v>
      </c>
      <c r="F79" s="165">
        <v>19</v>
      </c>
    </row>
    <row r="80" spans="3:6" s="37" customFormat="1" ht="19.5" customHeight="1">
      <c r="C80" s="37" t="s">
        <v>85</v>
      </c>
      <c r="D80" s="39">
        <v>1</v>
      </c>
      <c r="E80" s="39">
        <v>9</v>
      </c>
      <c r="F80" s="165">
        <v>10</v>
      </c>
    </row>
    <row r="81" spans="3:6" s="37" customFormat="1" ht="19.5" customHeight="1">
      <c r="C81" s="202" t="s">
        <v>30</v>
      </c>
      <c r="D81" s="203">
        <v>13</v>
      </c>
      <c r="E81" s="203">
        <v>9</v>
      </c>
      <c r="F81" s="168">
        <v>22</v>
      </c>
    </row>
    <row r="82" spans="3:6" s="37" customFormat="1" ht="19.5" customHeight="1">
      <c r="C82" s="201" t="s">
        <v>86</v>
      </c>
      <c r="D82" s="39">
        <v>30</v>
      </c>
      <c r="E82" s="39">
        <v>26</v>
      </c>
      <c r="F82" s="165">
        <v>56</v>
      </c>
    </row>
    <row r="83" spans="3:6" s="37" customFormat="1" ht="19.5" customHeight="1">
      <c r="C83" s="201" t="s">
        <v>87</v>
      </c>
      <c r="D83" s="39"/>
      <c r="E83" s="39">
        <v>3</v>
      </c>
      <c r="F83" s="165">
        <v>3</v>
      </c>
    </row>
    <row r="84" spans="3:6" s="37" customFormat="1" ht="19.5" customHeight="1">
      <c r="C84" s="201" t="s">
        <v>88</v>
      </c>
      <c r="D84" s="39">
        <v>124</v>
      </c>
      <c r="E84" s="39">
        <v>400</v>
      </c>
      <c r="F84" s="165">
        <v>524</v>
      </c>
    </row>
    <row r="85" spans="3:6" s="37" customFormat="1" ht="19.5" customHeight="1">
      <c r="C85" s="37" t="s">
        <v>89</v>
      </c>
      <c r="D85" s="39">
        <v>196</v>
      </c>
      <c r="E85" s="39">
        <v>317</v>
      </c>
      <c r="F85" s="165">
        <v>513</v>
      </c>
    </row>
    <row r="86" spans="3:6" s="37" customFormat="1" ht="19.5" customHeight="1">
      <c r="C86" s="202" t="s">
        <v>46</v>
      </c>
      <c r="D86" s="203">
        <v>49</v>
      </c>
      <c r="E86" s="203">
        <v>288</v>
      </c>
      <c r="F86" s="168">
        <v>337</v>
      </c>
    </row>
    <row r="87" spans="3:6" s="37" customFormat="1" ht="19.5" customHeight="1">
      <c r="C87" s="201" t="s">
        <v>34</v>
      </c>
      <c r="D87" s="39">
        <v>89</v>
      </c>
      <c r="E87" s="39">
        <v>42</v>
      </c>
      <c r="F87" s="165">
        <v>131</v>
      </c>
    </row>
    <row r="88" spans="3:6" s="37" customFormat="1" ht="19.5" customHeight="1">
      <c r="C88" s="201" t="s">
        <v>368</v>
      </c>
      <c r="D88" s="39">
        <v>130</v>
      </c>
      <c r="E88" s="39">
        <v>32</v>
      </c>
      <c r="F88" s="165">
        <v>162</v>
      </c>
    </row>
    <row r="89" spans="3:6" s="37" customFormat="1" ht="19.5" customHeight="1">
      <c r="C89" s="201" t="s">
        <v>40</v>
      </c>
      <c r="D89" s="39">
        <v>156</v>
      </c>
      <c r="E89" s="39">
        <v>28</v>
      </c>
      <c r="F89" s="165">
        <v>184</v>
      </c>
    </row>
    <row r="90" spans="3:6" s="37" customFormat="1" ht="19.5" customHeight="1">
      <c r="C90" s="37" t="s">
        <v>50</v>
      </c>
      <c r="D90" s="39">
        <v>426</v>
      </c>
      <c r="E90" s="39">
        <v>208</v>
      </c>
      <c r="F90" s="165">
        <v>634</v>
      </c>
    </row>
    <row r="91" spans="3:6" s="37" customFormat="1" ht="19.5" customHeight="1">
      <c r="C91" s="202" t="s">
        <v>3</v>
      </c>
      <c r="D91" s="203">
        <v>121</v>
      </c>
      <c r="E91" s="203">
        <v>1</v>
      </c>
      <c r="F91" s="168">
        <v>122</v>
      </c>
    </row>
    <row r="92" spans="3:6" s="37" customFormat="1" ht="19.5" customHeight="1">
      <c r="C92" s="201" t="s">
        <v>28</v>
      </c>
      <c r="D92" s="39">
        <v>2</v>
      </c>
      <c r="E92" s="39">
        <v>2</v>
      </c>
      <c r="F92" s="165">
        <v>4</v>
      </c>
    </row>
    <row r="93" spans="3:6" s="37" customFormat="1" ht="19.5" customHeight="1">
      <c r="C93" s="201" t="s">
        <v>90</v>
      </c>
      <c r="D93" s="39">
        <v>65</v>
      </c>
      <c r="E93" s="39">
        <v>53</v>
      </c>
      <c r="F93" s="165">
        <v>118</v>
      </c>
    </row>
    <row r="94" spans="3:6" s="37" customFormat="1" ht="19.5" customHeight="1">
      <c r="C94" s="37" t="s">
        <v>4</v>
      </c>
      <c r="D94" s="39">
        <v>1492</v>
      </c>
      <c r="E94" s="39">
        <v>812</v>
      </c>
      <c r="F94" s="165">
        <v>2304</v>
      </c>
    </row>
    <row r="95" spans="3:6" s="37" customFormat="1" ht="19.5" customHeight="1">
      <c r="C95" s="202" t="s">
        <v>373</v>
      </c>
      <c r="D95" s="203">
        <v>113</v>
      </c>
      <c r="E95" s="203">
        <v>171</v>
      </c>
      <c r="F95" s="168">
        <v>284</v>
      </c>
    </row>
    <row r="96" spans="3:6" s="37" customFormat="1" ht="19.5" customHeight="1" thickBot="1">
      <c r="C96" s="204"/>
      <c r="D96" s="41">
        <v>23144</v>
      </c>
      <c r="E96" s="41">
        <v>31033</v>
      </c>
      <c r="F96" s="41">
        <v>54177</v>
      </c>
    </row>
    <row r="97" spans="3:6" ht="9" customHeight="1">
      <c r="C97" s="79"/>
      <c r="D97" s="200"/>
      <c r="E97" s="200"/>
      <c r="F97" s="200"/>
    </row>
    <row r="98" ht="15.75" customHeight="1">
      <c r="F98" s="205"/>
    </row>
    <row r="99" spans="3:8" ht="15.75" customHeight="1">
      <c r="C99" s="343" t="s">
        <v>361</v>
      </c>
      <c r="D99" s="343"/>
      <c r="E99" s="343"/>
      <c r="F99" s="343"/>
      <c r="G99" s="343"/>
      <c r="H99" s="343"/>
    </row>
    <row r="100" ht="15.75" customHeight="1"/>
    <row r="101" spans="3:7" ht="15.75" customHeight="1">
      <c r="C101" s="44" t="s">
        <v>330</v>
      </c>
      <c r="D101" s="46"/>
      <c r="E101" s="46"/>
      <c r="F101" s="46"/>
      <c r="G101" s="46"/>
    </row>
    <row r="102" ht="15.75" customHeight="1">
      <c r="C102" s="206" t="s">
        <v>431</v>
      </c>
    </row>
  </sheetData>
  <sheetProtection/>
  <mergeCells count="1">
    <mergeCell ref="C99:H99"/>
  </mergeCells>
  <hyperlinks>
    <hyperlink ref="G5" location="Índice!A1" display="Indice"/>
  </hyperlinks>
  <printOptions horizontalCentered="1"/>
  <pageMargins left="0" right="0" top="0.3937007874015748" bottom="0" header="0" footer="0"/>
  <pageSetup fitToHeight="2" fitToWidth="1" horizontalDpi="600" verticalDpi="600" orientation="portrait" paperSize="9" scale="65" r:id="rId2"/>
  <ignoredErrors>
    <ignoredError sqref="B10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90" zoomScaleNormal="90" zoomScalePageLayoutView="0" workbookViewId="0" topLeftCell="A1">
      <selection activeCell="B4" sqref="B4"/>
    </sheetView>
  </sheetViews>
  <sheetFormatPr defaultColWidth="11.57421875" defaultRowHeight="12.75"/>
  <cols>
    <col min="1" max="1" width="3.57421875" style="156" customWidth="1"/>
    <col min="2" max="2" width="24.8515625" style="156" customWidth="1"/>
    <col min="3" max="10" width="10.7109375" style="156" customWidth="1"/>
    <col min="11" max="11" width="10.7109375" style="213" customWidth="1"/>
    <col min="12" max="13" width="10.7109375" style="156" customWidth="1"/>
    <col min="14" max="14" width="13.57421875" style="156" customWidth="1"/>
    <col min="15" max="15" width="5.28125" style="156" customWidth="1"/>
    <col min="16" max="16" width="7.421875" style="156" customWidth="1"/>
    <col min="17" max="203" width="11.57421875" style="156" customWidth="1"/>
    <col min="204" max="204" width="3.57421875" style="156" customWidth="1"/>
    <col min="205" max="205" width="20.8515625" style="156" customWidth="1"/>
    <col min="206" max="215" width="9.7109375" style="156" customWidth="1"/>
    <col min="216" max="216" width="11.7109375" style="156" customWidth="1"/>
    <col min="217" max="217" width="12.421875" style="156" customWidth="1"/>
    <col min="218" max="16384" width="11.57421875" style="156" customWidth="1"/>
  </cols>
  <sheetData>
    <row r="1" spans="1:11" s="24" customFormat="1" ht="14.25" customHeight="1">
      <c r="A1" s="28"/>
      <c r="K1" s="207"/>
    </row>
    <row r="2" spans="1:11" s="24" customFormat="1" ht="30" customHeight="1">
      <c r="A2" s="28"/>
      <c r="B2" s="26" t="s">
        <v>153</v>
      </c>
      <c r="K2" s="207"/>
    </row>
    <row r="3" spans="1:11" s="24" customFormat="1" ht="24.75" customHeight="1">
      <c r="A3" s="28"/>
      <c r="B3" s="27" t="str">
        <f>Índice!B3</f>
        <v>Consejería de Desarrollo Educativo y Formación Profesional</v>
      </c>
      <c r="K3" s="207"/>
    </row>
    <row r="4" spans="1:11" s="29" customFormat="1" ht="15" customHeight="1">
      <c r="A4" s="9"/>
      <c r="K4" s="208"/>
    </row>
    <row r="5" spans="1:14" s="29" customFormat="1" ht="15" customHeight="1">
      <c r="A5" s="9"/>
      <c r="B5" s="14" t="s">
        <v>154</v>
      </c>
      <c r="C5" s="14"/>
      <c r="D5" s="14"/>
      <c r="E5" s="14"/>
      <c r="K5" s="208"/>
      <c r="N5" s="30" t="s">
        <v>111</v>
      </c>
    </row>
    <row r="6" spans="1:11" s="29" customFormat="1" ht="17.25" customHeight="1">
      <c r="A6" s="9"/>
      <c r="B6" s="341"/>
      <c r="C6" s="342"/>
      <c r="D6" s="342"/>
      <c r="E6" s="342"/>
      <c r="K6" s="208"/>
    </row>
    <row r="7" spans="1:14" s="29" customFormat="1" ht="4.5" customHeight="1">
      <c r="A7" s="9"/>
      <c r="B7" s="31"/>
      <c r="C7" s="31"/>
      <c r="D7" s="31"/>
      <c r="E7" s="31"/>
      <c r="F7" s="31"/>
      <c r="G7" s="31"/>
      <c r="H7" s="31"/>
      <c r="I7" s="31"/>
      <c r="J7" s="31"/>
      <c r="K7" s="209"/>
      <c r="L7" s="31"/>
      <c r="M7" s="31"/>
      <c r="N7" s="31"/>
    </row>
    <row r="8" spans="1:11" s="29" customFormat="1" ht="15" customHeight="1">
      <c r="A8" s="9"/>
      <c r="K8" s="208"/>
    </row>
    <row r="9" spans="1:14" s="29" customFormat="1" ht="39.75" customHeight="1" thickBot="1">
      <c r="A9" s="9"/>
      <c r="B9" s="360" t="s">
        <v>374</v>
      </c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</row>
    <row r="10" spans="2:14" ht="30" customHeight="1">
      <c r="B10" s="346" t="str">
        <f>Índice!B10</f>
        <v>Curso 2021-2022</v>
      </c>
      <c r="C10" s="210" t="s">
        <v>125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366" t="s">
        <v>126</v>
      </c>
    </row>
    <row r="11" spans="2:14" ht="39.75" customHeight="1">
      <c r="B11" s="371"/>
      <c r="C11" s="369" t="s">
        <v>158</v>
      </c>
      <c r="D11" s="369"/>
      <c r="E11" s="369" t="s">
        <v>127</v>
      </c>
      <c r="F11" s="369"/>
      <c r="G11" s="369" t="s">
        <v>128</v>
      </c>
      <c r="H11" s="369"/>
      <c r="I11" s="369" t="s">
        <v>124</v>
      </c>
      <c r="J11" s="369"/>
      <c r="K11" s="361" t="s">
        <v>15</v>
      </c>
      <c r="L11" s="361"/>
      <c r="M11" s="361"/>
      <c r="N11" s="367"/>
    </row>
    <row r="12" spans="2:14" ht="30" customHeight="1" thickBot="1">
      <c r="B12" s="347"/>
      <c r="C12" s="58" t="s">
        <v>129</v>
      </c>
      <c r="D12" s="58" t="s">
        <v>130</v>
      </c>
      <c r="E12" s="58" t="s">
        <v>129</v>
      </c>
      <c r="F12" s="58" t="s">
        <v>130</v>
      </c>
      <c r="G12" s="58" t="s">
        <v>129</v>
      </c>
      <c r="H12" s="58" t="s">
        <v>130</v>
      </c>
      <c r="I12" s="58" t="s">
        <v>129</v>
      </c>
      <c r="J12" s="58" t="s">
        <v>130</v>
      </c>
      <c r="K12" s="178" t="s">
        <v>129</v>
      </c>
      <c r="L12" s="178" t="s">
        <v>130</v>
      </c>
      <c r="M12" s="178" t="s">
        <v>15</v>
      </c>
      <c r="N12" s="368"/>
    </row>
    <row r="13" spans="2:14" ht="30" customHeight="1">
      <c r="B13" s="161" t="s">
        <v>13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211"/>
    </row>
    <row r="14" spans="2:14" ht="19.5" customHeight="1">
      <c r="B14" s="83" t="s">
        <v>14</v>
      </c>
      <c r="C14" s="181">
        <v>5</v>
      </c>
      <c r="D14" s="181">
        <v>22</v>
      </c>
      <c r="E14" s="181">
        <v>1</v>
      </c>
      <c r="F14" s="181">
        <v>25</v>
      </c>
      <c r="G14" s="181">
        <v>1</v>
      </c>
      <c r="H14" s="181">
        <v>2</v>
      </c>
      <c r="I14" s="181"/>
      <c r="J14" s="181">
        <v>3</v>
      </c>
      <c r="K14" s="181">
        <v>7</v>
      </c>
      <c r="L14" s="181">
        <v>52</v>
      </c>
      <c r="M14" s="181">
        <v>59</v>
      </c>
      <c r="N14" s="189">
        <v>2.8983050847457625</v>
      </c>
    </row>
    <row r="15" spans="2:14" ht="19.5" customHeight="1">
      <c r="B15" s="83" t="s">
        <v>131</v>
      </c>
      <c r="C15" s="181">
        <v>3</v>
      </c>
      <c r="D15" s="181">
        <v>13</v>
      </c>
      <c r="E15" s="181"/>
      <c r="F15" s="181"/>
      <c r="G15" s="181"/>
      <c r="H15" s="181">
        <v>1</v>
      </c>
      <c r="I15" s="181"/>
      <c r="J15" s="181">
        <v>1</v>
      </c>
      <c r="K15" s="181">
        <v>3</v>
      </c>
      <c r="L15" s="181">
        <v>15</v>
      </c>
      <c r="M15" s="181">
        <v>18</v>
      </c>
      <c r="N15" s="189">
        <v>2.9444444444444446</v>
      </c>
    </row>
    <row r="16" spans="2:14" ht="19.5" customHeight="1">
      <c r="B16" s="83" t="s">
        <v>132</v>
      </c>
      <c r="C16" s="181"/>
      <c r="D16" s="181"/>
      <c r="E16" s="181"/>
      <c r="F16" s="181"/>
      <c r="G16" s="181"/>
      <c r="H16" s="181"/>
      <c r="I16" s="181"/>
      <c r="J16" s="181">
        <v>2</v>
      </c>
      <c r="K16" s="181">
        <v>0</v>
      </c>
      <c r="L16" s="181">
        <v>2</v>
      </c>
      <c r="M16" s="181">
        <v>2</v>
      </c>
      <c r="N16" s="189">
        <v>2</v>
      </c>
    </row>
    <row r="17" spans="2:14" ht="19.5" customHeight="1">
      <c r="B17" s="185" t="s">
        <v>15</v>
      </c>
      <c r="C17" s="186">
        <v>8</v>
      </c>
      <c r="D17" s="186">
        <v>35</v>
      </c>
      <c r="E17" s="186">
        <v>1</v>
      </c>
      <c r="F17" s="186">
        <v>25</v>
      </c>
      <c r="G17" s="186">
        <v>1</v>
      </c>
      <c r="H17" s="186">
        <v>3</v>
      </c>
      <c r="I17" s="186"/>
      <c r="J17" s="186">
        <v>6</v>
      </c>
      <c r="K17" s="186">
        <v>10</v>
      </c>
      <c r="L17" s="186">
        <v>69</v>
      </c>
      <c r="M17" s="186">
        <v>79</v>
      </c>
      <c r="N17" s="187">
        <v>2.8860759493670884</v>
      </c>
    </row>
    <row r="18" spans="2:14" ht="30" customHeight="1">
      <c r="B18" s="161" t="s">
        <v>16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9"/>
    </row>
    <row r="19" spans="2:14" ht="19.5" customHeight="1">
      <c r="B19" s="83" t="s">
        <v>14</v>
      </c>
      <c r="C19" s="181">
        <v>3</v>
      </c>
      <c r="D19" s="181">
        <v>69</v>
      </c>
      <c r="E19" s="181">
        <v>2</v>
      </c>
      <c r="F19" s="181">
        <v>19</v>
      </c>
      <c r="G19" s="181">
        <v>6</v>
      </c>
      <c r="H19" s="181">
        <v>3</v>
      </c>
      <c r="I19" s="181"/>
      <c r="J19" s="181">
        <v>2</v>
      </c>
      <c r="K19" s="181">
        <v>11</v>
      </c>
      <c r="L19" s="181">
        <v>93</v>
      </c>
      <c r="M19" s="181">
        <v>104</v>
      </c>
      <c r="N19" s="189">
        <v>2.9711538461538463</v>
      </c>
    </row>
    <row r="20" spans="2:14" ht="19.5" customHeight="1">
      <c r="B20" s="83" t="s">
        <v>131</v>
      </c>
      <c r="C20" s="181">
        <v>18</v>
      </c>
      <c r="D20" s="181">
        <v>63</v>
      </c>
      <c r="E20" s="181">
        <v>2</v>
      </c>
      <c r="F20" s="181">
        <v>6</v>
      </c>
      <c r="G20" s="181">
        <v>7</v>
      </c>
      <c r="H20" s="181">
        <v>4</v>
      </c>
      <c r="I20" s="181">
        <v>2</v>
      </c>
      <c r="J20" s="181">
        <v>3</v>
      </c>
      <c r="K20" s="181">
        <v>29</v>
      </c>
      <c r="L20" s="181">
        <v>76</v>
      </c>
      <c r="M20" s="181">
        <v>105</v>
      </c>
      <c r="N20" s="189">
        <v>3.5142857142857142</v>
      </c>
    </row>
    <row r="21" spans="2:14" ht="19.5" customHeight="1">
      <c r="B21" s="83" t="s">
        <v>132</v>
      </c>
      <c r="C21" s="181"/>
      <c r="D21" s="181"/>
      <c r="E21" s="181"/>
      <c r="F21" s="181"/>
      <c r="G21" s="181"/>
      <c r="H21" s="181"/>
      <c r="I21" s="181"/>
      <c r="J21" s="181"/>
      <c r="K21" s="181">
        <v>0</v>
      </c>
      <c r="L21" s="181">
        <v>0</v>
      </c>
      <c r="M21" s="181">
        <v>0</v>
      </c>
      <c r="N21" s="189"/>
    </row>
    <row r="22" spans="2:14" ht="19.5" customHeight="1">
      <c r="B22" s="185" t="s">
        <v>15</v>
      </c>
      <c r="C22" s="186">
        <v>21</v>
      </c>
      <c r="D22" s="186">
        <v>132</v>
      </c>
      <c r="E22" s="186">
        <v>4</v>
      </c>
      <c r="F22" s="186">
        <v>25</v>
      </c>
      <c r="G22" s="186">
        <v>13</v>
      </c>
      <c r="H22" s="186">
        <v>7</v>
      </c>
      <c r="I22" s="186">
        <v>2</v>
      </c>
      <c r="J22" s="186">
        <v>5</v>
      </c>
      <c r="K22" s="186">
        <v>40</v>
      </c>
      <c r="L22" s="186">
        <v>169</v>
      </c>
      <c r="M22" s="186">
        <v>209</v>
      </c>
      <c r="N22" s="187">
        <v>3.2440191387559807</v>
      </c>
    </row>
    <row r="23" spans="2:14" ht="30" customHeight="1">
      <c r="B23" s="161" t="s">
        <v>17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9"/>
    </row>
    <row r="24" spans="2:14" ht="19.5" customHeight="1">
      <c r="B24" s="83" t="s">
        <v>14</v>
      </c>
      <c r="C24" s="181"/>
      <c r="D24" s="181">
        <v>11</v>
      </c>
      <c r="E24" s="181">
        <v>1</v>
      </c>
      <c r="F24" s="181">
        <v>1</v>
      </c>
      <c r="G24" s="181"/>
      <c r="H24" s="181">
        <v>1</v>
      </c>
      <c r="I24" s="181">
        <v>1</v>
      </c>
      <c r="J24" s="181"/>
      <c r="K24" s="181">
        <v>2</v>
      </c>
      <c r="L24" s="181">
        <v>13</v>
      </c>
      <c r="M24" s="181">
        <v>15</v>
      </c>
      <c r="N24" s="189">
        <v>2.8</v>
      </c>
    </row>
    <row r="25" spans="2:14" ht="19.5" customHeight="1">
      <c r="B25" s="83" t="s">
        <v>131</v>
      </c>
      <c r="C25" s="181">
        <v>15</v>
      </c>
      <c r="D25" s="181">
        <v>42</v>
      </c>
      <c r="E25" s="181"/>
      <c r="F25" s="181">
        <v>8</v>
      </c>
      <c r="G25" s="181">
        <v>7</v>
      </c>
      <c r="H25" s="181">
        <v>3</v>
      </c>
      <c r="I25" s="181">
        <v>1</v>
      </c>
      <c r="J25" s="181">
        <v>1</v>
      </c>
      <c r="K25" s="181">
        <v>23</v>
      </c>
      <c r="L25" s="181">
        <v>54</v>
      </c>
      <c r="M25" s="181">
        <v>77</v>
      </c>
      <c r="N25" s="189">
        <v>3.155844155844156</v>
      </c>
    </row>
    <row r="26" spans="2:14" ht="19.5" customHeight="1">
      <c r="B26" s="83" t="s">
        <v>132</v>
      </c>
      <c r="C26" s="181"/>
      <c r="D26" s="181"/>
      <c r="E26" s="181"/>
      <c r="F26" s="181"/>
      <c r="G26" s="181"/>
      <c r="H26" s="181"/>
      <c r="I26" s="181"/>
      <c r="J26" s="181"/>
      <c r="K26" s="181">
        <v>0</v>
      </c>
      <c r="L26" s="181">
        <v>0</v>
      </c>
      <c r="M26" s="181">
        <v>0</v>
      </c>
      <c r="N26" s="189"/>
    </row>
    <row r="27" spans="2:14" ht="19.5" customHeight="1">
      <c r="B27" s="185" t="s">
        <v>15</v>
      </c>
      <c r="C27" s="186">
        <v>15</v>
      </c>
      <c r="D27" s="186">
        <v>53</v>
      </c>
      <c r="E27" s="186">
        <v>1</v>
      </c>
      <c r="F27" s="186">
        <v>9</v>
      </c>
      <c r="G27" s="186">
        <v>7</v>
      </c>
      <c r="H27" s="186">
        <v>4</v>
      </c>
      <c r="I27" s="186">
        <v>2</v>
      </c>
      <c r="J27" s="186">
        <v>1</v>
      </c>
      <c r="K27" s="186">
        <v>25</v>
      </c>
      <c r="L27" s="186">
        <v>67</v>
      </c>
      <c r="M27" s="186">
        <v>92</v>
      </c>
      <c r="N27" s="187">
        <v>3.097826086956522</v>
      </c>
    </row>
    <row r="28" spans="2:14" ht="30" customHeight="1">
      <c r="B28" s="161" t="s">
        <v>18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9"/>
    </row>
    <row r="29" spans="2:14" ht="19.5" customHeight="1">
      <c r="B29" s="83" t="s">
        <v>14</v>
      </c>
      <c r="C29" s="181">
        <v>2</v>
      </c>
      <c r="D29" s="181">
        <v>29</v>
      </c>
      <c r="E29" s="181">
        <v>3</v>
      </c>
      <c r="F29" s="181">
        <v>2</v>
      </c>
      <c r="G29" s="181">
        <v>1</v>
      </c>
      <c r="H29" s="181"/>
      <c r="I29" s="181">
        <v>1</v>
      </c>
      <c r="J29" s="181">
        <v>1</v>
      </c>
      <c r="K29" s="181">
        <v>7</v>
      </c>
      <c r="L29" s="181">
        <v>32</v>
      </c>
      <c r="M29" s="181">
        <v>39</v>
      </c>
      <c r="N29" s="189">
        <v>2.7948717948717947</v>
      </c>
    </row>
    <row r="30" spans="2:14" ht="19.5" customHeight="1">
      <c r="B30" s="83" t="s">
        <v>131</v>
      </c>
      <c r="C30" s="181">
        <v>37</v>
      </c>
      <c r="D30" s="181">
        <v>76</v>
      </c>
      <c r="E30" s="181"/>
      <c r="F30" s="181">
        <v>1</v>
      </c>
      <c r="G30" s="181">
        <v>10</v>
      </c>
      <c r="H30" s="181">
        <v>6</v>
      </c>
      <c r="I30" s="181">
        <v>3</v>
      </c>
      <c r="J30" s="181">
        <v>3</v>
      </c>
      <c r="K30" s="181">
        <v>50</v>
      </c>
      <c r="L30" s="181">
        <v>86</v>
      </c>
      <c r="M30" s="181">
        <v>136</v>
      </c>
      <c r="N30" s="189">
        <v>3.4558823529411766</v>
      </c>
    </row>
    <row r="31" spans="2:14" ht="19.5" customHeight="1">
      <c r="B31" s="83" t="s">
        <v>132</v>
      </c>
      <c r="C31" s="181"/>
      <c r="D31" s="181"/>
      <c r="E31" s="181"/>
      <c r="F31" s="181"/>
      <c r="G31" s="181"/>
      <c r="H31" s="181"/>
      <c r="I31" s="181"/>
      <c r="J31" s="181"/>
      <c r="K31" s="181">
        <v>0</v>
      </c>
      <c r="L31" s="181">
        <v>0</v>
      </c>
      <c r="M31" s="181">
        <v>0</v>
      </c>
      <c r="N31" s="189"/>
    </row>
    <row r="32" spans="2:14" ht="19.5" customHeight="1">
      <c r="B32" s="185" t="s">
        <v>15</v>
      </c>
      <c r="C32" s="186">
        <v>39</v>
      </c>
      <c r="D32" s="186">
        <v>105</v>
      </c>
      <c r="E32" s="186">
        <v>3</v>
      </c>
      <c r="F32" s="186">
        <v>3</v>
      </c>
      <c r="G32" s="186">
        <v>11</v>
      </c>
      <c r="H32" s="186">
        <v>6</v>
      </c>
      <c r="I32" s="186">
        <v>4</v>
      </c>
      <c r="J32" s="186">
        <v>4</v>
      </c>
      <c r="K32" s="186">
        <v>57</v>
      </c>
      <c r="L32" s="186">
        <v>118</v>
      </c>
      <c r="M32" s="186">
        <v>175</v>
      </c>
      <c r="N32" s="187">
        <v>3.3085714285714287</v>
      </c>
    </row>
    <row r="33" spans="2:14" ht="30" customHeight="1">
      <c r="B33" s="161" t="s">
        <v>19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9"/>
    </row>
    <row r="34" spans="2:14" ht="19.5" customHeight="1">
      <c r="B34" s="83" t="s">
        <v>14</v>
      </c>
      <c r="C34" s="181">
        <v>1</v>
      </c>
      <c r="D34" s="181">
        <v>25</v>
      </c>
      <c r="E34" s="181"/>
      <c r="F34" s="181">
        <v>2</v>
      </c>
      <c r="G34" s="181">
        <v>1</v>
      </c>
      <c r="H34" s="181">
        <v>1</v>
      </c>
      <c r="I34" s="181"/>
      <c r="J34" s="181"/>
      <c r="K34" s="181">
        <v>2</v>
      </c>
      <c r="L34" s="181">
        <v>28</v>
      </c>
      <c r="M34" s="181">
        <v>30</v>
      </c>
      <c r="N34" s="189">
        <v>3.533333333333333</v>
      </c>
    </row>
    <row r="35" spans="2:14" ht="19.5" customHeight="1">
      <c r="B35" s="83" t="s">
        <v>131</v>
      </c>
      <c r="C35" s="181">
        <v>2</v>
      </c>
      <c r="D35" s="181">
        <v>8</v>
      </c>
      <c r="E35" s="181"/>
      <c r="F35" s="181">
        <v>1</v>
      </c>
      <c r="G35" s="181">
        <v>2</v>
      </c>
      <c r="H35" s="181"/>
      <c r="I35" s="181"/>
      <c r="J35" s="181">
        <v>2</v>
      </c>
      <c r="K35" s="181">
        <v>4</v>
      </c>
      <c r="L35" s="181">
        <v>11</v>
      </c>
      <c r="M35" s="181">
        <v>15</v>
      </c>
      <c r="N35" s="189">
        <v>3.3333333333333335</v>
      </c>
    </row>
    <row r="36" spans="2:14" ht="19.5" customHeight="1">
      <c r="B36" s="83" t="s">
        <v>132</v>
      </c>
      <c r="C36" s="181"/>
      <c r="D36" s="181"/>
      <c r="E36" s="181"/>
      <c r="F36" s="181"/>
      <c r="G36" s="181"/>
      <c r="H36" s="181"/>
      <c r="I36" s="181"/>
      <c r="J36" s="181"/>
      <c r="K36" s="181">
        <v>0</v>
      </c>
      <c r="L36" s="181">
        <v>0</v>
      </c>
      <c r="M36" s="181">
        <v>0</v>
      </c>
      <c r="N36" s="189"/>
    </row>
    <row r="37" spans="2:14" ht="19.5" customHeight="1">
      <c r="B37" s="185" t="s">
        <v>15</v>
      </c>
      <c r="C37" s="186">
        <v>3</v>
      </c>
      <c r="D37" s="186">
        <v>33</v>
      </c>
      <c r="E37" s="186"/>
      <c r="F37" s="186">
        <v>3</v>
      </c>
      <c r="G37" s="186">
        <v>3</v>
      </c>
      <c r="H37" s="186">
        <v>1</v>
      </c>
      <c r="I37" s="186"/>
      <c r="J37" s="186">
        <v>2</v>
      </c>
      <c r="K37" s="186">
        <v>6</v>
      </c>
      <c r="L37" s="186">
        <v>39</v>
      </c>
      <c r="M37" s="186">
        <v>45</v>
      </c>
      <c r="N37" s="187">
        <v>3.466666666666667</v>
      </c>
    </row>
    <row r="38" spans="2:14" ht="30" customHeight="1">
      <c r="B38" s="161" t="s">
        <v>20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9"/>
    </row>
    <row r="39" spans="2:14" ht="19.5" customHeight="1">
      <c r="B39" s="83" t="s">
        <v>14</v>
      </c>
      <c r="C39" s="181">
        <v>1</v>
      </c>
      <c r="D39" s="181">
        <v>5</v>
      </c>
      <c r="E39" s="181">
        <v>1</v>
      </c>
      <c r="F39" s="181"/>
      <c r="G39" s="181"/>
      <c r="H39" s="181"/>
      <c r="I39" s="181">
        <v>1</v>
      </c>
      <c r="J39" s="181"/>
      <c r="K39" s="181">
        <v>3</v>
      </c>
      <c r="L39" s="181">
        <v>5</v>
      </c>
      <c r="M39" s="181">
        <v>8</v>
      </c>
      <c r="N39" s="189">
        <v>2</v>
      </c>
    </row>
    <row r="40" spans="2:14" ht="19.5" customHeight="1">
      <c r="B40" s="83" t="s">
        <v>131</v>
      </c>
      <c r="C40" s="181">
        <v>6</v>
      </c>
      <c r="D40" s="181">
        <v>24</v>
      </c>
      <c r="E40" s="181"/>
      <c r="F40" s="181"/>
      <c r="G40" s="181">
        <v>1</v>
      </c>
      <c r="H40" s="181"/>
      <c r="I40" s="181"/>
      <c r="J40" s="181">
        <v>1</v>
      </c>
      <c r="K40" s="181">
        <v>7</v>
      </c>
      <c r="L40" s="181">
        <v>25</v>
      </c>
      <c r="M40" s="181">
        <v>32</v>
      </c>
      <c r="N40" s="189">
        <v>4.1875</v>
      </c>
    </row>
    <row r="41" spans="2:14" ht="19.5" customHeight="1">
      <c r="B41" s="83" t="s">
        <v>132</v>
      </c>
      <c r="C41" s="181"/>
      <c r="D41" s="181"/>
      <c r="E41" s="181"/>
      <c r="F41" s="181"/>
      <c r="G41" s="181"/>
      <c r="H41" s="181"/>
      <c r="I41" s="181"/>
      <c r="J41" s="181"/>
      <c r="K41" s="181">
        <v>0</v>
      </c>
      <c r="L41" s="181">
        <v>0</v>
      </c>
      <c r="M41" s="181">
        <v>0</v>
      </c>
      <c r="N41" s="189"/>
    </row>
    <row r="42" spans="2:14" ht="19.5" customHeight="1">
      <c r="B42" s="185" t="s">
        <v>15</v>
      </c>
      <c r="C42" s="186">
        <v>7</v>
      </c>
      <c r="D42" s="186">
        <v>29</v>
      </c>
      <c r="E42" s="186">
        <v>1</v>
      </c>
      <c r="F42" s="186"/>
      <c r="G42" s="186">
        <v>1</v>
      </c>
      <c r="H42" s="186"/>
      <c r="I42" s="186">
        <v>1</v>
      </c>
      <c r="J42" s="186">
        <v>1</v>
      </c>
      <c r="K42" s="186">
        <v>10</v>
      </c>
      <c r="L42" s="186">
        <v>30</v>
      </c>
      <c r="M42" s="186">
        <v>40</v>
      </c>
      <c r="N42" s="187">
        <v>3.75</v>
      </c>
    </row>
    <row r="43" spans="2:14" ht="30" customHeight="1">
      <c r="B43" s="161" t="s">
        <v>21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9"/>
    </row>
    <row r="44" spans="2:14" ht="19.5" customHeight="1">
      <c r="B44" s="83" t="s">
        <v>14</v>
      </c>
      <c r="C44" s="181">
        <v>4</v>
      </c>
      <c r="D44" s="181">
        <v>30</v>
      </c>
      <c r="E44" s="181">
        <v>2</v>
      </c>
      <c r="F44" s="181">
        <v>1</v>
      </c>
      <c r="G44" s="181">
        <v>3</v>
      </c>
      <c r="H44" s="181">
        <v>2</v>
      </c>
      <c r="I44" s="181"/>
      <c r="J44" s="181">
        <v>2</v>
      </c>
      <c r="K44" s="181">
        <v>9</v>
      </c>
      <c r="L44" s="181">
        <v>35</v>
      </c>
      <c r="M44" s="181">
        <v>44</v>
      </c>
      <c r="N44" s="189">
        <v>3.477272727272727</v>
      </c>
    </row>
    <row r="45" spans="2:14" ht="19.5" customHeight="1">
      <c r="B45" s="83" t="s">
        <v>131</v>
      </c>
      <c r="C45" s="181">
        <v>7</v>
      </c>
      <c r="D45" s="181">
        <v>31</v>
      </c>
      <c r="E45" s="181">
        <v>1</v>
      </c>
      <c r="F45" s="181">
        <v>1</v>
      </c>
      <c r="G45" s="181">
        <v>2</v>
      </c>
      <c r="H45" s="181">
        <v>3</v>
      </c>
      <c r="I45" s="181"/>
      <c r="J45" s="181">
        <v>1</v>
      </c>
      <c r="K45" s="181">
        <v>10</v>
      </c>
      <c r="L45" s="181">
        <v>36</v>
      </c>
      <c r="M45" s="181">
        <v>46</v>
      </c>
      <c r="N45" s="189">
        <v>3.5869565217391304</v>
      </c>
    </row>
    <row r="46" spans="2:14" ht="19.5" customHeight="1">
      <c r="B46" s="83" t="s">
        <v>132</v>
      </c>
      <c r="C46" s="181"/>
      <c r="D46" s="181"/>
      <c r="E46" s="181"/>
      <c r="F46" s="181"/>
      <c r="G46" s="181"/>
      <c r="H46" s="181"/>
      <c r="I46" s="181"/>
      <c r="J46" s="181"/>
      <c r="K46" s="181">
        <v>0</v>
      </c>
      <c r="L46" s="181">
        <v>0</v>
      </c>
      <c r="M46" s="181">
        <v>0</v>
      </c>
      <c r="N46" s="189"/>
    </row>
    <row r="47" spans="2:14" ht="19.5" customHeight="1">
      <c r="B47" s="185" t="s">
        <v>15</v>
      </c>
      <c r="C47" s="186">
        <v>11</v>
      </c>
      <c r="D47" s="186">
        <v>61</v>
      </c>
      <c r="E47" s="186">
        <v>3</v>
      </c>
      <c r="F47" s="186">
        <v>2</v>
      </c>
      <c r="G47" s="186">
        <v>5</v>
      </c>
      <c r="H47" s="186">
        <v>5</v>
      </c>
      <c r="I47" s="186"/>
      <c r="J47" s="186">
        <v>3</v>
      </c>
      <c r="K47" s="186">
        <v>19</v>
      </c>
      <c r="L47" s="186">
        <v>71</v>
      </c>
      <c r="M47" s="186">
        <v>90</v>
      </c>
      <c r="N47" s="187">
        <v>3.533333333333333</v>
      </c>
    </row>
    <row r="48" spans="2:14" ht="30" customHeight="1">
      <c r="B48" s="161" t="s">
        <v>22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9"/>
    </row>
    <row r="49" spans="2:14" ht="19.5" customHeight="1">
      <c r="B49" s="83" t="s">
        <v>14</v>
      </c>
      <c r="C49" s="181">
        <v>4</v>
      </c>
      <c r="D49" s="181">
        <v>47</v>
      </c>
      <c r="E49" s="181">
        <v>1</v>
      </c>
      <c r="F49" s="181">
        <v>5</v>
      </c>
      <c r="G49" s="181">
        <v>2</v>
      </c>
      <c r="H49" s="181">
        <v>3</v>
      </c>
      <c r="I49" s="181"/>
      <c r="J49" s="181">
        <v>1</v>
      </c>
      <c r="K49" s="181">
        <v>7</v>
      </c>
      <c r="L49" s="181">
        <v>56</v>
      </c>
      <c r="M49" s="181">
        <v>63</v>
      </c>
      <c r="N49" s="189">
        <v>4.2063492063492065</v>
      </c>
    </row>
    <row r="50" spans="2:14" ht="19.5" customHeight="1">
      <c r="B50" s="83" t="s">
        <v>131</v>
      </c>
      <c r="C50" s="181">
        <v>28</v>
      </c>
      <c r="D50" s="181">
        <v>82</v>
      </c>
      <c r="E50" s="181">
        <v>19</v>
      </c>
      <c r="F50" s="181">
        <v>31</v>
      </c>
      <c r="G50" s="181">
        <v>6</v>
      </c>
      <c r="H50" s="181">
        <v>6</v>
      </c>
      <c r="I50" s="181">
        <v>4</v>
      </c>
      <c r="J50" s="181">
        <v>3</v>
      </c>
      <c r="K50" s="181">
        <v>57</v>
      </c>
      <c r="L50" s="181">
        <v>122</v>
      </c>
      <c r="M50" s="181">
        <v>179</v>
      </c>
      <c r="N50" s="189">
        <v>3.9329608938547485</v>
      </c>
    </row>
    <row r="51" spans="2:14" ht="19.5" customHeight="1">
      <c r="B51" s="83" t="s">
        <v>132</v>
      </c>
      <c r="C51" s="181"/>
      <c r="D51" s="181"/>
      <c r="E51" s="181"/>
      <c r="F51" s="181"/>
      <c r="G51" s="181"/>
      <c r="H51" s="181"/>
      <c r="I51" s="181"/>
      <c r="J51" s="181"/>
      <c r="K51" s="181">
        <v>0</v>
      </c>
      <c r="L51" s="181">
        <v>0</v>
      </c>
      <c r="M51" s="181">
        <v>0</v>
      </c>
      <c r="N51" s="189"/>
    </row>
    <row r="52" spans="2:14" ht="19.5" customHeight="1">
      <c r="B52" s="185" t="s">
        <v>15</v>
      </c>
      <c r="C52" s="186">
        <v>32</v>
      </c>
      <c r="D52" s="186">
        <v>129</v>
      </c>
      <c r="E52" s="186">
        <v>20</v>
      </c>
      <c r="F52" s="186">
        <v>36</v>
      </c>
      <c r="G52" s="186">
        <v>8</v>
      </c>
      <c r="H52" s="186">
        <v>9</v>
      </c>
      <c r="I52" s="186">
        <v>4</v>
      </c>
      <c r="J52" s="186">
        <v>4</v>
      </c>
      <c r="K52" s="186">
        <v>64</v>
      </c>
      <c r="L52" s="186">
        <v>178</v>
      </c>
      <c r="M52" s="186">
        <v>242</v>
      </c>
      <c r="N52" s="187">
        <v>4.0041322314049586</v>
      </c>
    </row>
    <row r="53" spans="2:14" ht="30" customHeight="1">
      <c r="B53" s="161" t="s">
        <v>23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9"/>
    </row>
    <row r="54" spans="2:14" ht="19.5" customHeight="1">
      <c r="B54" s="83" t="s">
        <v>14</v>
      </c>
      <c r="C54" s="188">
        <v>20</v>
      </c>
      <c r="D54" s="188">
        <v>238</v>
      </c>
      <c r="E54" s="188">
        <v>11</v>
      </c>
      <c r="F54" s="188">
        <v>55</v>
      </c>
      <c r="G54" s="188">
        <v>14</v>
      </c>
      <c r="H54" s="188">
        <v>12</v>
      </c>
      <c r="I54" s="188">
        <v>3</v>
      </c>
      <c r="J54" s="188">
        <v>9</v>
      </c>
      <c r="K54" s="188">
        <v>48</v>
      </c>
      <c r="L54" s="188">
        <v>314</v>
      </c>
      <c r="M54" s="188">
        <v>362</v>
      </c>
      <c r="N54" s="189">
        <v>3.234806629834254</v>
      </c>
    </row>
    <row r="55" spans="2:14" ht="19.5" customHeight="1">
      <c r="B55" s="83" t="s">
        <v>131</v>
      </c>
      <c r="C55" s="188">
        <v>116</v>
      </c>
      <c r="D55" s="188">
        <v>339</v>
      </c>
      <c r="E55" s="188">
        <v>22</v>
      </c>
      <c r="F55" s="188">
        <v>48</v>
      </c>
      <c r="G55" s="188">
        <v>35</v>
      </c>
      <c r="H55" s="188">
        <v>23</v>
      </c>
      <c r="I55" s="188">
        <v>10</v>
      </c>
      <c r="J55" s="188">
        <v>15</v>
      </c>
      <c r="K55" s="188">
        <v>183</v>
      </c>
      <c r="L55" s="188">
        <v>425</v>
      </c>
      <c r="M55" s="188">
        <v>608</v>
      </c>
      <c r="N55" s="189">
        <v>3.598684210526316</v>
      </c>
    </row>
    <row r="56" spans="2:14" ht="19.5" customHeight="1">
      <c r="B56" s="83" t="s">
        <v>132</v>
      </c>
      <c r="C56" s="188"/>
      <c r="D56" s="188"/>
      <c r="E56" s="188"/>
      <c r="F56" s="188"/>
      <c r="G56" s="188"/>
      <c r="H56" s="188"/>
      <c r="I56" s="188"/>
      <c r="J56" s="188">
        <v>2</v>
      </c>
      <c r="K56" s="188">
        <v>0</v>
      </c>
      <c r="L56" s="188">
        <v>2</v>
      </c>
      <c r="M56" s="188">
        <v>2</v>
      </c>
      <c r="N56" s="189">
        <v>2</v>
      </c>
    </row>
    <row r="57" spans="2:14" ht="19.5" customHeight="1" thickBot="1">
      <c r="B57" s="91" t="s">
        <v>15</v>
      </c>
      <c r="C57" s="191">
        <v>136</v>
      </c>
      <c r="D57" s="191">
        <v>577</v>
      </c>
      <c r="E57" s="191">
        <v>33</v>
      </c>
      <c r="F57" s="191">
        <v>103</v>
      </c>
      <c r="G57" s="191">
        <v>49</v>
      </c>
      <c r="H57" s="191">
        <v>35</v>
      </c>
      <c r="I57" s="191">
        <v>13</v>
      </c>
      <c r="J57" s="191">
        <v>26</v>
      </c>
      <c r="K57" s="191">
        <v>231</v>
      </c>
      <c r="L57" s="191">
        <v>741</v>
      </c>
      <c r="M57" s="191">
        <v>972</v>
      </c>
      <c r="N57" s="192">
        <v>3.4598765432098766</v>
      </c>
    </row>
    <row r="58" spans="2:14" ht="14.25">
      <c r="B58" s="173"/>
      <c r="C58" s="193"/>
      <c r="D58" s="173"/>
      <c r="E58" s="193"/>
      <c r="F58" s="173"/>
      <c r="G58" s="193"/>
      <c r="H58" s="173"/>
      <c r="I58" s="193"/>
      <c r="J58" s="173"/>
      <c r="K58" s="212"/>
      <c r="L58" s="173"/>
      <c r="M58" s="173"/>
      <c r="N58" s="173"/>
    </row>
    <row r="59" spans="2:14" ht="14.25">
      <c r="B59" s="343" t="s">
        <v>361</v>
      </c>
      <c r="C59" s="343"/>
      <c r="D59" s="343"/>
      <c r="E59" s="343"/>
      <c r="F59" s="343"/>
      <c r="G59" s="343"/>
      <c r="H59" s="343"/>
      <c r="I59" s="343"/>
      <c r="J59" s="343"/>
      <c r="K59" s="343"/>
      <c r="L59" s="173"/>
      <c r="M59" s="173"/>
      <c r="N59" s="173"/>
    </row>
  </sheetData>
  <sheetProtection/>
  <mergeCells count="10">
    <mergeCell ref="B59:K59"/>
    <mergeCell ref="B6:E6"/>
    <mergeCell ref="N10:N12"/>
    <mergeCell ref="E11:F11"/>
    <mergeCell ref="G11:H11"/>
    <mergeCell ref="I11:J11"/>
    <mergeCell ref="K11:M11"/>
    <mergeCell ref="B9:N9"/>
    <mergeCell ref="C11:D11"/>
    <mergeCell ref="B10:B12"/>
  </mergeCells>
  <hyperlinks>
    <hyperlink ref="N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portrait" paperSize="9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0" zoomScaleNormal="80" zoomScalePageLayoutView="0" workbookViewId="0" topLeftCell="A1">
      <selection activeCell="B4" sqref="B4"/>
    </sheetView>
  </sheetViews>
  <sheetFormatPr defaultColWidth="15.57421875" defaultRowHeight="12.75"/>
  <cols>
    <col min="1" max="1" width="6.00390625" style="156" customWidth="1"/>
    <col min="2" max="2" width="17.57421875" style="156" customWidth="1"/>
    <col min="3" max="28" width="10.7109375" style="156" customWidth="1"/>
    <col min="29" max="29" width="5.7109375" style="156" customWidth="1"/>
    <col min="30" max="193" width="11.57421875" style="156" customWidth="1"/>
    <col min="194" max="194" width="2.7109375" style="156" customWidth="1"/>
    <col min="195" max="16384" width="15.57421875" style="156" customWidth="1"/>
  </cols>
  <sheetData>
    <row r="1" s="24" customFormat="1" ht="14.25" customHeight="1">
      <c r="B1" s="28"/>
    </row>
    <row r="2" s="24" customFormat="1" ht="30" customHeight="1">
      <c r="B2" s="26" t="s">
        <v>153</v>
      </c>
    </row>
    <row r="3" s="24" customFormat="1" ht="24.75" customHeight="1">
      <c r="B3" s="27" t="str">
        <f>Índice!B3</f>
        <v>Consejería de Desarrollo Educativo y Formación Profesional</v>
      </c>
    </row>
    <row r="4" s="29" customFormat="1" ht="15" customHeight="1">
      <c r="B4" s="9"/>
    </row>
    <row r="5" spans="2:31" s="29" customFormat="1" ht="15" customHeight="1">
      <c r="B5" s="14" t="s">
        <v>154</v>
      </c>
      <c r="C5" s="15"/>
      <c r="D5" s="15"/>
      <c r="E5" s="15"/>
      <c r="F5" s="15"/>
      <c r="G5" s="15"/>
      <c r="H5" s="15"/>
      <c r="AE5" s="214" t="s">
        <v>111</v>
      </c>
    </row>
    <row r="6" spans="2:30" s="29" customFormat="1" ht="17.25" customHeight="1">
      <c r="B6" s="9"/>
      <c r="C6" s="372"/>
      <c r="D6" s="372"/>
      <c r="E6" s="372"/>
      <c r="F6" s="372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</row>
    <row r="7" spans="2:31" s="29" customFormat="1" ht="4.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9" spans="2:8" s="29" customFormat="1" ht="39.75" customHeight="1" thickBot="1">
      <c r="B9" s="64" t="s">
        <v>375</v>
      </c>
      <c r="C9" s="32"/>
      <c r="D9" s="33"/>
      <c r="E9" s="32"/>
      <c r="F9" s="33"/>
      <c r="G9" s="33"/>
      <c r="H9" s="33"/>
    </row>
    <row r="10" spans="1:31" s="213" customFormat="1" ht="57" customHeight="1">
      <c r="A10" s="215"/>
      <c r="B10" s="375" t="str">
        <f>Índice!B10</f>
        <v>Curso 2021-2022</v>
      </c>
      <c r="C10" s="373" t="s">
        <v>352</v>
      </c>
      <c r="D10" s="373"/>
      <c r="E10" s="373" t="s">
        <v>94</v>
      </c>
      <c r="F10" s="373"/>
      <c r="G10" s="374" t="s">
        <v>95</v>
      </c>
      <c r="H10" s="374"/>
      <c r="I10" s="374" t="s">
        <v>93</v>
      </c>
      <c r="J10" s="374"/>
      <c r="K10" s="374" t="s">
        <v>92</v>
      </c>
      <c r="L10" s="374"/>
      <c r="M10" s="374" t="s">
        <v>98</v>
      </c>
      <c r="N10" s="374"/>
      <c r="O10" s="374" t="s">
        <v>279</v>
      </c>
      <c r="P10" s="374"/>
      <c r="Q10" s="374" t="s">
        <v>99</v>
      </c>
      <c r="R10" s="374"/>
      <c r="S10" s="374" t="s">
        <v>100</v>
      </c>
      <c r="T10" s="374"/>
      <c r="U10" s="374" t="s">
        <v>101</v>
      </c>
      <c r="V10" s="374"/>
      <c r="W10" s="374" t="s">
        <v>102</v>
      </c>
      <c r="X10" s="374"/>
      <c r="Y10" s="374" t="s">
        <v>280</v>
      </c>
      <c r="Z10" s="374"/>
      <c r="AA10" s="374" t="s">
        <v>109</v>
      </c>
      <c r="AB10" s="374"/>
      <c r="AC10" s="374" t="s">
        <v>15</v>
      </c>
      <c r="AD10" s="374"/>
      <c r="AE10" s="374"/>
    </row>
    <row r="11" spans="1:31" ht="30" customHeight="1" thickBot="1">
      <c r="A11" s="33"/>
      <c r="B11" s="376"/>
      <c r="C11" s="140" t="s">
        <v>24</v>
      </c>
      <c r="D11" s="140" t="s">
        <v>25</v>
      </c>
      <c r="E11" s="140" t="s">
        <v>24</v>
      </c>
      <c r="F11" s="140" t="s">
        <v>25</v>
      </c>
      <c r="G11" s="140" t="s">
        <v>24</v>
      </c>
      <c r="H11" s="140" t="s">
        <v>25</v>
      </c>
      <c r="I11" s="140" t="s">
        <v>24</v>
      </c>
      <c r="J11" s="140" t="s">
        <v>25</v>
      </c>
      <c r="K11" s="140" t="s">
        <v>24</v>
      </c>
      <c r="L11" s="140" t="s">
        <v>25</v>
      </c>
      <c r="M11" s="140" t="s">
        <v>24</v>
      </c>
      <c r="N11" s="140" t="s">
        <v>25</v>
      </c>
      <c r="O11" s="140" t="s">
        <v>24</v>
      </c>
      <c r="P11" s="140" t="s">
        <v>25</v>
      </c>
      <c r="Q11" s="140" t="s">
        <v>24</v>
      </c>
      <c r="R11" s="140" t="s">
        <v>25</v>
      </c>
      <c r="S11" s="140" t="s">
        <v>24</v>
      </c>
      <c r="T11" s="140" t="s">
        <v>25</v>
      </c>
      <c r="U11" s="140" t="s">
        <v>24</v>
      </c>
      <c r="V11" s="140" t="s">
        <v>25</v>
      </c>
      <c r="W11" s="140" t="s">
        <v>24</v>
      </c>
      <c r="X11" s="140" t="s">
        <v>25</v>
      </c>
      <c r="Y11" s="140" t="s">
        <v>24</v>
      </c>
      <c r="Z11" s="140" t="s">
        <v>25</v>
      </c>
      <c r="AA11" s="140" t="s">
        <v>24</v>
      </c>
      <c r="AB11" s="140" t="s">
        <v>25</v>
      </c>
      <c r="AC11" s="141" t="s">
        <v>24</v>
      </c>
      <c r="AD11" s="141" t="s">
        <v>25</v>
      </c>
      <c r="AE11" s="141" t="s">
        <v>15</v>
      </c>
    </row>
    <row r="12" spans="1:31" ht="30" customHeight="1">
      <c r="A12" s="33"/>
      <c r="B12" s="74" t="s">
        <v>13</v>
      </c>
      <c r="C12" s="216"/>
      <c r="D12" s="216"/>
      <c r="E12" s="216"/>
      <c r="F12" s="216"/>
      <c r="G12" s="217"/>
      <c r="H12" s="217"/>
      <c r="I12" s="217"/>
      <c r="J12" s="217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8"/>
    </row>
    <row r="13" spans="1:31" ht="19.5" customHeight="1">
      <c r="A13" s="33"/>
      <c r="B13" s="219" t="s">
        <v>14</v>
      </c>
      <c r="C13" s="216"/>
      <c r="D13" s="216">
        <v>1</v>
      </c>
      <c r="E13" s="216"/>
      <c r="F13" s="216"/>
      <c r="G13" s="217"/>
      <c r="H13" s="217"/>
      <c r="I13" s="217"/>
      <c r="J13" s="217">
        <v>2</v>
      </c>
      <c r="K13" s="216"/>
      <c r="L13" s="216">
        <v>6</v>
      </c>
      <c r="M13" s="216">
        <v>0</v>
      </c>
      <c r="N13" s="216">
        <v>1</v>
      </c>
      <c r="O13" s="216"/>
      <c r="P13" s="216"/>
      <c r="Q13" s="216">
        <v>1</v>
      </c>
      <c r="R13" s="216">
        <v>9</v>
      </c>
      <c r="S13" s="216">
        <v>1</v>
      </c>
      <c r="T13" s="216">
        <v>2</v>
      </c>
      <c r="U13" s="216">
        <v>26</v>
      </c>
      <c r="V13" s="216">
        <v>34</v>
      </c>
      <c r="W13" s="216">
        <v>7</v>
      </c>
      <c r="X13" s="216">
        <v>136</v>
      </c>
      <c r="Y13" s="216">
        <v>16</v>
      </c>
      <c r="Z13" s="216">
        <v>2</v>
      </c>
      <c r="AA13" s="216"/>
      <c r="AB13" s="216"/>
      <c r="AC13" s="218">
        <v>51</v>
      </c>
      <c r="AD13" s="218">
        <v>193</v>
      </c>
      <c r="AE13" s="218">
        <v>244</v>
      </c>
    </row>
    <row r="14" spans="1:31" ht="19.5" customHeight="1">
      <c r="A14" s="33"/>
      <c r="B14" s="219" t="s">
        <v>91</v>
      </c>
      <c r="C14" s="216"/>
      <c r="D14" s="216">
        <v>5</v>
      </c>
      <c r="E14" s="216"/>
      <c r="F14" s="216"/>
      <c r="G14" s="217"/>
      <c r="H14" s="217"/>
      <c r="I14" s="217"/>
      <c r="J14" s="217">
        <v>5</v>
      </c>
      <c r="K14" s="216"/>
      <c r="L14" s="216">
        <v>6</v>
      </c>
      <c r="M14" s="216">
        <v>0</v>
      </c>
      <c r="N14" s="216">
        <v>2</v>
      </c>
      <c r="O14" s="216"/>
      <c r="P14" s="216">
        <v>1</v>
      </c>
      <c r="Q14" s="216">
        <v>5</v>
      </c>
      <c r="R14" s="216">
        <v>21</v>
      </c>
      <c r="S14" s="216"/>
      <c r="T14" s="216"/>
      <c r="U14" s="216">
        <v>1</v>
      </c>
      <c r="V14" s="216">
        <v>11</v>
      </c>
      <c r="W14" s="216"/>
      <c r="X14" s="216">
        <v>22</v>
      </c>
      <c r="Y14" s="216">
        <v>3</v>
      </c>
      <c r="Z14" s="216">
        <v>3</v>
      </c>
      <c r="AA14" s="216"/>
      <c r="AB14" s="216">
        <v>4</v>
      </c>
      <c r="AC14" s="218">
        <v>9</v>
      </c>
      <c r="AD14" s="218">
        <v>80</v>
      </c>
      <c r="AE14" s="218">
        <v>89</v>
      </c>
    </row>
    <row r="15" spans="1:31" ht="19.5" customHeight="1">
      <c r="A15" s="33"/>
      <c r="B15" s="149" t="s">
        <v>15</v>
      </c>
      <c r="C15" s="220"/>
      <c r="D15" s="220">
        <v>6</v>
      </c>
      <c r="E15" s="220"/>
      <c r="F15" s="220"/>
      <c r="G15" s="150"/>
      <c r="H15" s="150"/>
      <c r="I15" s="150"/>
      <c r="J15" s="150">
        <v>7</v>
      </c>
      <c r="K15" s="220"/>
      <c r="L15" s="220">
        <v>12</v>
      </c>
      <c r="M15" s="220">
        <v>0</v>
      </c>
      <c r="N15" s="220">
        <v>3</v>
      </c>
      <c r="O15" s="220"/>
      <c r="P15" s="220">
        <v>1</v>
      </c>
      <c r="Q15" s="220">
        <v>6</v>
      </c>
      <c r="R15" s="220">
        <v>30</v>
      </c>
      <c r="S15" s="220">
        <v>1</v>
      </c>
      <c r="T15" s="220">
        <v>2</v>
      </c>
      <c r="U15" s="220">
        <v>27</v>
      </c>
      <c r="V15" s="220">
        <v>45</v>
      </c>
      <c r="W15" s="220">
        <v>7</v>
      </c>
      <c r="X15" s="220">
        <v>158</v>
      </c>
      <c r="Y15" s="220">
        <v>19</v>
      </c>
      <c r="Z15" s="220">
        <v>5</v>
      </c>
      <c r="AA15" s="220"/>
      <c r="AB15" s="220">
        <v>4</v>
      </c>
      <c r="AC15" s="220">
        <v>60</v>
      </c>
      <c r="AD15" s="220">
        <v>273</v>
      </c>
      <c r="AE15" s="220">
        <v>333</v>
      </c>
    </row>
    <row r="16" spans="1:31" ht="30" customHeight="1">
      <c r="A16" s="33"/>
      <c r="B16" s="74" t="s">
        <v>16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21"/>
      <c r="AD16" s="221"/>
      <c r="AE16" s="218"/>
    </row>
    <row r="17" spans="1:31" ht="19.5" customHeight="1">
      <c r="A17" s="33"/>
      <c r="B17" s="219" t="s">
        <v>14</v>
      </c>
      <c r="C17" s="216"/>
      <c r="D17" s="216"/>
      <c r="E17" s="216"/>
      <c r="F17" s="216"/>
      <c r="G17" s="217"/>
      <c r="H17" s="217"/>
      <c r="I17" s="217"/>
      <c r="J17" s="217">
        <v>1</v>
      </c>
      <c r="K17" s="216">
        <v>1</v>
      </c>
      <c r="L17" s="216">
        <v>13</v>
      </c>
      <c r="M17" s="216">
        <v>0</v>
      </c>
      <c r="N17" s="216">
        <v>8</v>
      </c>
      <c r="O17" s="216">
        <v>1</v>
      </c>
      <c r="P17" s="216">
        <v>56</v>
      </c>
      <c r="Q17" s="216">
        <v>3</v>
      </c>
      <c r="R17" s="216">
        <v>1</v>
      </c>
      <c r="S17" s="216"/>
      <c r="T17" s="216">
        <v>2</v>
      </c>
      <c r="U17" s="216">
        <v>40</v>
      </c>
      <c r="V17" s="216">
        <v>71</v>
      </c>
      <c r="W17" s="216">
        <v>2</v>
      </c>
      <c r="X17" s="216">
        <v>228</v>
      </c>
      <c r="Y17" s="216">
        <v>34</v>
      </c>
      <c r="Z17" s="216">
        <v>2</v>
      </c>
      <c r="AA17" s="216"/>
      <c r="AB17" s="216"/>
      <c r="AC17" s="218">
        <v>81</v>
      </c>
      <c r="AD17" s="218">
        <v>382</v>
      </c>
      <c r="AE17" s="218">
        <v>463</v>
      </c>
    </row>
    <row r="18" spans="1:31" ht="19.5" customHeight="1">
      <c r="A18" s="33"/>
      <c r="B18" s="219" t="s">
        <v>91</v>
      </c>
      <c r="C18" s="216">
        <v>1</v>
      </c>
      <c r="D18" s="216"/>
      <c r="E18" s="216"/>
      <c r="F18" s="216">
        <v>1</v>
      </c>
      <c r="G18" s="217"/>
      <c r="H18" s="217"/>
      <c r="I18" s="217"/>
      <c r="J18" s="217">
        <v>2</v>
      </c>
      <c r="K18" s="216"/>
      <c r="L18" s="216">
        <v>32</v>
      </c>
      <c r="M18" s="216">
        <v>0</v>
      </c>
      <c r="N18" s="216">
        <v>1</v>
      </c>
      <c r="O18" s="216"/>
      <c r="P18" s="216">
        <v>5</v>
      </c>
      <c r="Q18" s="216">
        <v>5</v>
      </c>
      <c r="R18" s="216">
        <v>15</v>
      </c>
      <c r="S18" s="216">
        <v>1</v>
      </c>
      <c r="T18" s="216"/>
      <c r="U18" s="216">
        <v>2</v>
      </c>
      <c r="V18" s="216">
        <v>36</v>
      </c>
      <c r="W18" s="216">
        <v>1</v>
      </c>
      <c r="X18" s="216">
        <v>51</v>
      </c>
      <c r="Y18" s="216">
        <v>7</v>
      </c>
      <c r="Z18" s="216">
        <v>2</v>
      </c>
      <c r="AA18" s="216"/>
      <c r="AB18" s="216">
        <v>3</v>
      </c>
      <c r="AC18" s="218">
        <v>17</v>
      </c>
      <c r="AD18" s="218">
        <v>148</v>
      </c>
      <c r="AE18" s="218">
        <v>165</v>
      </c>
    </row>
    <row r="19" spans="1:31" ht="19.5" customHeight="1">
      <c r="A19" s="33"/>
      <c r="B19" s="149" t="s">
        <v>15</v>
      </c>
      <c r="C19" s="220">
        <v>1</v>
      </c>
      <c r="D19" s="220"/>
      <c r="E19" s="220"/>
      <c r="F19" s="220">
        <v>1</v>
      </c>
      <c r="G19" s="150"/>
      <c r="H19" s="150"/>
      <c r="I19" s="150"/>
      <c r="J19" s="150">
        <v>3</v>
      </c>
      <c r="K19" s="220">
        <v>1</v>
      </c>
      <c r="L19" s="220">
        <v>45</v>
      </c>
      <c r="M19" s="220">
        <v>0</v>
      </c>
      <c r="N19" s="220">
        <v>9</v>
      </c>
      <c r="O19" s="220">
        <v>1</v>
      </c>
      <c r="P19" s="220">
        <v>61</v>
      </c>
      <c r="Q19" s="220">
        <v>8</v>
      </c>
      <c r="R19" s="220">
        <v>16</v>
      </c>
      <c r="S19" s="220">
        <v>1</v>
      </c>
      <c r="T19" s="220">
        <v>2</v>
      </c>
      <c r="U19" s="220">
        <v>42</v>
      </c>
      <c r="V19" s="220">
        <v>107</v>
      </c>
      <c r="W19" s="220">
        <v>3</v>
      </c>
      <c r="X19" s="220">
        <v>279</v>
      </c>
      <c r="Y19" s="220">
        <v>41</v>
      </c>
      <c r="Z19" s="220">
        <v>4</v>
      </c>
      <c r="AA19" s="220"/>
      <c r="AB19" s="220">
        <v>3</v>
      </c>
      <c r="AC19" s="220">
        <v>98</v>
      </c>
      <c r="AD19" s="220">
        <v>530</v>
      </c>
      <c r="AE19" s="220">
        <v>628</v>
      </c>
    </row>
    <row r="20" spans="1:31" ht="30" customHeight="1">
      <c r="A20" s="33"/>
      <c r="B20" s="74" t="s">
        <v>17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21"/>
      <c r="AD20" s="221"/>
      <c r="AE20" s="218"/>
    </row>
    <row r="21" spans="1:31" ht="19.5" customHeight="1">
      <c r="A21" s="33"/>
      <c r="B21" s="219" t="s">
        <v>14</v>
      </c>
      <c r="C21" s="216">
        <v>1</v>
      </c>
      <c r="D21" s="216"/>
      <c r="E21" s="216"/>
      <c r="F21" s="216"/>
      <c r="G21" s="217"/>
      <c r="H21" s="217"/>
      <c r="I21" s="217"/>
      <c r="J21" s="217">
        <v>1</v>
      </c>
      <c r="K21" s="216">
        <v>1</v>
      </c>
      <c r="L21" s="216">
        <v>4</v>
      </c>
      <c r="M21" s="216">
        <v>0</v>
      </c>
      <c r="N21" s="216"/>
      <c r="O21" s="216"/>
      <c r="P21" s="216">
        <v>1</v>
      </c>
      <c r="Q21" s="216"/>
      <c r="R21" s="216">
        <v>4</v>
      </c>
      <c r="S21" s="216"/>
      <c r="T21" s="216"/>
      <c r="U21" s="216">
        <v>30</v>
      </c>
      <c r="V21" s="216">
        <v>58</v>
      </c>
      <c r="W21" s="216">
        <v>12</v>
      </c>
      <c r="X21" s="216">
        <v>149</v>
      </c>
      <c r="Y21" s="216">
        <v>12</v>
      </c>
      <c r="Z21" s="216">
        <v>1</v>
      </c>
      <c r="AA21" s="216"/>
      <c r="AB21" s="216"/>
      <c r="AC21" s="218">
        <v>56</v>
      </c>
      <c r="AD21" s="218">
        <v>218</v>
      </c>
      <c r="AE21" s="218">
        <v>274</v>
      </c>
    </row>
    <row r="22" spans="1:31" ht="19.5" customHeight="1">
      <c r="A22" s="33"/>
      <c r="B22" s="219" t="s">
        <v>91</v>
      </c>
      <c r="C22" s="216"/>
      <c r="D22" s="216">
        <v>1</v>
      </c>
      <c r="E22" s="216"/>
      <c r="F22" s="216"/>
      <c r="G22" s="217"/>
      <c r="H22" s="217"/>
      <c r="I22" s="217"/>
      <c r="J22" s="217">
        <v>7</v>
      </c>
      <c r="K22" s="216"/>
      <c r="L22" s="216">
        <v>14</v>
      </c>
      <c r="M22" s="216">
        <v>0</v>
      </c>
      <c r="N22" s="216"/>
      <c r="O22" s="216"/>
      <c r="P22" s="216">
        <v>9</v>
      </c>
      <c r="Q22" s="216">
        <v>8</v>
      </c>
      <c r="R22" s="216">
        <v>12</v>
      </c>
      <c r="S22" s="216"/>
      <c r="T22" s="216"/>
      <c r="U22" s="216">
        <v>6</v>
      </c>
      <c r="V22" s="216">
        <v>28</v>
      </c>
      <c r="W22" s="216"/>
      <c r="X22" s="216">
        <v>22</v>
      </c>
      <c r="Y22" s="216">
        <v>1</v>
      </c>
      <c r="Z22" s="216">
        <v>2</v>
      </c>
      <c r="AA22" s="216"/>
      <c r="AB22" s="216">
        <v>3</v>
      </c>
      <c r="AC22" s="218">
        <v>15</v>
      </c>
      <c r="AD22" s="218">
        <v>98</v>
      </c>
      <c r="AE22" s="218">
        <v>113</v>
      </c>
    </row>
    <row r="23" spans="1:31" ht="19.5" customHeight="1">
      <c r="A23" s="33"/>
      <c r="B23" s="149" t="s">
        <v>15</v>
      </c>
      <c r="C23" s="220">
        <v>1</v>
      </c>
      <c r="D23" s="220">
        <v>1</v>
      </c>
      <c r="E23" s="220"/>
      <c r="F23" s="220"/>
      <c r="G23" s="150"/>
      <c r="H23" s="150"/>
      <c r="I23" s="150"/>
      <c r="J23" s="150">
        <v>8</v>
      </c>
      <c r="K23" s="220">
        <v>1</v>
      </c>
      <c r="L23" s="220">
        <v>18</v>
      </c>
      <c r="M23" s="220">
        <v>0</v>
      </c>
      <c r="N23" s="220"/>
      <c r="O23" s="220"/>
      <c r="P23" s="220">
        <v>10</v>
      </c>
      <c r="Q23" s="220">
        <v>8</v>
      </c>
      <c r="R23" s="220">
        <v>16</v>
      </c>
      <c r="S23" s="220"/>
      <c r="T23" s="220"/>
      <c r="U23" s="220">
        <v>36</v>
      </c>
      <c r="V23" s="220">
        <v>86</v>
      </c>
      <c r="W23" s="220">
        <v>12</v>
      </c>
      <c r="X23" s="220">
        <v>171</v>
      </c>
      <c r="Y23" s="220">
        <v>13</v>
      </c>
      <c r="Z23" s="220">
        <v>3</v>
      </c>
      <c r="AA23" s="220"/>
      <c r="AB23" s="220">
        <v>3</v>
      </c>
      <c r="AC23" s="220">
        <v>71</v>
      </c>
      <c r="AD23" s="220">
        <v>316</v>
      </c>
      <c r="AE23" s="220">
        <v>387</v>
      </c>
    </row>
    <row r="24" spans="1:31" ht="30" customHeight="1">
      <c r="A24" s="33"/>
      <c r="B24" s="74" t="s">
        <v>18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21"/>
      <c r="AD24" s="221"/>
      <c r="AE24" s="218"/>
    </row>
    <row r="25" spans="1:31" ht="19.5" customHeight="1">
      <c r="A25" s="33"/>
      <c r="B25" s="219" t="s">
        <v>14</v>
      </c>
      <c r="C25" s="216"/>
      <c r="D25" s="216">
        <v>1</v>
      </c>
      <c r="E25" s="216"/>
      <c r="F25" s="216"/>
      <c r="G25" s="217"/>
      <c r="H25" s="217"/>
      <c r="I25" s="217"/>
      <c r="J25" s="217"/>
      <c r="K25" s="216">
        <v>1</v>
      </c>
      <c r="L25" s="216">
        <v>19</v>
      </c>
      <c r="M25" s="216">
        <v>0</v>
      </c>
      <c r="N25" s="216"/>
      <c r="O25" s="216"/>
      <c r="P25" s="216"/>
      <c r="Q25" s="216">
        <v>3</v>
      </c>
      <c r="R25" s="216">
        <v>7</v>
      </c>
      <c r="S25" s="216"/>
      <c r="T25" s="216"/>
      <c r="U25" s="216">
        <v>26</v>
      </c>
      <c r="V25" s="216">
        <v>25</v>
      </c>
      <c r="W25" s="216">
        <v>4</v>
      </c>
      <c r="X25" s="216">
        <v>123</v>
      </c>
      <c r="Y25" s="216">
        <v>7</v>
      </c>
      <c r="Z25" s="216">
        <v>4</v>
      </c>
      <c r="AA25" s="216"/>
      <c r="AB25" s="216"/>
      <c r="AC25" s="218">
        <v>41</v>
      </c>
      <c r="AD25" s="218">
        <v>179</v>
      </c>
      <c r="AE25" s="218">
        <v>220</v>
      </c>
    </row>
    <row r="26" spans="1:31" ht="19.5" customHeight="1">
      <c r="A26" s="33"/>
      <c r="B26" s="219" t="s">
        <v>91</v>
      </c>
      <c r="C26" s="216"/>
      <c r="D26" s="216"/>
      <c r="E26" s="216"/>
      <c r="F26" s="216">
        <v>2</v>
      </c>
      <c r="G26" s="217"/>
      <c r="H26" s="217"/>
      <c r="I26" s="217"/>
      <c r="J26" s="217">
        <v>2</v>
      </c>
      <c r="K26" s="216"/>
      <c r="L26" s="216">
        <v>8</v>
      </c>
      <c r="M26" s="216">
        <v>0</v>
      </c>
      <c r="N26" s="216"/>
      <c r="O26" s="216"/>
      <c r="P26" s="216"/>
      <c r="Q26" s="216">
        <v>10</v>
      </c>
      <c r="R26" s="216">
        <v>7</v>
      </c>
      <c r="S26" s="216">
        <v>2</v>
      </c>
      <c r="T26" s="216"/>
      <c r="U26" s="216">
        <v>1</v>
      </c>
      <c r="V26" s="216">
        <v>27</v>
      </c>
      <c r="W26" s="216">
        <v>1</v>
      </c>
      <c r="X26" s="216">
        <v>19</v>
      </c>
      <c r="Y26" s="216">
        <v>2</v>
      </c>
      <c r="Z26" s="216">
        <v>1</v>
      </c>
      <c r="AA26" s="216"/>
      <c r="AB26" s="216">
        <v>3</v>
      </c>
      <c r="AC26" s="218">
        <v>16</v>
      </c>
      <c r="AD26" s="218">
        <v>69</v>
      </c>
      <c r="AE26" s="218">
        <v>85</v>
      </c>
    </row>
    <row r="27" spans="1:31" ht="19.5" customHeight="1">
      <c r="A27" s="33"/>
      <c r="B27" s="149" t="s">
        <v>15</v>
      </c>
      <c r="C27" s="220"/>
      <c r="D27" s="220">
        <v>1</v>
      </c>
      <c r="E27" s="220"/>
      <c r="F27" s="220">
        <v>2</v>
      </c>
      <c r="G27" s="150"/>
      <c r="H27" s="150"/>
      <c r="I27" s="150"/>
      <c r="J27" s="150">
        <v>2</v>
      </c>
      <c r="K27" s="220">
        <v>1</v>
      </c>
      <c r="L27" s="220">
        <v>27</v>
      </c>
      <c r="M27" s="220">
        <v>0</v>
      </c>
      <c r="N27" s="220"/>
      <c r="O27" s="220"/>
      <c r="P27" s="220"/>
      <c r="Q27" s="220">
        <v>13</v>
      </c>
      <c r="R27" s="220">
        <v>14</v>
      </c>
      <c r="S27" s="220">
        <v>2</v>
      </c>
      <c r="T27" s="220"/>
      <c r="U27" s="220">
        <v>27</v>
      </c>
      <c r="V27" s="220">
        <v>52</v>
      </c>
      <c r="W27" s="220">
        <v>5</v>
      </c>
      <c r="X27" s="220">
        <v>142</v>
      </c>
      <c r="Y27" s="220">
        <v>9</v>
      </c>
      <c r="Z27" s="220">
        <v>5</v>
      </c>
      <c r="AA27" s="220"/>
      <c r="AB27" s="220">
        <v>3</v>
      </c>
      <c r="AC27" s="220">
        <v>57</v>
      </c>
      <c r="AD27" s="220">
        <v>248</v>
      </c>
      <c r="AE27" s="220">
        <v>305</v>
      </c>
    </row>
    <row r="28" spans="1:31" ht="30" customHeight="1">
      <c r="A28" s="33"/>
      <c r="B28" s="74" t="s">
        <v>19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21"/>
      <c r="AD28" s="221"/>
      <c r="AE28" s="218"/>
    </row>
    <row r="29" spans="1:31" ht="19.5" customHeight="1">
      <c r="A29" s="33"/>
      <c r="B29" s="219" t="s">
        <v>14</v>
      </c>
      <c r="C29" s="216"/>
      <c r="D29" s="216">
        <v>1</v>
      </c>
      <c r="E29" s="216"/>
      <c r="F29" s="216"/>
      <c r="G29" s="217">
        <v>1</v>
      </c>
      <c r="H29" s="217">
        <v>2</v>
      </c>
      <c r="I29" s="217"/>
      <c r="J29" s="217">
        <v>3</v>
      </c>
      <c r="K29" s="216">
        <v>2</v>
      </c>
      <c r="L29" s="216">
        <v>13</v>
      </c>
      <c r="M29" s="216">
        <v>0</v>
      </c>
      <c r="N29" s="216">
        <v>2</v>
      </c>
      <c r="O29" s="216"/>
      <c r="P29" s="216"/>
      <c r="Q29" s="216">
        <v>3</v>
      </c>
      <c r="R29" s="216">
        <v>7</v>
      </c>
      <c r="S29" s="216"/>
      <c r="T29" s="216"/>
      <c r="U29" s="216">
        <v>19</v>
      </c>
      <c r="V29" s="216">
        <v>39</v>
      </c>
      <c r="W29" s="216">
        <v>4</v>
      </c>
      <c r="X29" s="216">
        <v>125</v>
      </c>
      <c r="Y29" s="216">
        <v>14</v>
      </c>
      <c r="Z29" s="216">
        <v>5</v>
      </c>
      <c r="AA29" s="216"/>
      <c r="AB29" s="216"/>
      <c r="AC29" s="218">
        <v>43</v>
      </c>
      <c r="AD29" s="218">
        <v>197</v>
      </c>
      <c r="AE29" s="218">
        <v>240</v>
      </c>
    </row>
    <row r="30" spans="1:31" ht="19.5" customHeight="1">
      <c r="A30" s="33"/>
      <c r="B30" s="219" t="s">
        <v>91</v>
      </c>
      <c r="C30" s="216"/>
      <c r="D30" s="216"/>
      <c r="E30" s="216"/>
      <c r="F30" s="216">
        <v>1</v>
      </c>
      <c r="G30" s="217"/>
      <c r="H30" s="217"/>
      <c r="I30" s="217"/>
      <c r="J30" s="217"/>
      <c r="K30" s="216"/>
      <c r="L30" s="216">
        <v>16</v>
      </c>
      <c r="M30" s="216">
        <v>0</v>
      </c>
      <c r="N30" s="216">
        <v>1</v>
      </c>
      <c r="O30" s="216"/>
      <c r="P30" s="216"/>
      <c r="Q30" s="216"/>
      <c r="R30" s="216">
        <v>5</v>
      </c>
      <c r="S30" s="216">
        <v>1</v>
      </c>
      <c r="T30" s="216"/>
      <c r="U30" s="216">
        <v>1</v>
      </c>
      <c r="V30" s="216">
        <v>34</v>
      </c>
      <c r="W30" s="216"/>
      <c r="X30" s="216">
        <v>16</v>
      </c>
      <c r="Y30" s="216">
        <v>1</v>
      </c>
      <c r="Z30" s="216"/>
      <c r="AA30" s="216">
        <v>1</v>
      </c>
      <c r="AB30" s="216">
        <v>1</v>
      </c>
      <c r="AC30" s="218">
        <v>4</v>
      </c>
      <c r="AD30" s="218">
        <v>74</v>
      </c>
      <c r="AE30" s="218">
        <v>78</v>
      </c>
    </row>
    <row r="31" spans="1:31" ht="19.5" customHeight="1">
      <c r="A31" s="33"/>
      <c r="B31" s="149" t="s">
        <v>15</v>
      </c>
      <c r="C31" s="220"/>
      <c r="D31" s="220">
        <v>1</v>
      </c>
      <c r="E31" s="220"/>
      <c r="F31" s="220">
        <v>1</v>
      </c>
      <c r="G31" s="150">
        <v>1</v>
      </c>
      <c r="H31" s="150">
        <v>2</v>
      </c>
      <c r="I31" s="150"/>
      <c r="J31" s="150">
        <v>3</v>
      </c>
      <c r="K31" s="220">
        <v>2</v>
      </c>
      <c r="L31" s="220">
        <v>29</v>
      </c>
      <c r="M31" s="220">
        <v>0</v>
      </c>
      <c r="N31" s="220">
        <v>3</v>
      </c>
      <c r="O31" s="220"/>
      <c r="P31" s="220"/>
      <c r="Q31" s="220">
        <v>3</v>
      </c>
      <c r="R31" s="220">
        <v>12</v>
      </c>
      <c r="S31" s="220">
        <v>1</v>
      </c>
      <c r="T31" s="220"/>
      <c r="U31" s="220">
        <v>20</v>
      </c>
      <c r="V31" s="220">
        <v>73</v>
      </c>
      <c r="W31" s="220">
        <v>4</v>
      </c>
      <c r="X31" s="220">
        <v>141</v>
      </c>
      <c r="Y31" s="220">
        <v>15</v>
      </c>
      <c r="Z31" s="220">
        <v>5</v>
      </c>
      <c r="AA31" s="220">
        <v>1</v>
      </c>
      <c r="AB31" s="220">
        <v>1</v>
      </c>
      <c r="AC31" s="220">
        <v>47</v>
      </c>
      <c r="AD31" s="220">
        <v>271</v>
      </c>
      <c r="AE31" s="220">
        <v>318</v>
      </c>
    </row>
    <row r="32" spans="1:31" ht="30" customHeight="1">
      <c r="A32" s="33"/>
      <c r="B32" s="74" t="s">
        <v>20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21"/>
      <c r="AD32" s="221"/>
      <c r="AE32" s="218"/>
    </row>
    <row r="33" spans="1:31" ht="19.5" customHeight="1">
      <c r="A33" s="33"/>
      <c r="B33" s="219" t="s">
        <v>14</v>
      </c>
      <c r="C33" s="216">
        <v>2</v>
      </c>
      <c r="D33" s="216">
        <v>1</v>
      </c>
      <c r="E33" s="216"/>
      <c r="F33" s="216">
        <v>1</v>
      </c>
      <c r="G33" s="217"/>
      <c r="H33" s="217">
        <v>1</v>
      </c>
      <c r="I33" s="217"/>
      <c r="J33" s="217">
        <v>6</v>
      </c>
      <c r="K33" s="216">
        <v>1</v>
      </c>
      <c r="L33" s="216">
        <v>4</v>
      </c>
      <c r="M33" s="216">
        <v>0</v>
      </c>
      <c r="N33" s="216"/>
      <c r="O33" s="216"/>
      <c r="P33" s="216"/>
      <c r="Q33" s="216">
        <v>1</v>
      </c>
      <c r="R33" s="216">
        <v>2</v>
      </c>
      <c r="S33" s="216">
        <v>1</v>
      </c>
      <c r="T33" s="216">
        <v>1</v>
      </c>
      <c r="U33" s="216">
        <v>9</v>
      </c>
      <c r="V33" s="216">
        <v>58</v>
      </c>
      <c r="W33" s="216">
        <v>4</v>
      </c>
      <c r="X33" s="216">
        <v>78</v>
      </c>
      <c r="Y33" s="216">
        <v>9</v>
      </c>
      <c r="Z33" s="216">
        <v>2</v>
      </c>
      <c r="AA33" s="216"/>
      <c r="AB33" s="216"/>
      <c r="AC33" s="218">
        <v>27</v>
      </c>
      <c r="AD33" s="218">
        <v>154</v>
      </c>
      <c r="AE33" s="218">
        <v>181</v>
      </c>
    </row>
    <row r="34" spans="1:31" ht="19.5" customHeight="1">
      <c r="A34" s="33"/>
      <c r="B34" s="219" t="s">
        <v>91</v>
      </c>
      <c r="C34" s="216"/>
      <c r="D34" s="216"/>
      <c r="E34" s="216"/>
      <c r="F34" s="216"/>
      <c r="G34" s="217"/>
      <c r="H34" s="217"/>
      <c r="I34" s="217"/>
      <c r="J34" s="217">
        <v>3</v>
      </c>
      <c r="K34" s="216"/>
      <c r="L34" s="216">
        <v>10</v>
      </c>
      <c r="M34" s="216">
        <v>0</v>
      </c>
      <c r="N34" s="216"/>
      <c r="O34" s="216"/>
      <c r="P34" s="216">
        <v>1</v>
      </c>
      <c r="Q34" s="216">
        <v>3</v>
      </c>
      <c r="R34" s="216">
        <v>8</v>
      </c>
      <c r="S34" s="216"/>
      <c r="T34" s="216"/>
      <c r="U34" s="216">
        <v>2</v>
      </c>
      <c r="V34" s="216">
        <v>10</v>
      </c>
      <c r="W34" s="216"/>
      <c r="X34" s="216">
        <v>15</v>
      </c>
      <c r="Y34" s="216"/>
      <c r="Z34" s="216">
        <v>2</v>
      </c>
      <c r="AA34" s="216">
        <v>1</v>
      </c>
      <c r="AB34" s="216">
        <v>6</v>
      </c>
      <c r="AC34" s="218">
        <v>6</v>
      </c>
      <c r="AD34" s="218">
        <v>55</v>
      </c>
      <c r="AE34" s="218">
        <v>61</v>
      </c>
    </row>
    <row r="35" spans="1:31" ht="19.5" customHeight="1">
      <c r="A35" s="33"/>
      <c r="B35" s="149" t="s">
        <v>15</v>
      </c>
      <c r="C35" s="220">
        <v>2</v>
      </c>
      <c r="D35" s="220">
        <v>1</v>
      </c>
      <c r="E35" s="220"/>
      <c r="F35" s="220">
        <v>1</v>
      </c>
      <c r="G35" s="150"/>
      <c r="H35" s="150">
        <v>1</v>
      </c>
      <c r="I35" s="150"/>
      <c r="J35" s="150">
        <v>9</v>
      </c>
      <c r="K35" s="220">
        <v>1</v>
      </c>
      <c r="L35" s="220">
        <v>14</v>
      </c>
      <c r="M35" s="220">
        <v>0</v>
      </c>
      <c r="N35" s="220"/>
      <c r="O35" s="220"/>
      <c r="P35" s="220">
        <v>1</v>
      </c>
      <c r="Q35" s="220">
        <v>4</v>
      </c>
      <c r="R35" s="220">
        <v>10</v>
      </c>
      <c r="S35" s="220">
        <v>1</v>
      </c>
      <c r="T35" s="220">
        <v>1</v>
      </c>
      <c r="U35" s="220">
        <v>11</v>
      </c>
      <c r="V35" s="220">
        <v>68</v>
      </c>
      <c r="W35" s="220">
        <v>4</v>
      </c>
      <c r="X35" s="220">
        <v>93</v>
      </c>
      <c r="Y35" s="220">
        <v>9</v>
      </c>
      <c r="Z35" s="220">
        <v>4</v>
      </c>
      <c r="AA35" s="220">
        <v>1</v>
      </c>
      <c r="AB35" s="220">
        <v>6</v>
      </c>
      <c r="AC35" s="220">
        <v>33</v>
      </c>
      <c r="AD35" s="220">
        <v>209</v>
      </c>
      <c r="AE35" s="220">
        <v>242</v>
      </c>
    </row>
    <row r="36" spans="1:31" ht="30" customHeight="1">
      <c r="A36" s="33"/>
      <c r="B36" s="74" t="s">
        <v>21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21"/>
      <c r="AD36" s="221"/>
      <c r="AE36" s="218"/>
    </row>
    <row r="37" spans="1:31" ht="19.5" customHeight="1">
      <c r="A37" s="33"/>
      <c r="B37" s="219" t="s">
        <v>14</v>
      </c>
      <c r="C37" s="216">
        <v>1</v>
      </c>
      <c r="D37" s="216">
        <v>2</v>
      </c>
      <c r="E37" s="216">
        <v>1</v>
      </c>
      <c r="F37" s="216">
        <v>1</v>
      </c>
      <c r="G37" s="217"/>
      <c r="H37" s="217"/>
      <c r="I37" s="217"/>
      <c r="J37" s="217">
        <v>2</v>
      </c>
      <c r="K37" s="216">
        <v>1</v>
      </c>
      <c r="L37" s="216">
        <v>18</v>
      </c>
      <c r="M37" s="216">
        <v>0</v>
      </c>
      <c r="N37" s="216"/>
      <c r="O37" s="216"/>
      <c r="P37" s="216"/>
      <c r="Q37" s="216">
        <v>9</v>
      </c>
      <c r="R37" s="216">
        <v>23</v>
      </c>
      <c r="S37" s="216">
        <v>5</v>
      </c>
      <c r="T37" s="216">
        <v>3</v>
      </c>
      <c r="U37" s="216">
        <v>17</v>
      </c>
      <c r="V37" s="216">
        <v>69</v>
      </c>
      <c r="W37" s="216">
        <v>5</v>
      </c>
      <c r="X37" s="216">
        <v>115</v>
      </c>
      <c r="Y37" s="216">
        <v>12</v>
      </c>
      <c r="Z37" s="216">
        <v>12</v>
      </c>
      <c r="AA37" s="216"/>
      <c r="AB37" s="216"/>
      <c r="AC37" s="218">
        <v>51</v>
      </c>
      <c r="AD37" s="218">
        <v>245</v>
      </c>
      <c r="AE37" s="218">
        <v>296</v>
      </c>
    </row>
    <row r="38" spans="1:31" ht="19.5" customHeight="1">
      <c r="A38" s="33"/>
      <c r="B38" s="219" t="s">
        <v>91</v>
      </c>
      <c r="C38" s="216">
        <v>2</v>
      </c>
      <c r="D38" s="216">
        <v>5</v>
      </c>
      <c r="E38" s="216">
        <v>3</v>
      </c>
      <c r="F38" s="216">
        <v>5</v>
      </c>
      <c r="G38" s="217"/>
      <c r="H38" s="217"/>
      <c r="I38" s="217">
        <v>3</v>
      </c>
      <c r="J38" s="217">
        <v>5</v>
      </c>
      <c r="K38" s="216">
        <v>1</v>
      </c>
      <c r="L38" s="216">
        <v>14</v>
      </c>
      <c r="M38" s="216">
        <v>0</v>
      </c>
      <c r="N38" s="216"/>
      <c r="O38" s="216"/>
      <c r="P38" s="216">
        <v>3</v>
      </c>
      <c r="Q38" s="216">
        <v>19</v>
      </c>
      <c r="R38" s="216">
        <v>48</v>
      </c>
      <c r="S38" s="216">
        <v>1</v>
      </c>
      <c r="T38" s="216">
        <v>1</v>
      </c>
      <c r="U38" s="216">
        <v>9</v>
      </c>
      <c r="V38" s="216">
        <v>121</v>
      </c>
      <c r="W38" s="216">
        <v>1</v>
      </c>
      <c r="X38" s="216">
        <v>51</v>
      </c>
      <c r="Y38" s="216">
        <v>8</v>
      </c>
      <c r="Z38" s="216">
        <v>9</v>
      </c>
      <c r="AA38" s="216"/>
      <c r="AB38" s="216">
        <v>2</v>
      </c>
      <c r="AC38" s="218">
        <v>47</v>
      </c>
      <c r="AD38" s="218">
        <v>264</v>
      </c>
      <c r="AE38" s="218">
        <v>311</v>
      </c>
    </row>
    <row r="39" spans="1:31" ht="19.5" customHeight="1">
      <c r="A39" s="33"/>
      <c r="B39" s="149" t="s">
        <v>15</v>
      </c>
      <c r="C39" s="220">
        <v>3</v>
      </c>
      <c r="D39" s="220">
        <v>7</v>
      </c>
      <c r="E39" s="220">
        <v>4</v>
      </c>
      <c r="F39" s="220">
        <v>6</v>
      </c>
      <c r="G39" s="150"/>
      <c r="H39" s="150"/>
      <c r="I39" s="150">
        <v>3</v>
      </c>
      <c r="J39" s="150">
        <v>7</v>
      </c>
      <c r="K39" s="220">
        <v>2</v>
      </c>
      <c r="L39" s="220">
        <v>32</v>
      </c>
      <c r="M39" s="220">
        <v>0</v>
      </c>
      <c r="N39" s="220"/>
      <c r="O39" s="220"/>
      <c r="P39" s="220">
        <v>3</v>
      </c>
      <c r="Q39" s="220">
        <v>28</v>
      </c>
      <c r="R39" s="220">
        <v>71</v>
      </c>
      <c r="S39" s="220">
        <v>6</v>
      </c>
      <c r="T39" s="220">
        <v>4</v>
      </c>
      <c r="U39" s="220">
        <v>26</v>
      </c>
      <c r="V39" s="220">
        <v>190</v>
      </c>
      <c r="W39" s="220">
        <v>6</v>
      </c>
      <c r="X39" s="220">
        <v>166</v>
      </c>
      <c r="Y39" s="220">
        <v>20</v>
      </c>
      <c r="Z39" s="220">
        <v>21</v>
      </c>
      <c r="AA39" s="220"/>
      <c r="AB39" s="220">
        <v>2</v>
      </c>
      <c r="AC39" s="220">
        <v>98</v>
      </c>
      <c r="AD39" s="220">
        <v>509</v>
      </c>
      <c r="AE39" s="220">
        <v>607</v>
      </c>
    </row>
    <row r="40" spans="1:31" ht="30" customHeight="1">
      <c r="A40" s="33"/>
      <c r="B40" s="74" t="s">
        <v>22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21"/>
      <c r="AD40" s="221"/>
      <c r="AE40" s="218"/>
    </row>
    <row r="41" spans="1:31" ht="19.5" customHeight="1">
      <c r="A41" s="33"/>
      <c r="B41" s="219" t="s">
        <v>14</v>
      </c>
      <c r="C41" s="216"/>
      <c r="D41" s="216"/>
      <c r="E41" s="216"/>
      <c r="F41" s="216"/>
      <c r="G41" s="217"/>
      <c r="H41" s="217"/>
      <c r="I41" s="217"/>
      <c r="J41" s="217">
        <v>11</v>
      </c>
      <c r="K41" s="216"/>
      <c r="L41" s="216">
        <v>27</v>
      </c>
      <c r="M41" s="216">
        <v>0</v>
      </c>
      <c r="N41" s="216">
        <v>1</v>
      </c>
      <c r="O41" s="216"/>
      <c r="P41" s="216">
        <v>4</v>
      </c>
      <c r="Q41" s="216">
        <v>1</v>
      </c>
      <c r="R41" s="216">
        <v>8</v>
      </c>
      <c r="S41" s="216">
        <v>1</v>
      </c>
      <c r="T41" s="216">
        <v>1</v>
      </c>
      <c r="U41" s="216">
        <v>41</v>
      </c>
      <c r="V41" s="216">
        <v>87</v>
      </c>
      <c r="W41" s="216">
        <v>7</v>
      </c>
      <c r="X41" s="216">
        <v>279</v>
      </c>
      <c r="Y41" s="216">
        <v>64</v>
      </c>
      <c r="Z41" s="216">
        <v>9</v>
      </c>
      <c r="AA41" s="216"/>
      <c r="AB41" s="216"/>
      <c r="AC41" s="218">
        <v>114</v>
      </c>
      <c r="AD41" s="218">
        <v>427</v>
      </c>
      <c r="AE41" s="218">
        <v>541</v>
      </c>
    </row>
    <row r="42" spans="1:31" ht="19.5" customHeight="1">
      <c r="A42" s="33"/>
      <c r="B42" s="219" t="s">
        <v>91</v>
      </c>
      <c r="C42" s="216">
        <v>3</v>
      </c>
      <c r="D42" s="216">
        <v>15</v>
      </c>
      <c r="E42" s="216"/>
      <c r="F42" s="216">
        <v>9</v>
      </c>
      <c r="G42" s="217"/>
      <c r="H42" s="217"/>
      <c r="I42" s="217"/>
      <c r="J42" s="217">
        <v>17</v>
      </c>
      <c r="K42" s="216">
        <v>2</v>
      </c>
      <c r="L42" s="216">
        <v>56</v>
      </c>
      <c r="M42" s="216">
        <v>0</v>
      </c>
      <c r="N42" s="216">
        <v>6</v>
      </c>
      <c r="O42" s="216">
        <v>1</v>
      </c>
      <c r="P42" s="216">
        <v>11</v>
      </c>
      <c r="Q42" s="216">
        <v>28</v>
      </c>
      <c r="R42" s="216">
        <v>90</v>
      </c>
      <c r="S42" s="216"/>
      <c r="T42" s="216">
        <v>3</v>
      </c>
      <c r="U42" s="216">
        <v>2</v>
      </c>
      <c r="V42" s="216">
        <v>49</v>
      </c>
      <c r="W42" s="216"/>
      <c r="X42" s="216">
        <v>72</v>
      </c>
      <c r="Y42" s="216">
        <v>10</v>
      </c>
      <c r="Z42" s="216">
        <v>16</v>
      </c>
      <c r="AA42" s="216">
        <v>1</v>
      </c>
      <c r="AB42" s="216">
        <v>6</v>
      </c>
      <c r="AC42" s="218">
        <v>47</v>
      </c>
      <c r="AD42" s="218">
        <v>350</v>
      </c>
      <c r="AE42" s="218">
        <v>397</v>
      </c>
    </row>
    <row r="43" spans="1:31" ht="19.5" customHeight="1">
      <c r="A43" s="33"/>
      <c r="B43" s="149" t="s">
        <v>15</v>
      </c>
      <c r="C43" s="220">
        <v>3</v>
      </c>
      <c r="D43" s="220">
        <v>15</v>
      </c>
      <c r="E43" s="220"/>
      <c r="F43" s="220">
        <v>9</v>
      </c>
      <c r="G43" s="150"/>
      <c r="H43" s="150"/>
      <c r="I43" s="150"/>
      <c r="J43" s="150">
        <v>28</v>
      </c>
      <c r="K43" s="220">
        <v>2</v>
      </c>
      <c r="L43" s="220">
        <v>83</v>
      </c>
      <c r="M43" s="220">
        <v>0</v>
      </c>
      <c r="N43" s="220">
        <v>7</v>
      </c>
      <c r="O43" s="220">
        <v>1</v>
      </c>
      <c r="P43" s="220">
        <v>15</v>
      </c>
      <c r="Q43" s="220">
        <v>29</v>
      </c>
      <c r="R43" s="220">
        <v>98</v>
      </c>
      <c r="S43" s="220">
        <v>1</v>
      </c>
      <c r="T43" s="220">
        <v>4</v>
      </c>
      <c r="U43" s="220">
        <v>43</v>
      </c>
      <c r="V43" s="220">
        <v>136</v>
      </c>
      <c r="W43" s="220">
        <v>7</v>
      </c>
      <c r="X43" s="220">
        <v>351</v>
      </c>
      <c r="Y43" s="220">
        <v>74</v>
      </c>
      <c r="Z43" s="220">
        <v>25</v>
      </c>
      <c r="AA43" s="220">
        <v>1</v>
      </c>
      <c r="AB43" s="220">
        <v>6</v>
      </c>
      <c r="AC43" s="220">
        <v>161</v>
      </c>
      <c r="AD43" s="220">
        <v>777</v>
      </c>
      <c r="AE43" s="220">
        <v>938</v>
      </c>
    </row>
    <row r="44" spans="1:31" ht="30" customHeight="1">
      <c r="A44" s="33"/>
      <c r="B44" s="74" t="s">
        <v>23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</row>
    <row r="45" spans="1:31" ht="19.5" customHeight="1">
      <c r="A45" s="33"/>
      <c r="B45" s="219" t="s">
        <v>14</v>
      </c>
      <c r="C45" s="218">
        <v>4</v>
      </c>
      <c r="D45" s="221">
        <v>6</v>
      </c>
      <c r="E45" s="218">
        <v>1</v>
      </c>
      <c r="F45" s="221">
        <v>2</v>
      </c>
      <c r="G45" s="221">
        <v>1</v>
      </c>
      <c r="H45" s="221">
        <v>3</v>
      </c>
      <c r="I45" s="221"/>
      <c r="J45" s="221">
        <v>26</v>
      </c>
      <c r="K45" s="218">
        <v>7</v>
      </c>
      <c r="L45" s="218">
        <v>104</v>
      </c>
      <c r="M45" s="218">
        <v>0</v>
      </c>
      <c r="N45" s="218">
        <v>12</v>
      </c>
      <c r="O45" s="218">
        <v>1</v>
      </c>
      <c r="P45" s="218">
        <v>61</v>
      </c>
      <c r="Q45" s="218">
        <v>21</v>
      </c>
      <c r="R45" s="218">
        <v>61</v>
      </c>
      <c r="S45" s="218">
        <v>8</v>
      </c>
      <c r="T45" s="218">
        <v>9</v>
      </c>
      <c r="U45" s="218">
        <v>208</v>
      </c>
      <c r="V45" s="218">
        <v>441</v>
      </c>
      <c r="W45" s="218">
        <v>45</v>
      </c>
      <c r="X45" s="218">
        <v>1233</v>
      </c>
      <c r="Y45" s="218">
        <v>168</v>
      </c>
      <c r="Z45" s="218">
        <v>37</v>
      </c>
      <c r="AA45" s="218"/>
      <c r="AB45" s="218"/>
      <c r="AC45" s="218">
        <v>464</v>
      </c>
      <c r="AD45" s="218">
        <v>1995</v>
      </c>
      <c r="AE45" s="218">
        <v>2459</v>
      </c>
    </row>
    <row r="46" spans="1:31" ht="19.5" customHeight="1">
      <c r="A46" s="33"/>
      <c r="B46" s="219" t="s">
        <v>91</v>
      </c>
      <c r="C46" s="218">
        <v>6</v>
      </c>
      <c r="D46" s="221">
        <v>26</v>
      </c>
      <c r="E46" s="218">
        <v>3</v>
      </c>
      <c r="F46" s="221">
        <v>18</v>
      </c>
      <c r="G46" s="221"/>
      <c r="H46" s="221"/>
      <c r="I46" s="221">
        <v>3</v>
      </c>
      <c r="J46" s="221">
        <v>41</v>
      </c>
      <c r="K46" s="218">
        <v>3</v>
      </c>
      <c r="L46" s="218">
        <v>156</v>
      </c>
      <c r="M46" s="218">
        <v>0</v>
      </c>
      <c r="N46" s="218">
        <v>10</v>
      </c>
      <c r="O46" s="218">
        <v>1</v>
      </c>
      <c r="P46" s="218">
        <v>30</v>
      </c>
      <c r="Q46" s="218">
        <v>78</v>
      </c>
      <c r="R46" s="218">
        <v>206</v>
      </c>
      <c r="S46" s="218">
        <v>5</v>
      </c>
      <c r="T46" s="218">
        <v>4</v>
      </c>
      <c r="U46" s="218">
        <v>24</v>
      </c>
      <c r="V46" s="218">
        <v>316</v>
      </c>
      <c r="W46" s="218">
        <v>3</v>
      </c>
      <c r="X46" s="218">
        <v>268</v>
      </c>
      <c r="Y46" s="218">
        <v>32</v>
      </c>
      <c r="Z46" s="218">
        <v>35</v>
      </c>
      <c r="AA46" s="218">
        <v>3</v>
      </c>
      <c r="AB46" s="218">
        <v>28</v>
      </c>
      <c r="AC46" s="218">
        <v>161</v>
      </c>
      <c r="AD46" s="218">
        <v>1138</v>
      </c>
      <c r="AE46" s="218">
        <v>1299</v>
      </c>
    </row>
    <row r="47" spans="1:31" ht="19.5" customHeight="1" thickBot="1">
      <c r="A47" s="33"/>
      <c r="B47" s="153" t="s">
        <v>15</v>
      </c>
      <c r="C47" s="222">
        <v>10</v>
      </c>
      <c r="D47" s="154">
        <v>32</v>
      </c>
      <c r="E47" s="222">
        <v>4</v>
      </c>
      <c r="F47" s="154">
        <v>20</v>
      </c>
      <c r="G47" s="154">
        <v>1</v>
      </c>
      <c r="H47" s="154">
        <v>3</v>
      </c>
      <c r="I47" s="154">
        <v>3</v>
      </c>
      <c r="J47" s="154">
        <v>67</v>
      </c>
      <c r="K47" s="222">
        <v>10</v>
      </c>
      <c r="L47" s="222">
        <v>260</v>
      </c>
      <c r="M47" s="222">
        <v>0</v>
      </c>
      <c r="N47" s="222">
        <v>22</v>
      </c>
      <c r="O47" s="222">
        <v>2</v>
      </c>
      <c r="P47" s="222">
        <v>91</v>
      </c>
      <c r="Q47" s="222">
        <v>99</v>
      </c>
      <c r="R47" s="222">
        <v>267</v>
      </c>
      <c r="S47" s="222">
        <v>13</v>
      </c>
      <c r="T47" s="222">
        <v>13</v>
      </c>
      <c r="U47" s="222">
        <v>232</v>
      </c>
      <c r="V47" s="222">
        <v>757</v>
      </c>
      <c r="W47" s="222">
        <v>48</v>
      </c>
      <c r="X47" s="222">
        <v>1501</v>
      </c>
      <c r="Y47" s="222">
        <v>200</v>
      </c>
      <c r="Z47" s="222">
        <v>72</v>
      </c>
      <c r="AA47" s="222">
        <v>3</v>
      </c>
      <c r="AB47" s="222">
        <v>28</v>
      </c>
      <c r="AC47" s="222">
        <v>625</v>
      </c>
      <c r="AD47" s="222">
        <v>3133</v>
      </c>
      <c r="AE47" s="222">
        <v>3758</v>
      </c>
    </row>
    <row r="48" spans="1:28" ht="14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:28" ht="14.25">
      <c r="A49" s="33"/>
      <c r="B49" s="343" t="s">
        <v>361</v>
      </c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</row>
    <row r="50" spans="1:28" ht="14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</row>
  </sheetData>
  <sheetProtection/>
  <mergeCells count="30">
    <mergeCell ref="Q10:R10"/>
    <mergeCell ref="S10:T10"/>
    <mergeCell ref="W6:X6"/>
    <mergeCell ref="Y6:Z6"/>
    <mergeCell ref="AA6:AB6"/>
    <mergeCell ref="E6:F6"/>
    <mergeCell ref="G6:H6"/>
    <mergeCell ref="I6:J6"/>
    <mergeCell ref="K6:L6"/>
    <mergeCell ref="M6:N6"/>
    <mergeCell ref="I10:J10"/>
    <mergeCell ref="K10:L10"/>
    <mergeCell ref="AC6:AD6"/>
    <mergeCell ref="Q6:R6"/>
    <mergeCell ref="O6:P6"/>
    <mergeCell ref="S6:T6"/>
    <mergeCell ref="U6:V6"/>
    <mergeCell ref="AA10:AB10"/>
    <mergeCell ref="AC10:AE10"/>
    <mergeCell ref="O10:P10"/>
    <mergeCell ref="C6:D6"/>
    <mergeCell ref="C10:D10"/>
    <mergeCell ref="B49:M49"/>
    <mergeCell ref="U10:V10"/>
    <mergeCell ref="W10:X10"/>
    <mergeCell ref="Y10:Z10"/>
    <mergeCell ref="M10:N10"/>
    <mergeCell ref="B10:B11"/>
    <mergeCell ref="E10:F10"/>
    <mergeCell ref="G10:H10"/>
  </mergeCells>
  <hyperlinks>
    <hyperlink ref="AE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4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showGridLines="0" showZeros="0" zoomScale="70" zoomScaleNormal="70" zoomScalePageLayoutView="0" workbookViewId="0" topLeftCell="A1">
      <selection activeCell="B4" sqref="B4"/>
    </sheetView>
  </sheetViews>
  <sheetFormatPr defaultColWidth="11.57421875" defaultRowHeight="12.75"/>
  <cols>
    <col min="1" max="1" width="5.7109375" style="29" customWidth="1"/>
    <col min="2" max="2" width="19.421875" style="224" customWidth="1"/>
    <col min="3" max="35" width="10.7109375" style="224" customWidth="1"/>
    <col min="36" max="36" width="5.7109375" style="224" customWidth="1"/>
    <col min="37" max="16384" width="11.57421875" style="224" customWidth="1"/>
  </cols>
  <sheetData>
    <row r="1" spans="1:34" s="223" customFormat="1" ht="14.25" customHeight="1">
      <c r="A1" s="28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223" customFormat="1" ht="30" customHeight="1">
      <c r="A2" s="28"/>
      <c r="B2" s="133" t="s">
        <v>153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34" s="223" customFormat="1" ht="24.75" customHeight="1">
      <c r="A3" s="28"/>
      <c r="B3" s="134" t="str">
        <f>Índice!B3</f>
        <v>Consejería de Desarrollo Educativo y Formación Profesional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5" customHeight="1">
      <c r="A4" s="9"/>
      <c r="I4" s="29"/>
      <c r="J4" s="29"/>
      <c r="K4" s="225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5" ht="15" customHeight="1">
      <c r="A5" s="9"/>
      <c r="B5" s="382" t="s">
        <v>154</v>
      </c>
      <c r="C5" s="382"/>
      <c r="D5" s="382"/>
      <c r="E5" s="382"/>
      <c r="F5" s="382"/>
      <c r="G5" s="382"/>
      <c r="H5" s="382"/>
      <c r="I5" s="14"/>
      <c r="J5" s="14"/>
      <c r="K5" s="14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26" t="s">
        <v>111</v>
      </c>
    </row>
    <row r="6" spans="1:35" ht="17.25" customHeight="1">
      <c r="A6" s="9"/>
      <c r="B6" s="380"/>
      <c r="C6" s="381"/>
      <c r="D6" s="381"/>
      <c r="E6" s="381"/>
      <c r="F6" s="381"/>
      <c r="G6" s="381"/>
      <c r="H6" s="381"/>
      <c r="I6" s="381"/>
      <c r="J6" s="381"/>
      <c r="K6" s="38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4.5" customHeight="1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="29" customFormat="1" ht="15" customHeight="1">
      <c r="A8" s="9"/>
    </row>
    <row r="9" spans="1:33" ht="39.75" customHeight="1" thickBot="1">
      <c r="A9" s="9"/>
      <c r="B9" s="227" t="s">
        <v>376</v>
      </c>
      <c r="C9" s="228"/>
      <c r="D9" s="228"/>
      <c r="E9" s="228"/>
      <c r="F9" s="228"/>
      <c r="G9" s="228"/>
      <c r="H9" s="228"/>
      <c r="I9" s="33"/>
      <c r="J9" s="33"/>
      <c r="K9" s="33"/>
      <c r="L9" s="33"/>
      <c r="M9" s="33"/>
      <c r="N9" s="33"/>
      <c r="O9" s="33"/>
      <c r="P9" s="33"/>
      <c r="Q9" s="33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5" s="230" customFormat="1" ht="66.75" customHeight="1">
      <c r="A10" s="229"/>
      <c r="B10" s="378" t="str">
        <f>Índice!B10</f>
        <v>Curso 2021-2022</v>
      </c>
      <c r="C10" s="373" t="s">
        <v>352</v>
      </c>
      <c r="D10" s="373"/>
      <c r="E10" s="373" t="s">
        <v>94</v>
      </c>
      <c r="F10" s="373"/>
      <c r="G10" s="373" t="s">
        <v>95</v>
      </c>
      <c r="H10" s="373"/>
      <c r="I10" s="373" t="s">
        <v>96</v>
      </c>
      <c r="J10" s="373"/>
      <c r="K10" s="373" t="s">
        <v>93</v>
      </c>
      <c r="L10" s="373"/>
      <c r="M10" s="373" t="s">
        <v>92</v>
      </c>
      <c r="N10" s="373"/>
      <c r="O10" s="373" t="s">
        <v>97</v>
      </c>
      <c r="P10" s="373"/>
      <c r="Q10" s="373" t="s">
        <v>98</v>
      </c>
      <c r="R10" s="373"/>
      <c r="S10" s="373" t="s">
        <v>99</v>
      </c>
      <c r="T10" s="373"/>
      <c r="U10" s="373" t="s">
        <v>100</v>
      </c>
      <c r="V10" s="373"/>
      <c r="W10" s="373" t="s">
        <v>101</v>
      </c>
      <c r="X10" s="373"/>
      <c r="Y10" s="373" t="s">
        <v>102</v>
      </c>
      <c r="Z10" s="373"/>
      <c r="AA10" s="373" t="s">
        <v>280</v>
      </c>
      <c r="AB10" s="373"/>
      <c r="AC10" s="373" t="s">
        <v>109</v>
      </c>
      <c r="AD10" s="373"/>
      <c r="AE10" s="373" t="s">
        <v>332</v>
      </c>
      <c r="AF10" s="373"/>
      <c r="AG10" s="373" t="s">
        <v>104</v>
      </c>
      <c r="AH10" s="373"/>
      <c r="AI10" s="373"/>
    </row>
    <row r="11" spans="2:35" ht="30" customHeight="1" thickBot="1">
      <c r="B11" s="379"/>
      <c r="C11" s="58" t="s">
        <v>24</v>
      </c>
      <c r="D11" s="58" t="s">
        <v>25</v>
      </c>
      <c r="E11" s="58" t="s">
        <v>24</v>
      </c>
      <c r="F11" s="58" t="s">
        <v>24</v>
      </c>
      <c r="G11" s="58" t="s">
        <v>24</v>
      </c>
      <c r="H11" s="58" t="s">
        <v>25</v>
      </c>
      <c r="I11" s="58" t="s">
        <v>24</v>
      </c>
      <c r="J11" s="58" t="s">
        <v>25</v>
      </c>
      <c r="K11" s="58" t="s">
        <v>24</v>
      </c>
      <c r="L11" s="58" t="s">
        <v>25</v>
      </c>
      <c r="M11" s="58" t="s">
        <v>24</v>
      </c>
      <c r="N11" s="58" t="s">
        <v>25</v>
      </c>
      <c r="O11" s="58" t="s">
        <v>24</v>
      </c>
      <c r="P11" s="58" t="s">
        <v>25</v>
      </c>
      <c r="Q11" s="58" t="s">
        <v>24</v>
      </c>
      <c r="R11" s="58" t="s">
        <v>25</v>
      </c>
      <c r="S11" s="58" t="s">
        <v>24</v>
      </c>
      <c r="T11" s="58" t="s">
        <v>25</v>
      </c>
      <c r="U11" s="58" t="s">
        <v>24</v>
      </c>
      <c r="V11" s="58" t="s">
        <v>25</v>
      </c>
      <c r="W11" s="58" t="s">
        <v>24</v>
      </c>
      <c r="X11" s="58" t="s">
        <v>25</v>
      </c>
      <c r="Y11" s="58" t="s">
        <v>24</v>
      </c>
      <c r="Z11" s="58" t="s">
        <v>25</v>
      </c>
      <c r="AA11" s="58" t="s">
        <v>24</v>
      </c>
      <c r="AB11" s="58" t="s">
        <v>25</v>
      </c>
      <c r="AC11" s="58" t="s">
        <v>24</v>
      </c>
      <c r="AD11" s="58" t="s">
        <v>25</v>
      </c>
      <c r="AE11" s="58" t="s">
        <v>24</v>
      </c>
      <c r="AF11" s="58" t="s">
        <v>25</v>
      </c>
      <c r="AG11" s="178" t="s">
        <v>24</v>
      </c>
      <c r="AH11" s="178" t="s">
        <v>25</v>
      </c>
      <c r="AI11" s="178" t="s">
        <v>15</v>
      </c>
    </row>
    <row r="12" spans="2:35" ht="30" customHeight="1">
      <c r="B12" s="74" t="s">
        <v>13</v>
      </c>
      <c r="C12" s="231"/>
      <c r="D12" s="232"/>
      <c r="E12" s="231"/>
      <c r="F12" s="231"/>
      <c r="G12" s="231"/>
      <c r="H12" s="231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3"/>
      <c r="AH12" s="233"/>
      <c r="AI12" s="233"/>
    </row>
    <row r="13" spans="2:35" ht="19.5" customHeight="1">
      <c r="B13" s="219" t="s">
        <v>14</v>
      </c>
      <c r="C13" s="234"/>
      <c r="D13" s="234"/>
      <c r="E13" s="234">
        <v>4</v>
      </c>
      <c r="F13" s="234">
        <v>29</v>
      </c>
      <c r="G13" s="234">
        <v>2</v>
      </c>
      <c r="H13" s="234">
        <v>3</v>
      </c>
      <c r="I13" s="234"/>
      <c r="J13" s="234">
        <v>1</v>
      </c>
      <c r="K13" s="234">
        <v>13</v>
      </c>
      <c r="L13" s="234">
        <v>61</v>
      </c>
      <c r="M13" s="234">
        <v>108</v>
      </c>
      <c r="N13" s="234">
        <v>603</v>
      </c>
      <c r="O13" s="234">
        <v>27</v>
      </c>
      <c r="P13" s="234">
        <v>90</v>
      </c>
      <c r="Q13" s="234">
        <v>19</v>
      </c>
      <c r="R13" s="234">
        <v>120</v>
      </c>
      <c r="S13" s="234">
        <v>35</v>
      </c>
      <c r="T13" s="234">
        <v>94</v>
      </c>
      <c r="U13" s="234">
        <v>146</v>
      </c>
      <c r="V13" s="234">
        <v>192</v>
      </c>
      <c r="W13" s="234">
        <v>50</v>
      </c>
      <c r="X13" s="234">
        <v>164</v>
      </c>
      <c r="Y13" s="234">
        <v>12</v>
      </c>
      <c r="Z13" s="234">
        <v>286</v>
      </c>
      <c r="AA13" s="234">
        <v>9</v>
      </c>
      <c r="AB13" s="234"/>
      <c r="AC13" s="234">
        <v>5</v>
      </c>
      <c r="AD13" s="234">
        <v>38</v>
      </c>
      <c r="AE13" s="234"/>
      <c r="AF13" s="234">
        <v>1</v>
      </c>
      <c r="AG13" s="235">
        <v>430</v>
      </c>
      <c r="AH13" s="235">
        <v>1682</v>
      </c>
      <c r="AI13" s="235">
        <v>2112</v>
      </c>
    </row>
    <row r="14" spans="2:35" ht="19.5" customHeight="1">
      <c r="B14" s="219" t="s">
        <v>91</v>
      </c>
      <c r="C14" s="234">
        <v>11</v>
      </c>
      <c r="D14" s="234">
        <v>9</v>
      </c>
      <c r="E14" s="234">
        <v>1</v>
      </c>
      <c r="F14" s="234">
        <v>4</v>
      </c>
      <c r="G14" s="234"/>
      <c r="H14" s="234">
        <v>1</v>
      </c>
      <c r="I14" s="234"/>
      <c r="J14" s="234">
        <v>1</v>
      </c>
      <c r="K14" s="234"/>
      <c r="L14" s="234"/>
      <c r="M14" s="234">
        <v>3</v>
      </c>
      <c r="N14" s="234">
        <v>21</v>
      </c>
      <c r="O14" s="234">
        <v>2</v>
      </c>
      <c r="P14" s="234"/>
      <c r="Q14" s="234"/>
      <c r="R14" s="234">
        <v>4</v>
      </c>
      <c r="S14" s="234">
        <v>24</v>
      </c>
      <c r="T14" s="234">
        <v>56</v>
      </c>
      <c r="U14" s="234">
        <v>11</v>
      </c>
      <c r="V14" s="234">
        <v>4</v>
      </c>
      <c r="W14" s="234">
        <v>7</v>
      </c>
      <c r="X14" s="234">
        <v>3</v>
      </c>
      <c r="Y14" s="234">
        <v>1</v>
      </c>
      <c r="Z14" s="234">
        <v>37</v>
      </c>
      <c r="AA14" s="234">
        <v>5</v>
      </c>
      <c r="AB14" s="234">
        <v>1</v>
      </c>
      <c r="AC14" s="234"/>
      <c r="AD14" s="234">
        <v>1</v>
      </c>
      <c r="AE14" s="234"/>
      <c r="AF14" s="234">
        <v>1</v>
      </c>
      <c r="AG14" s="235">
        <v>65</v>
      </c>
      <c r="AH14" s="235">
        <v>143</v>
      </c>
      <c r="AI14" s="235">
        <v>208</v>
      </c>
    </row>
    <row r="15" spans="2:35" ht="19.5" customHeight="1">
      <c r="B15" s="185" t="s">
        <v>15</v>
      </c>
      <c r="C15" s="236">
        <v>11</v>
      </c>
      <c r="D15" s="236">
        <v>9</v>
      </c>
      <c r="E15" s="236">
        <v>5</v>
      </c>
      <c r="F15" s="236">
        <v>33</v>
      </c>
      <c r="G15" s="236">
        <v>2</v>
      </c>
      <c r="H15" s="236">
        <v>4</v>
      </c>
      <c r="I15" s="236"/>
      <c r="J15" s="236">
        <v>2</v>
      </c>
      <c r="K15" s="236">
        <v>13</v>
      </c>
      <c r="L15" s="236">
        <v>61</v>
      </c>
      <c r="M15" s="236">
        <v>111</v>
      </c>
      <c r="N15" s="236">
        <v>624</v>
      </c>
      <c r="O15" s="236">
        <v>29</v>
      </c>
      <c r="P15" s="236">
        <v>90</v>
      </c>
      <c r="Q15" s="236">
        <v>19</v>
      </c>
      <c r="R15" s="236">
        <v>124</v>
      </c>
      <c r="S15" s="236">
        <v>59</v>
      </c>
      <c r="T15" s="236">
        <v>150</v>
      </c>
      <c r="U15" s="236">
        <v>157</v>
      </c>
      <c r="V15" s="236">
        <v>196</v>
      </c>
      <c r="W15" s="236">
        <v>57</v>
      </c>
      <c r="X15" s="236">
        <v>167</v>
      </c>
      <c r="Y15" s="236">
        <v>13</v>
      </c>
      <c r="Z15" s="236">
        <v>323</v>
      </c>
      <c r="AA15" s="236">
        <v>14</v>
      </c>
      <c r="AB15" s="236">
        <v>1</v>
      </c>
      <c r="AC15" s="236">
        <v>5</v>
      </c>
      <c r="AD15" s="236">
        <v>39</v>
      </c>
      <c r="AE15" s="236"/>
      <c r="AF15" s="236">
        <v>2</v>
      </c>
      <c r="AG15" s="236">
        <v>495</v>
      </c>
      <c r="AH15" s="236">
        <v>1825</v>
      </c>
      <c r="AI15" s="236">
        <v>2320</v>
      </c>
    </row>
    <row r="16" spans="2:35" ht="30" customHeight="1">
      <c r="B16" s="74" t="s">
        <v>16</v>
      </c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5"/>
      <c r="AH16" s="235"/>
      <c r="AI16" s="235"/>
    </row>
    <row r="17" spans="2:35" ht="19.5" customHeight="1">
      <c r="B17" s="219" t="s">
        <v>14</v>
      </c>
      <c r="C17" s="234"/>
      <c r="D17" s="234"/>
      <c r="E17" s="234">
        <v>4</v>
      </c>
      <c r="F17" s="234">
        <v>28</v>
      </c>
      <c r="G17" s="234">
        <v>1</v>
      </c>
      <c r="H17" s="234">
        <v>6</v>
      </c>
      <c r="I17" s="234"/>
      <c r="J17" s="234"/>
      <c r="K17" s="234">
        <v>9</v>
      </c>
      <c r="L17" s="234">
        <v>33</v>
      </c>
      <c r="M17" s="234">
        <v>176</v>
      </c>
      <c r="N17" s="234">
        <v>1101</v>
      </c>
      <c r="O17" s="234">
        <v>28</v>
      </c>
      <c r="P17" s="234">
        <v>106</v>
      </c>
      <c r="Q17" s="234">
        <v>10</v>
      </c>
      <c r="R17" s="234">
        <v>80</v>
      </c>
      <c r="S17" s="234">
        <v>74</v>
      </c>
      <c r="T17" s="234">
        <v>154</v>
      </c>
      <c r="U17" s="234">
        <v>280</v>
      </c>
      <c r="V17" s="234">
        <v>274</v>
      </c>
      <c r="W17" s="234">
        <v>55</v>
      </c>
      <c r="X17" s="234">
        <v>336</v>
      </c>
      <c r="Y17" s="234">
        <v>41</v>
      </c>
      <c r="Z17" s="234">
        <v>852</v>
      </c>
      <c r="AA17" s="234">
        <v>24</v>
      </c>
      <c r="AB17" s="234">
        <v>2</v>
      </c>
      <c r="AC17" s="234">
        <v>16</v>
      </c>
      <c r="AD17" s="234">
        <v>50</v>
      </c>
      <c r="AE17" s="234">
        <v>1</v>
      </c>
      <c r="AF17" s="234">
        <v>1</v>
      </c>
      <c r="AG17" s="235">
        <v>719</v>
      </c>
      <c r="AH17" s="235">
        <v>3023</v>
      </c>
      <c r="AI17" s="235">
        <v>3742</v>
      </c>
    </row>
    <row r="18" spans="2:35" ht="19.5" customHeight="1">
      <c r="B18" s="219" t="s">
        <v>91</v>
      </c>
      <c r="C18" s="234">
        <v>8</v>
      </c>
      <c r="D18" s="234">
        <v>8</v>
      </c>
      <c r="E18" s="234">
        <v>4</v>
      </c>
      <c r="F18" s="234">
        <v>34</v>
      </c>
      <c r="G18" s="234">
        <v>2</v>
      </c>
      <c r="H18" s="234">
        <v>12</v>
      </c>
      <c r="I18" s="234">
        <v>1</v>
      </c>
      <c r="J18" s="234">
        <v>1</v>
      </c>
      <c r="K18" s="234"/>
      <c r="L18" s="234">
        <v>4</v>
      </c>
      <c r="M18" s="234">
        <v>9</v>
      </c>
      <c r="N18" s="234">
        <v>84</v>
      </c>
      <c r="O18" s="234"/>
      <c r="P18" s="234">
        <v>1</v>
      </c>
      <c r="Q18" s="234">
        <v>7</v>
      </c>
      <c r="R18" s="234">
        <v>32</v>
      </c>
      <c r="S18" s="234">
        <v>110</v>
      </c>
      <c r="T18" s="234">
        <v>125</v>
      </c>
      <c r="U18" s="234">
        <v>41</v>
      </c>
      <c r="V18" s="234">
        <v>40</v>
      </c>
      <c r="W18" s="234">
        <v>1</v>
      </c>
      <c r="X18" s="234">
        <v>32</v>
      </c>
      <c r="Y18" s="234">
        <v>7</v>
      </c>
      <c r="Z18" s="234">
        <v>182</v>
      </c>
      <c r="AA18" s="234">
        <v>60</v>
      </c>
      <c r="AB18" s="234">
        <v>7</v>
      </c>
      <c r="AC18" s="234">
        <v>1</v>
      </c>
      <c r="AD18" s="234">
        <v>6</v>
      </c>
      <c r="AE18" s="234">
        <v>2</v>
      </c>
      <c r="AF18" s="234">
        <v>2</v>
      </c>
      <c r="AG18" s="235">
        <v>253</v>
      </c>
      <c r="AH18" s="235">
        <v>570</v>
      </c>
      <c r="AI18" s="235">
        <v>823</v>
      </c>
    </row>
    <row r="19" spans="2:35" ht="19.5" customHeight="1">
      <c r="B19" s="185" t="s">
        <v>15</v>
      </c>
      <c r="C19" s="236">
        <v>8</v>
      </c>
      <c r="D19" s="236">
        <v>8</v>
      </c>
      <c r="E19" s="236">
        <v>8</v>
      </c>
      <c r="F19" s="236">
        <v>62</v>
      </c>
      <c r="G19" s="236">
        <v>3</v>
      </c>
      <c r="H19" s="236">
        <v>18</v>
      </c>
      <c r="I19" s="236">
        <v>1</v>
      </c>
      <c r="J19" s="236">
        <v>1</v>
      </c>
      <c r="K19" s="236">
        <v>9</v>
      </c>
      <c r="L19" s="236">
        <v>37</v>
      </c>
      <c r="M19" s="236">
        <v>185</v>
      </c>
      <c r="N19" s="236">
        <v>1185</v>
      </c>
      <c r="O19" s="236">
        <v>28</v>
      </c>
      <c r="P19" s="236">
        <v>107</v>
      </c>
      <c r="Q19" s="236">
        <v>17</v>
      </c>
      <c r="R19" s="236">
        <v>112</v>
      </c>
      <c r="S19" s="236">
        <v>184</v>
      </c>
      <c r="T19" s="236">
        <v>279</v>
      </c>
      <c r="U19" s="236">
        <v>321</v>
      </c>
      <c r="V19" s="236">
        <v>314</v>
      </c>
      <c r="W19" s="236">
        <v>56</v>
      </c>
      <c r="X19" s="236">
        <v>368</v>
      </c>
      <c r="Y19" s="236">
        <v>48</v>
      </c>
      <c r="Z19" s="236">
        <v>1034</v>
      </c>
      <c r="AA19" s="236">
        <v>84</v>
      </c>
      <c r="AB19" s="236">
        <v>9</v>
      </c>
      <c r="AC19" s="236">
        <v>17</v>
      </c>
      <c r="AD19" s="236">
        <v>56</v>
      </c>
      <c r="AE19" s="236">
        <v>3</v>
      </c>
      <c r="AF19" s="236">
        <v>3</v>
      </c>
      <c r="AG19" s="236">
        <v>972</v>
      </c>
      <c r="AH19" s="236">
        <v>3593</v>
      </c>
      <c r="AI19" s="236">
        <v>4565</v>
      </c>
    </row>
    <row r="20" spans="2:35" ht="30" customHeight="1">
      <c r="B20" s="74" t="s">
        <v>17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3"/>
      <c r="AH20" s="233"/>
      <c r="AI20" s="233"/>
    </row>
    <row r="21" spans="2:35" ht="19.5" customHeight="1">
      <c r="B21" s="219" t="s">
        <v>14</v>
      </c>
      <c r="C21" s="234"/>
      <c r="D21" s="234"/>
      <c r="E21" s="234">
        <v>1</v>
      </c>
      <c r="F21" s="234">
        <v>10</v>
      </c>
      <c r="G21" s="234">
        <v>1</v>
      </c>
      <c r="H21" s="234">
        <v>3</v>
      </c>
      <c r="I21" s="234"/>
      <c r="J21" s="234"/>
      <c r="K21" s="234">
        <v>6</v>
      </c>
      <c r="L21" s="234">
        <v>31</v>
      </c>
      <c r="M21" s="234">
        <v>130</v>
      </c>
      <c r="N21" s="234">
        <v>722</v>
      </c>
      <c r="O21" s="234">
        <v>30</v>
      </c>
      <c r="P21" s="234">
        <v>70</v>
      </c>
      <c r="Q21" s="234">
        <v>4</v>
      </c>
      <c r="R21" s="234">
        <v>35</v>
      </c>
      <c r="S21" s="234">
        <v>45</v>
      </c>
      <c r="T21" s="234">
        <v>108</v>
      </c>
      <c r="U21" s="234">
        <v>126</v>
      </c>
      <c r="V21" s="234">
        <v>180</v>
      </c>
      <c r="W21" s="234">
        <v>33</v>
      </c>
      <c r="X21" s="234">
        <v>195</v>
      </c>
      <c r="Y21" s="234">
        <v>24</v>
      </c>
      <c r="Z21" s="234">
        <v>253</v>
      </c>
      <c r="AA21" s="234">
        <v>2</v>
      </c>
      <c r="AB21" s="234">
        <v>2</v>
      </c>
      <c r="AC21" s="234">
        <v>23</v>
      </c>
      <c r="AD21" s="234">
        <v>102</v>
      </c>
      <c r="AE21" s="234"/>
      <c r="AF21" s="234"/>
      <c r="AG21" s="235">
        <v>425</v>
      </c>
      <c r="AH21" s="235">
        <v>1711</v>
      </c>
      <c r="AI21" s="235">
        <v>2136</v>
      </c>
    </row>
    <row r="22" spans="2:35" ht="19.5" customHeight="1">
      <c r="B22" s="219" t="s">
        <v>91</v>
      </c>
      <c r="C22" s="234">
        <v>8</v>
      </c>
      <c r="D22" s="234">
        <v>5</v>
      </c>
      <c r="E22" s="234">
        <v>4</v>
      </c>
      <c r="F22" s="234">
        <v>13</v>
      </c>
      <c r="G22" s="234">
        <v>5</v>
      </c>
      <c r="H22" s="234">
        <v>4</v>
      </c>
      <c r="I22" s="234"/>
      <c r="J22" s="234">
        <v>1</v>
      </c>
      <c r="K22" s="234">
        <v>12</v>
      </c>
      <c r="L22" s="234">
        <v>20</v>
      </c>
      <c r="M22" s="234">
        <v>16</v>
      </c>
      <c r="N22" s="234">
        <v>57</v>
      </c>
      <c r="O22" s="234"/>
      <c r="P22" s="234">
        <v>1</v>
      </c>
      <c r="Q22" s="234">
        <v>1</v>
      </c>
      <c r="R22" s="234">
        <v>9</v>
      </c>
      <c r="S22" s="234">
        <v>57</v>
      </c>
      <c r="T22" s="234">
        <v>112</v>
      </c>
      <c r="U22" s="234">
        <v>22</v>
      </c>
      <c r="V22" s="234">
        <v>18</v>
      </c>
      <c r="W22" s="234">
        <v>1</v>
      </c>
      <c r="X22" s="234">
        <v>19</v>
      </c>
      <c r="Y22" s="234">
        <v>5</v>
      </c>
      <c r="Z22" s="234">
        <v>111</v>
      </c>
      <c r="AA22" s="234">
        <v>29</v>
      </c>
      <c r="AB22" s="234"/>
      <c r="AC22" s="234">
        <v>4</v>
      </c>
      <c r="AD22" s="234">
        <v>5</v>
      </c>
      <c r="AE22" s="234">
        <v>3</v>
      </c>
      <c r="AF22" s="234">
        <v>5</v>
      </c>
      <c r="AG22" s="235">
        <v>167</v>
      </c>
      <c r="AH22" s="235">
        <v>380</v>
      </c>
      <c r="AI22" s="235">
        <v>547</v>
      </c>
    </row>
    <row r="23" spans="2:35" ht="19.5" customHeight="1">
      <c r="B23" s="185" t="s">
        <v>15</v>
      </c>
      <c r="C23" s="236">
        <v>8</v>
      </c>
      <c r="D23" s="236">
        <v>5</v>
      </c>
      <c r="E23" s="236">
        <v>5</v>
      </c>
      <c r="F23" s="236">
        <v>23</v>
      </c>
      <c r="G23" s="236">
        <v>6</v>
      </c>
      <c r="H23" s="236">
        <v>7</v>
      </c>
      <c r="I23" s="236"/>
      <c r="J23" s="236">
        <v>1</v>
      </c>
      <c r="K23" s="236">
        <v>18</v>
      </c>
      <c r="L23" s="236">
        <v>51</v>
      </c>
      <c r="M23" s="236">
        <v>146</v>
      </c>
      <c r="N23" s="236">
        <v>779</v>
      </c>
      <c r="O23" s="236">
        <v>30</v>
      </c>
      <c r="P23" s="236">
        <v>71</v>
      </c>
      <c r="Q23" s="236">
        <v>5</v>
      </c>
      <c r="R23" s="236">
        <v>44</v>
      </c>
      <c r="S23" s="236">
        <v>102</v>
      </c>
      <c r="T23" s="236">
        <v>220</v>
      </c>
      <c r="U23" s="236">
        <v>148</v>
      </c>
      <c r="V23" s="236">
        <v>198</v>
      </c>
      <c r="W23" s="236">
        <v>34</v>
      </c>
      <c r="X23" s="236">
        <v>214</v>
      </c>
      <c r="Y23" s="236">
        <v>29</v>
      </c>
      <c r="Z23" s="236">
        <v>364</v>
      </c>
      <c r="AA23" s="236">
        <v>31</v>
      </c>
      <c r="AB23" s="236">
        <v>2</v>
      </c>
      <c r="AC23" s="236">
        <v>27</v>
      </c>
      <c r="AD23" s="236">
        <v>107</v>
      </c>
      <c r="AE23" s="236">
        <v>3</v>
      </c>
      <c r="AF23" s="236">
        <v>5</v>
      </c>
      <c r="AG23" s="236">
        <v>592</v>
      </c>
      <c r="AH23" s="236">
        <v>2091</v>
      </c>
      <c r="AI23" s="236">
        <v>2683</v>
      </c>
    </row>
    <row r="24" spans="2:35" ht="30" customHeight="1">
      <c r="B24" s="74" t="s">
        <v>18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3"/>
      <c r="AH24" s="233"/>
      <c r="AI24" s="233"/>
    </row>
    <row r="25" spans="2:35" ht="19.5" customHeight="1">
      <c r="B25" s="219" t="s">
        <v>14</v>
      </c>
      <c r="C25" s="234"/>
      <c r="D25" s="234"/>
      <c r="E25" s="234">
        <v>3</v>
      </c>
      <c r="F25" s="234">
        <v>22</v>
      </c>
      <c r="G25" s="234">
        <v>4</v>
      </c>
      <c r="H25" s="234">
        <v>9</v>
      </c>
      <c r="I25" s="234"/>
      <c r="J25" s="234"/>
      <c r="K25" s="234">
        <v>7</v>
      </c>
      <c r="L25" s="234">
        <v>30</v>
      </c>
      <c r="M25" s="234">
        <v>135</v>
      </c>
      <c r="N25" s="234">
        <v>1021</v>
      </c>
      <c r="O25" s="234">
        <v>49</v>
      </c>
      <c r="P25" s="234">
        <v>104</v>
      </c>
      <c r="Q25" s="234">
        <v>3</v>
      </c>
      <c r="R25" s="234">
        <v>41</v>
      </c>
      <c r="S25" s="234">
        <v>63</v>
      </c>
      <c r="T25" s="234">
        <v>119</v>
      </c>
      <c r="U25" s="234">
        <v>130</v>
      </c>
      <c r="V25" s="234">
        <v>155</v>
      </c>
      <c r="W25" s="234">
        <v>56</v>
      </c>
      <c r="X25" s="234">
        <v>213</v>
      </c>
      <c r="Y25" s="234">
        <v>32</v>
      </c>
      <c r="Z25" s="234">
        <v>411</v>
      </c>
      <c r="AA25" s="234">
        <v>8</v>
      </c>
      <c r="AB25" s="234">
        <v>3</v>
      </c>
      <c r="AC25" s="234">
        <v>5</v>
      </c>
      <c r="AD25" s="234">
        <v>33</v>
      </c>
      <c r="AE25" s="234">
        <v>4</v>
      </c>
      <c r="AF25" s="234"/>
      <c r="AG25" s="235">
        <v>499</v>
      </c>
      <c r="AH25" s="235">
        <v>2161</v>
      </c>
      <c r="AI25" s="235">
        <v>2660</v>
      </c>
    </row>
    <row r="26" spans="2:35" ht="19.5" customHeight="1">
      <c r="B26" s="219" t="s">
        <v>91</v>
      </c>
      <c r="C26" s="234">
        <v>17</v>
      </c>
      <c r="D26" s="234">
        <v>22</v>
      </c>
      <c r="E26" s="234">
        <v>10</v>
      </c>
      <c r="F26" s="234">
        <v>49</v>
      </c>
      <c r="G26" s="234">
        <v>3</v>
      </c>
      <c r="H26" s="234">
        <v>18</v>
      </c>
      <c r="I26" s="234"/>
      <c r="J26" s="234">
        <v>5</v>
      </c>
      <c r="K26" s="234">
        <v>8</v>
      </c>
      <c r="L26" s="234">
        <v>13</v>
      </c>
      <c r="M26" s="234">
        <v>12</v>
      </c>
      <c r="N26" s="234">
        <v>56</v>
      </c>
      <c r="O26" s="234"/>
      <c r="P26" s="234"/>
      <c r="Q26" s="234">
        <v>8</v>
      </c>
      <c r="R26" s="234">
        <v>29</v>
      </c>
      <c r="S26" s="234">
        <v>57</v>
      </c>
      <c r="T26" s="234">
        <v>168</v>
      </c>
      <c r="U26" s="234">
        <v>29</v>
      </c>
      <c r="V26" s="234">
        <v>22</v>
      </c>
      <c r="W26" s="234">
        <v>7</v>
      </c>
      <c r="X26" s="234">
        <v>42</v>
      </c>
      <c r="Y26" s="234">
        <v>6</v>
      </c>
      <c r="Z26" s="234">
        <v>174</v>
      </c>
      <c r="AA26" s="234">
        <v>35</v>
      </c>
      <c r="AB26" s="234">
        <v>2</v>
      </c>
      <c r="AC26" s="234">
        <v>4</v>
      </c>
      <c r="AD26" s="234">
        <v>2</v>
      </c>
      <c r="AE26" s="234">
        <v>2</v>
      </c>
      <c r="AF26" s="234">
        <v>1</v>
      </c>
      <c r="AG26" s="235">
        <v>198</v>
      </c>
      <c r="AH26" s="235">
        <v>603</v>
      </c>
      <c r="AI26" s="235">
        <v>801</v>
      </c>
    </row>
    <row r="27" spans="2:35" ht="19.5" customHeight="1">
      <c r="B27" s="185" t="s">
        <v>15</v>
      </c>
      <c r="C27" s="236">
        <v>17</v>
      </c>
      <c r="D27" s="236">
        <v>22</v>
      </c>
      <c r="E27" s="236">
        <v>13</v>
      </c>
      <c r="F27" s="236">
        <v>71</v>
      </c>
      <c r="G27" s="236">
        <v>7</v>
      </c>
      <c r="H27" s="236">
        <v>27</v>
      </c>
      <c r="I27" s="236"/>
      <c r="J27" s="236">
        <v>5</v>
      </c>
      <c r="K27" s="236">
        <v>15</v>
      </c>
      <c r="L27" s="236">
        <v>43</v>
      </c>
      <c r="M27" s="236">
        <v>147</v>
      </c>
      <c r="N27" s="236">
        <v>1077</v>
      </c>
      <c r="O27" s="236">
        <v>49</v>
      </c>
      <c r="P27" s="236">
        <v>104</v>
      </c>
      <c r="Q27" s="236">
        <v>11</v>
      </c>
      <c r="R27" s="236">
        <v>70</v>
      </c>
      <c r="S27" s="236">
        <v>120</v>
      </c>
      <c r="T27" s="236">
        <v>287</v>
      </c>
      <c r="U27" s="236">
        <v>159</v>
      </c>
      <c r="V27" s="236">
        <v>177</v>
      </c>
      <c r="W27" s="236">
        <v>63</v>
      </c>
      <c r="X27" s="236">
        <v>255</v>
      </c>
      <c r="Y27" s="236">
        <v>38</v>
      </c>
      <c r="Z27" s="236">
        <v>585</v>
      </c>
      <c r="AA27" s="236">
        <v>43</v>
      </c>
      <c r="AB27" s="236">
        <v>5</v>
      </c>
      <c r="AC27" s="236">
        <v>9</v>
      </c>
      <c r="AD27" s="236">
        <v>35</v>
      </c>
      <c r="AE27" s="236">
        <v>6</v>
      </c>
      <c r="AF27" s="236">
        <v>1</v>
      </c>
      <c r="AG27" s="236">
        <v>697</v>
      </c>
      <c r="AH27" s="236">
        <v>2764</v>
      </c>
      <c r="AI27" s="236">
        <v>3461</v>
      </c>
    </row>
    <row r="28" spans="2:35" ht="30" customHeight="1">
      <c r="B28" s="74" t="s">
        <v>19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3"/>
      <c r="AH28" s="233"/>
      <c r="AI28" s="233"/>
    </row>
    <row r="29" spans="2:35" ht="19.5" customHeight="1">
      <c r="B29" s="219" t="s">
        <v>14</v>
      </c>
      <c r="C29" s="234"/>
      <c r="D29" s="234"/>
      <c r="E29" s="234">
        <v>1</v>
      </c>
      <c r="F29" s="234">
        <v>16</v>
      </c>
      <c r="G29" s="234">
        <v>2</v>
      </c>
      <c r="H29" s="234">
        <v>4</v>
      </c>
      <c r="I29" s="234"/>
      <c r="J29" s="234"/>
      <c r="K29" s="234">
        <v>6</v>
      </c>
      <c r="L29" s="234">
        <v>15</v>
      </c>
      <c r="M29" s="234">
        <v>83</v>
      </c>
      <c r="N29" s="234">
        <v>563</v>
      </c>
      <c r="O29" s="234">
        <v>22</v>
      </c>
      <c r="P29" s="234">
        <v>62</v>
      </c>
      <c r="Q29" s="234">
        <v>4</v>
      </c>
      <c r="R29" s="234">
        <v>70</v>
      </c>
      <c r="S29" s="234">
        <v>36</v>
      </c>
      <c r="T29" s="234">
        <v>76</v>
      </c>
      <c r="U29" s="234">
        <v>139</v>
      </c>
      <c r="V29" s="234">
        <v>124</v>
      </c>
      <c r="W29" s="234">
        <v>16</v>
      </c>
      <c r="X29" s="234">
        <v>174</v>
      </c>
      <c r="Y29" s="234">
        <v>19</v>
      </c>
      <c r="Z29" s="234">
        <v>299</v>
      </c>
      <c r="AA29" s="234">
        <v>12</v>
      </c>
      <c r="AB29" s="234">
        <v>9</v>
      </c>
      <c r="AC29" s="234">
        <v>8</v>
      </c>
      <c r="AD29" s="234">
        <v>26</v>
      </c>
      <c r="AE29" s="234"/>
      <c r="AF29" s="234">
        <v>4</v>
      </c>
      <c r="AG29" s="235">
        <v>348</v>
      </c>
      <c r="AH29" s="235">
        <v>1442</v>
      </c>
      <c r="AI29" s="235">
        <v>1790</v>
      </c>
    </row>
    <row r="30" spans="2:35" ht="19.5" customHeight="1">
      <c r="B30" s="219" t="s">
        <v>91</v>
      </c>
      <c r="C30" s="234">
        <v>4</v>
      </c>
      <c r="D30" s="234">
        <v>4</v>
      </c>
      <c r="E30" s="234">
        <v>1</v>
      </c>
      <c r="F30" s="234">
        <v>7</v>
      </c>
      <c r="G30" s="234">
        <v>1</v>
      </c>
      <c r="H30" s="234">
        <v>1</v>
      </c>
      <c r="I30" s="234"/>
      <c r="J30" s="234">
        <v>2</v>
      </c>
      <c r="K30" s="234">
        <v>1</v>
      </c>
      <c r="L30" s="234">
        <v>2</v>
      </c>
      <c r="M30" s="234">
        <v>4</v>
      </c>
      <c r="N30" s="234">
        <v>19</v>
      </c>
      <c r="O30" s="234"/>
      <c r="P30" s="234"/>
      <c r="Q30" s="234"/>
      <c r="R30" s="234">
        <v>5</v>
      </c>
      <c r="S30" s="234">
        <v>32</v>
      </c>
      <c r="T30" s="234">
        <v>41</v>
      </c>
      <c r="U30" s="234">
        <v>18</v>
      </c>
      <c r="V30" s="234">
        <v>6</v>
      </c>
      <c r="W30" s="234">
        <v>2</v>
      </c>
      <c r="X30" s="234">
        <v>11</v>
      </c>
      <c r="Y30" s="234">
        <v>4</v>
      </c>
      <c r="Z30" s="234">
        <v>61</v>
      </c>
      <c r="AA30" s="234">
        <v>14</v>
      </c>
      <c r="AB30" s="234">
        <v>1</v>
      </c>
      <c r="AC30" s="234">
        <v>1</v>
      </c>
      <c r="AD30" s="234">
        <v>1</v>
      </c>
      <c r="AE30" s="234">
        <v>1</v>
      </c>
      <c r="AF30" s="234">
        <v>1</v>
      </c>
      <c r="AG30" s="235">
        <v>83</v>
      </c>
      <c r="AH30" s="235">
        <v>162</v>
      </c>
      <c r="AI30" s="235">
        <v>245</v>
      </c>
    </row>
    <row r="31" spans="2:35" ht="19.5" customHeight="1">
      <c r="B31" s="185" t="s">
        <v>15</v>
      </c>
      <c r="C31" s="236">
        <v>4</v>
      </c>
      <c r="D31" s="236">
        <v>4</v>
      </c>
      <c r="E31" s="236">
        <v>2</v>
      </c>
      <c r="F31" s="236">
        <v>23</v>
      </c>
      <c r="G31" s="236">
        <v>3</v>
      </c>
      <c r="H31" s="236">
        <v>5</v>
      </c>
      <c r="I31" s="236"/>
      <c r="J31" s="236">
        <v>2</v>
      </c>
      <c r="K31" s="236">
        <v>7</v>
      </c>
      <c r="L31" s="236">
        <v>17</v>
      </c>
      <c r="M31" s="236">
        <v>87</v>
      </c>
      <c r="N31" s="236">
        <v>582</v>
      </c>
      <c r="O31" s="236">
        <v>22</v>
      </c>
      <c r="P31" s="236">
        <v>62</v>
      </c>
      <c r="Q31" s="236">
        <v>4</v>
      </c>
      <c r="R31" s="236">
        <v>75</v>
      </c>
      <c r="S31" s="236">
        <v>68</v>
      </c>
      <c r="T31" s="236">
        <v>117</v>
      </c>
      <c r="U31" s="236">
        <v>157</v>
      </c>
      <c r="V31" s="236">
        <v>130</v>
      </c>
      <c r="W31" s="236">
        <v>18</v>
      </c>
      <c r="X31" s="236">
        <v>185</v>
      </c>
      <c r="Y31" s="236">
        <v>23</v>
      </c>
      <c r="Z31" s="236">
        <v>360</v>
      </c>
      <c r="AA31" s="236">
        <v>26</v>
      </c>
      <c r="AB31" s="236">
        <v>10</v>
      </c>
      <c r="AC31" s="236">
        <v>9</v>
      </c>
      <c r="AD31" s="236">
        <v>27</v>
      </c>
      <c r="AE31" s="236">
        <v>1</v>
      </c>
      <c r="AF31" s="236">
        <v>5</v>
      </c>
      <c r="AG31" s="236">
        <v>431</v>
      </c>
      <c r="AH31" s="236">
        <v>1604</v>
      </c>
      <c r="AI31" s="236">
        <v>2035</v>
      </c>
    </row>
    <row r="32" spans="2:35" ht="30" customHeight="1">
      <c r="B32" s="74" t="s">
        <v>20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3"/>
      <c r="AH32" s="233"/>
      <c r="AI32" s="233"/>
    </row>
    <row r="33" spans="2:35" ht="19.5" customHeight="1">
      <c r="B33" s="219" t="s">
        <v>14</v>
      </c>
      <c r="C33" s="234"/>
      <c r="D33" s="234"/>
      <c r="E33" s="234">
        <v>4</v>
      </c>
      <c r="F33" s="234">
        <v>17</v>
      </c>
      <c r="G33" s="234">
        <v>1</v>
      </c>
      <c r="H33" s="234">
        <v>3</v>
      </c>
      <c r="I33" s="234"/>
      <c r="J33" s="234"/>
      <c r="K33" s="234">
        <v>2</v>
      </c>
      <c r="L33" s="234">
        <v>9</v>
      </c>
      <c r="M33" s="234">
        <v>70</v>
      </c>
      <c r="N33" s="234">
        <v>523</v>
      </c>
      <c r="O33" s="234">
        <v>20</v>
      </c>
      <c r="P33" s="234">
        <v>84</v>
      </c>
      <c r="Q33" s="234">
        <v>1</v>
      </c>
      <c r="R33" s="234">
        <v>14</v>
      </c>
      <c r="S33" s="234">
        <v>43</v>
      </c>
      <c r="T33" s="234">
        <v>100</v>
      </c>
      <c r="U33" s="234">
        <v>87</v>
      </c>
      <c r="V33" s="234">
        <v>152</v>
      </c>
      <c r="W33" s="234">
        <v>11</v>
      </c>
      <c r="X33" s="234">
        <v>88</v>
      </c>
      <c r="Y33" s="234">
        <v>19</v>
      </c>
      <c r="Z33" s="234">
        <v>227</v>
      </c>
      <c r="AA33" s="234">
        <v>11</v>
      </c>
      <c r="AB33" s="234"/>
      <c r="AC33" s="234">
        <v>8</v>
      </c>
      <c r="AD33" s="234">
        <v>20</v>
      </c>
      <c r="AE33" s="234">
        <v>1</v>
      </c>
      <c r="AF33" s="234"/>
      <c r="AG33" s="235">
        <v>278</v>
      </c>
      <c r="AH33" s="235">
        <v>1237</v>
      </c>
      <c r="AI33" s="235">
        <v>1515</v>
      </c>
    </row>
    <row r="34" spans="2:35" ht="19.5" customHeight="1">
      <c r="B34" s="219" t="s">
        <v>91</v>
      </c>
      <c r="C34" s="234">
        <v>4</v>
      </c>
      <c r="D34" s="234">
        <v>4</v>
      </c>
      <c r="E34" s="234">
        <v>3</v>
      </c>
      <c r="F34" s="234">
        <v>8</v>
      </c>
      <c r="G34" s="234">
        <v>1</v>
      </c>
      <c r="H34" s="234">
        <v>3</v>
      </c>
      <c r="I34" s="234"/>
      <c r="J34" s="234">
        <v>1</v>
      </c>
      <c r="K34" s="234">
        <v>4</v>
      </c>
      <c r="L34" s="234">
        <v>3</v>
      </c>
      <c r="M34" s="234">
        <v>9</v>
      </c>
      <c r="N34" s="234">
        <v>29</v>
      </c>
      <c r="O34" s="234">
        <v>1</v>
      </c>
      <c r="P34" s="234">
        <v>2</v>
      </c>
      <c r="Q34" s="234">
        <v>1</v>
      </c>
      <c r="R34" s="234">
        <v>10</v>
      </c>
      <c r="S34" s="234">
        <v>33</v>
      </c>
      <c r="T34" s="234">
        <v>59</v>
      </c>
      <c r="U34" s="234">
        <v>16</v>
      </c>
      <c r="V34" s="234">
        <v>17</v>
      </c>
      <c r="W34" s="234"/>
      <c r="X34" s="234">
        <v>14</v>
      </c>
      <c r="Y34" s="234">
        <v>1</v>
      </c>
      <c r="Z34" s="234">
        <v>94</v>
      </c>
      <c r="AA34" s="234">
        <v>31</v>
      </c>
      <c r="AB34" s="234">
        <v>5</v>
      </c>
      <c r="AC34" s="234">
        <v>1</v>
      </c>
      <c r="AD34" s="234"/>
      <c r="AE34" s="234">
        <v>1</v>
      </c>
      <c r="AF34" s="234">
        <v>1</v>
      </c>
      <c r="AG34" s="235">
        <v>106</v>
      </c>
      <c r="AH34" s="235">
        <v>250</v>
      </c>
      <c r="AI34" s="235">
        <v>356</v>
      </c>
    </row>
    <row r="35" spans="2:35" ht="19.5" customHeight="1">
      <c r="B35" s="185" t="s">
        <v>15</v>
      </c>
      <c r="C35" s="236">
        <v>4</v>
      </c>
      <c r="D35" s="236">
        <v>4</v>
      </c>
      <c r="E35" s="236">
        <v>7</v>
      </c>
      <c r="F35" s="236">
        <v>25</v>
      </c>
      <c r="G35" s="236">
        <v>2</v>
      </c>
      <c r="H35" s="236">
        <v>6</v>
      </c>
      <c r="I35" s="236"/>
      <c r="J35" s="236">
        <v>1</v>
      </c>
      <c r="K35" s="236">
        <v>6</v>
      </c>
      <c r="L35" s="236">
        <v>12</v>
      </c>
      <c r="M35" s="236">
        <v>79</v>
      </c>
      <c r="N35" s="236">
        <v>552</v>
      </c>
      <c r="O35" s="236">
        <v>21</v>
      </c>
      <c r="P35" s="236">
        <v>86</v>
      </c>
      <c r="Q35" s="236">
        <v>2</v>
      </c>
      <c r="R35" s="236">
        <v>24</v>
      </c>
      <c r="S35" s="236">
        <v>76</v>
      </c>
      <c r="T35" s="236">
        <v>159</v>
      </c>
      <c r="U35" s="236">
        <v>103</v>
      </c>
      <c r="V35" s="236">
        <v>169</v>
      </c>
      <c r="W35" s="236">
        <v>11</v>
      </c>
      <c r="X35" s="236">
        <v>102</v>
      </c>
      <c r="Y35" s="236">
        <v>20</v>
      </c>
      <c r="Z35" s="236">
        <v>321</v>
      </c>
      <c r="AA35" s="236">
        <v>42</v>
      </c>
      <c r="AB35" s="236">
        <v>5</v>
      </c>
      <c r="AC35" s="236">
        <v>9</v>
      </c>
      <c r="AD35" s="236">
        <v>20</v>
      </c>
      <c r="AE35" s="236">
        <v>2</v>
      </c>
      <c r="AF35" s="236">
        <v>1</v>
      </c>
      <c r="AG35" s="236">
        <v>384</v>
      </c>
      <c r="AH35" s="236">
        <v>1487</v>
      </c>
      <c r="AI35" s="236">
        <v>1871</v>
      </c>
    </row>
    <row r="36" spans="2:35" ht="30" customHeight="1">
      <c r="B36" s="74" t="s">
        <v>21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3"/>
      <c r="AH36" s="233"/>
      <c r="AI36" s="233"/>
    </row>
    <row r="37" spans="2:35" ht="19.5" customHeight="1">
      <c r="B37" s="219" t="s">
        <v>14</v>
      </c>
      <c r="C37" s="234"/>
      <c r="D37" s="234"/>
      <c r="E37" s="234">
        <v>6</v>
      </c>
      <c r="F37" s="234">
        <v>53</v>
      </c>
      <c r="G37" s="234">
        <v>6</v>
      </c>
      <c r="H37" s="234">
        <v>7</v>
      </c>
      <c r="I37" s="234"/>
      <c r="J37" s="234">
        <v>1</v>
      </c>
      <c r="K37" s="234">
        <v>3</v>
      </c>
      <c r="L37" s="234">
        <v>62</v>
      </c>
      <c r="M37" s="234">
        <v>298</v>
      </c>
      <c r="N37" s="234">
        <v>1668</v>
      </c>
      <c r="O37" s="234">
        <v>42</v>
      </c>
      <c r="P37" s="234">
        <v>142</v>
      </c>
      <c r="Q37" s="234">
        <v>45</v>
      </c>
      <c r="R37" s="234">
        <v>257</v>
      </c>
      <c r="S37" s="234">
        <v>68</v>
      </c>
      <c r="T37" s="234">
        <v>227</v>
      </c>
      <c r="U37" s="234">
        <v>301</v>
      </c>
      <c r="V37" s="234">
        <v>345</v>
      </c>
      <c r="W37" s="234">
        <v>71</v>
      </c>
      <c r="X37" s="234">
        <v>564</v>
      </c>
      <c r="Y37" s="234">
        <v>66</v>
      </c>
      <c r="Z37" s="234">
        <v>810</v>
      </c>
      <c r="AA37" s="234">
        <v>37</v>
      </c>
      <c r="AB37" s="234">
        <v>1</v>
      </c>
      <c r="AC37" s="234">
        <v>37</v>
      </c>
      <c r="AD37" s="234">
        <v>124</v>
      </c>
      <c r="AE37" s="234">
        <v>1</v>
      </c>
      <c r="AF37" s="234">
        <v>2</v>
      </c>
      <c r="AG37" s="235">
        <v>981</v>
      </c>
      <c r="AH37" s="235">
        <v>4263</v>
      </c>
      <c r="AI37" s="235">
        <v>5244</v>
      </c>
    </row>
    <row r="38" spans="2:35" ht="19.5" customHeight="1">
      <c r="B38" s="219" t="s">
        <v>91</v>
      </c>
      <c r="C38" s="234">
        <v>17</v>
      </c>
      <c r="D38" s="234">
        <v>21</v>
      </c>
      <c r="E38" s="234">
        <v>4</v>
      </c>
      <c r="F38" s="234">
        <v>34</v>
      </c>
      <c r="G38" s="234">
        <v>2</v>
      </c>
      <c r="H38" s="234">
        <v>5</v>
      </c>
      <c r="I38" s="234">
        <v>1</v>
      </c>
      <c r="J38" s="234">
        <v>2</v>
      </c>
      <c r="K38" s="234">
        <v>10</v>
      </c>
      <c r="L38" s="234">
        <v>21</v>
      </c>
      <c r="M38" s="234">
        <v>98</v>
      </c>
      <c r="N38" s="234">
        <v>197</v>
      </c>
      <c r="O38" s="234">
        <v>5</v>
      </c>
      <c r="P38" s="234">
        <v>7</v>
      </c>
      <c r="Q38" s="234">
        <v>23</v>
      </c>
      <c r="R38" s="234">
        <v>67</v>
      </c>
      <c r="S38" s="234">
        <v>110</v>
      </c>
      <c r="T38" s="234">
        <v>263</v>
      </c>
      <c r="U38" s="234">
        <v>52</v>
      </c>
      <c r="V38" s="234">
        <v>33</v>
      </c>
      <c r="W38" s="234">
        <v>16</v>
      </c>
      <c r="X38" s="234">
        <v>103</v>
      </c>
      <c r="Y38" s="234">
        <v>2</v>
      </c>
      <c r="Z38" s="234">
        <v>293</v>
      </c>
      <c r="AA38" s="234">
        <v>68</v>
      </c>
      <c r="AB38" s="234">
        <v>5</v>
      </c>
      <c r="AC38" s="234">
        <v>23</v>
      </c>
      <c r="AD38" s="234">
        <v>16</v>
      </c>
      <c r="AE38" s="234">
        <v>3</v>
      </c>
      <c r="AF38" s="234">
        <v>3</v>
      </c>
      <c r="AG38" s="235">
        <v>434</v>
      </c>
      <c r="AH38" s="235">
        <v>1070</v>
      </c>
      <c r="AI38" s="235">
        <v>1504</v>
      </c>
    </row>
    <row r="39" spans="2:35" ht="19.5" customHeight="1">
      <c r="B39" s="185" t="s">
        <v>15</v>
      </c>
      <c r="C39" s="236">
        <v>17</v>
      </c>
      <c r="D39" s="236">
        <v>21</v>
      </c>
      <c r="E39" s="236">
        <v>10</v>
      </c>
      <c r="F39" s="236">
        <v>87</v>
      </c>
      <c r="G39" s="236">
        <v>8</v>
      </c>
      <c r="H39" s="236">
        <v>12</v>
      </c>
      <c r="I39" s="236">
        <v>1</v>
      </c>
      <c r="J39" s="236">
        <v>3</v>
      </c>
      <c r="K39" s="236">
        <v>13</v>
      </c>
      <c r="L39" s="236">
        <v>83</v>
      </c>
      <c r="M39" s="236">
        <v>396</v>
      </c>
      <c r="N39" s="236">
        <v>1865</v>
      </c>
      <c r="O39" s="236">
        <v>47</v>
      </c>
      <c r="P39" s="236">
        <v>149</v>
      </c>
      <c r="Q39" s="236">
        <v>68</v>
      </c>
      <c r="R39" s="236">
        <v>324</v>
      </c>
      <c r="S39" s="236">
        <v>178</v>
      </c>
      <c r="T39" s="236">
        <v>490</v>
      </c>
      <c r="U39" s="236">
        <v>353</v>
      </c>
      <c r="V39" s="236">
        <v>378</v>
      </c>
      <c r="W39" s="236">
        <v>87</v>
      </c>
      <c r="X39" s="236">
        <v>667</v>
      </c>
      <c r="Y39" s="236">
        <v>68</v>
      </c>
      <c r="Z39" s="236">
        <v>1103</v>
      </c>
      <c r="AA39" s="236">
        <v>105</v>
      </c>
      <c r="AB39" s="236">
        <v>6</v>
      </c>
      <c r="AC39" s="236">
        <v>60</v>
      </c>
      <c r="AD39" s="236">
        <v>140</v>
      </c>
      <c r="AE39" s="236">
        <v>4</v>
      </c>
      <c r="AF39" s="236">
        <v>5</v>
      </c>
      <c r="AG39" s="236">
        <v>1415</v>
      </c>
      <c r="AH39" s="236">
        <v>5333</v>
      </c>
      <c r="AI39" s="236">
        <v>6748</v>
      </c>
    </row>
    <row r="40" spans="2:35" ht="30" customHeight="1">
      <c r="B40" s="74" t="s">
        <v>22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3"/>
      <c r="AH40" s="233"/>
      <c r="AI40" s="233"/>
    </row>
    <row r="41" spans="2:35" ht="19.5" customHeight="1">
      <c r="B41" s="219" t="s">
        <v>14</v>
      </c>
      <c r="C41" s="234"/>
      <c r="D41" s="234"/>
      <c r="E41" s="234">
        <v>10</v>
      </c>
      <c r="F41" s="234">
        <v>44</v>
      </c>
      <c r="G41" s="234">
        <v>4</v>
      </c>
      <c r="H41" s="234">
        <v>11</v>
      </c>
      <c r="I41" s="234"/>
      <c r="J41" s="234"/>
      <c r="K41" s="234">
        <v>12</v>
      </c>
      <c r="L41" s="234">
        <v>88</v>
      </c>
      <c r="M41" s="234">
        <v>248</v>
      </c>
      <c r="N41" s="234">
        <v>1557</v>
      </c>
      <c r="O41" s="234">
        <v>64</v>
      </c>
      <c r="P41" s="234">
        <v>164</v>
      </c>
      <c r="Q41" s="234">
        <v>3</v>
      </c>
      <c r="R41" s="234">
        <v>91</v>
      </c>
      <c r="S41" s="234">
        <v>79</v>
      </c>
      <c r="T41" s="234">
        <v>230</v>
      </c>
      <c r="U41" s="234">
        <v>273</v>
      </c>
      <c r="V41" s="234">
        <v>426</v>
      </c>
      <c r="W41" s="234">
        <v>58</v>
      </c>
      <c r="X41" s="234">
        <v>399</v>
      </c>
      <c r="Y41" s="234">
        <v>149</v>
      </c>
      <c r="Z41" s="234">
        <v>691</v>
      </c>
      <c r="AA41" s="234">
        <v>26</v>
      </c>
      <c r="AB41" s="234">
        <v>7</v>
      </c>
      <c r="AC41" s="234">
        <v>25</v>
      </c>
      <c r="AD41" s="234">
        <v>158</v>
      </c>
      <c r="AE41" s="234"/>
      <c r="AF41" s="234"/>
      <c r="AG41" s="235">
        <v>951</v>
      </c>
      <c r="AH41" s="235">
        <v>3866</v>
      </c>
      <c r="AI41" s="235">
        <v>4817</v>
      </c>
    </row>
    <row r="42" spans="2:35" ht="19.5" customHeight="1">
      <c r="B42" s="219" t="s">
        <v>91</v>
      </c>
      <c r="C42" s="234">
        <v>23</v>
      </c>
      <c r="D42" s="234">
        <v>29</v>
      </c>
      <c r="E42" s="234">
        <v>6</v>
      </c>
      <c r="F42" s="234">
        <v>57</v>
      </c>
      <c r="G42" s="234">
        <v>6</v>
      </c>
      <c r="H42" s="234">
        <v>9</v>
      </c>
      <c r="I42" s="234"/>
      <c r="J42" s="234">
        <v>2</v>
      </c>
      <c r="K42" s="234">
        <v>10</v>
      </c>
      <c r="L42" s="234">
        <v>41</v>
      </c>
      <c r="M42" s="234">
        <v>47</v>
      </c>
      <c r="N42" s="234">
        <v>151</v>
      </c>
      <c r="O42" s="234">
        <v>1</v>
      </c>
      <c r="P42" s="234">
        <v>7</v>
      </c>
      <c r="Q42" s="234">
        <v>32</v>
      </c>
      <c r="R42" s="234">
        <v>85</v>
      </c>
      <c r="S42" s="234">
        <v>136</v>
      </c>
      <c r="T42" s="234">
        <v>314</v>
      </c>
      <c r="U42" s="234">
        <v>51</v>
      </c>
      <c r="V42" s="234">
        <v>41</v>
      </c>
      <c r="W42" s="234">
        <v>6</v>
      </c>
      <c r="X42" s="234">
        <v>34</v>
      </c>
      <c r="Y42" s="234">
        <v>15</v>
      </c>
      <c r="Z42" s="234">
        <v>257</v>
      </c>
      <c r="AA42" s="234">
        <v>76</v>
      </c>
      <c r="AB42" s="234">
        <v>7</v>
      </c>
      <c r="AC42" s="234"/>
      <c r="AD42" s="234">
        <v>9</v>
      </c>
      <c r="AE42" s="234">
        <v>2</v>
      </c>
      <c r="AF42" s="234">
        <v>9</v>
      </c>
      <c r="AG42" s="235">
        <v>411</v>
      </c>
      <c r="AH42" s="235">
        <v>1052</v>
      </c>
      <c r="AI42" s="235">
        <v>1463</v>
      </c>
    </row>
    <row r="43" spans="2:35" ht="19.5" customHeight="1">
      <c r="B43" s="185" t="s">
        <v>15</v>
      </c>
      <c r="C43" s="236">
        <v>23</v>
      </c>
      <c r="D43" s="236">
        <v>29</v>
      </c>
      <c r="E43" s="236">
        <v>16</v>
      </c>
      <c r="F43" s="236">
        <v>101</v>
      </c>
      <c r="G43" s="236">
        <v>10</v>
      </c>
      <c r="H43" s="236">
        <v>20</v>
      </c>
      <c r="I43" s="236"/>
      <c r="J43" s="236">
        <v>2</v>
      </c>
      <c r="K43" s="236">
        <v>22</v>
      </c>
      <c r="L43" s="236">
        <v>129</v>
      </c>
      <c r="M43" s="236">
        <v>295</v>
      </c>
      <c r="N43" s="236">
        <v>1708</v>
      </c>
      <c r="O43" s="236">
        <v>65</v>
      </c>
      <c r="P43" s="236">
        <v>171</v>
      </c>
      <c r="Q43" s="236">
        <v>35</v>
      </c>
      <c r="R43" s="236">
        <v>176</v>
      </c>
      <c r="S43" s="236">
        <v>215</v>
      </c>
      <c r="T43" s="236">
        <v>544</v>
      </c>
      <c r="U43" s="236">
        <v>324</v>
      </c>
      <c r="V43" s="236">
        <v>467</v>
      </c>
      <c r="W43" s="236">
        <v>64</v>
      </c>
      <c r="X43" s="236">
        <v>433</v>
      </c>
      <c r="Y43" s="236">
        <v>164</v>
      </c>
      <c r="Z43" s="236">
        <v>948</v>
      </c>
      <c r="AA43" s="236">
        <v>102</v>
      </c>
      <c r="AB43" s="236">
        <v>14</v>
      </c>
      <c r="AC43" s="236">
        <v>25</v>
      </c>
      <c r="AD43" s="236">
        <v>167</v>
      </c>
      <c r="AE43" s="236">
        <v>2</v>
      </c>
      <c r="AF43" s="236">
        <v>9</v>
      </c>
      <c r="AG43" s="236">
        <v>1362</v>
      </c>
      <c r="AH43" s="236">
        <v>4918</v>
      </c>
      <c r="AI43" s="236">
        <v>6280</v>
      </c>
    </row>
    <row r="44" spans="2:35" ht="30" customHeight="1">
      <c r="B44" s="74" t="s">
        <v>23</v>
      </c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3"/>
      <c r="AH44" s="233"/>
      <c r="AI44" s="233"/>
    </row>
    <row r="45" spans="2:35" ht="19.5" customHeight="1">
      <c r="B45" s="219" t="s">
        <v>14</v>
      </c>
      <c r="C45" s="234"/>
      <c r="D45" s="234"/>
      <c r="E45" s="234">
        <v>33</v>
      </c>
      <c r="F45" s="234">
        <v>219</v>
      </c>
      <c r="G45" s="234">
        <v>21</v>
      </c>
      <c r="H45" s="234">
        <v>46</v>
      </c>
      <c r="I45" s="234"/>
      <c r="J45" s="234">
        <v>2</v>
      </c>
      <c r="K45" s="234">
        <v>58</v>
      </c>
      <c r="L45" s="234">
        <v>329</v>
      </c>
      <c r="M45" s="234">
        <v>1248</v>
      </c>
      <c r="N45" s="234">
        <v>7758</v>
      </c>
      <c r="O45" s="234">
        <v>282</v>
      </c>
      <c r="P45" s="234">
        <v>822</v>
      </c>
      <c r="Q45" s="234">
        <v>89</v>
      </c>
      <c r="R45" s="234">
        <v>708</v>
      </c>
      <c r="S45" s="234">
        <v>443</v>
      </c>
      <c r="T45" s="234">
        <v>1108</v>
      </c>
      <c r="U45" s="234">
        <v>1482</v>
      </c>
      <c r="V45" s="234">
        <v>1848</v>
      </c>
      <c r="W45" s="234">
        <v>350</v>
      </c>
      <c r="X45" s="234">
        <v>2133</v>
      </c>
      <c r="Y45" s="234">
        <v>362</v>
      </c>
      <c r="Z45" s="234">
        <v>3829</v>
      </c>
      <c r="AA45" s="234">
        <v>129</v>
      </c>
      <c r="AB45" s="234">
        <v>24</v>
      </c>
      <c r="AC45" s="234">
        <v>127</v>
      </c>
      <c r="AD45" s="234">
        <v>551</v>
      </c>
      <c r="AE45" s="234">
        <v>7</v>
      </c>
      <c r="AF45" s="234">
        <v>8</v>
      </c>
      <c r="AG45" s="235">
        <v>4631</v>
      </c>
      <c r="AH45" s="235">
        <v>19385</v>
      </c>
      <c r="AI45" s="235">
        <v>24016</v>
      </c>
    </row>
    <row r="46" spans="2:35" ht="19.5" customHeight="1">
      <c r="B46" s="219" t="s">
        <v>91</v>
      </c>
      <c r="C46" s="234">
        <v>92</v>
      </c>
      <c r="D46" s="234">
        <v>102</v>
      </c>
      <c r="E46" s="234">
        <v>33</v>
      </c>
      <c r="F46" s="234">
        <v>206</v>
      </c>
      <c r="G46" s="234">
        <v>20</v>
      </c>
      <c r="H46" s="234">
        <v>53</v>
      </c>
      <c r="I46" s="234">
        <v>2</v>
      </c>
      <c r="J46" s="234">
        <v>15</v>
      </c>
      <c r="K46" s="234">
        <v>45</v>
      </c>
      <c r="L46" s="234">
        <v>104</v>
      </c>
      <c r="M46" s="234">
        <v>198</v>
      </c>
      <c r="N46" s="234">
        <v>614</v>
      </c>
      <c r="O46" s="234">
        <v>9</v>
      </c>
      <c r="P46" s="234">
        <v>18</v>
      </c>
      <c r="Q46" s="234">
        <v>72</v>
      </c>
      <c r="R46" s="234">
        <v>241</v>
      </c>
      <c r="S46" s="234">
        <v>559</v>
      </c>
      <c r="T46" s="234">
        <v>1138</v>
      </c>
      <c r="U46" s="234">
        <v>240</v>
      </c>
      <c r="V46" s="234">
        <v>181</v>
      </c>
      <c r="W46" s="234">
        <v>40</v>
      </c>
      <c r="X46" s="234">
        <v>258</v>
      </c>
      <c r="Y46" s="234">
        <v>41</v>
      </c>
      <c r="Z46" s="234">
        <v>1209</v>
      </c>
      <c r="AA46" s="234">
        <v>318</v>
      </c>
      <c r="AB46" s="234">
        <v>28</v>
      </c>
      <c r="AC46" s="234">
        <v>34</v>
      </c>
      <c r="AD46" s="234">
        <v>40</v>
      </c>
      <c r="AE46" s="234">
        <v>14</v>
      </c>
      <c r="AF46" s="234">
        <v>23</v>
      </c>
      <c r="AG46" s="235">
        <v>1717</v>
      </c>
      <c r="AH46" s="235">
        <v>4230</v>
      </c>
      <c r="AI46" s="235">
        <v>5947</v>
      </c>
    </row>
    <row r="47" spans="2:35" ht="19.5" customHeight="1" thickBot="1">
      <c r="B47" s="91" t="s">
        <v>15</v>
      </c>
      <c r="C47" s="237">
        <v>92</v>
      </c>
      <c r="D47" s="237">
        <v>102</v>
      </c>
      <c r="E47" s="237">
        <v>66</v>
      </c>
      <c r="F47" s="237">
        <v>425</v>
      </c>
      <c r="G47" s="237">
        <v>41</v>
      </c>
      <c r="H47" s="237">
        <v>99</v>
      </c>
      <c r="I47" s="237">
        <v>2</v>
      </c>
      <c r="J47" s="237">
        <v>17</v>
      </c>
      <c r="K47" s="237">
        <v>103</v>
      </c>
      <c r="L47" s="237">
        <v>433</v>
      </c>
      <c r="M47" s="237">
        <v>1446</v>
      </c>
      <c r="N47" s="237">
        <v>8372</v>
      </c>
      <c r="O47" s="237">
        <v>291</v>
      </c>
      <c r="P47" s="237">
        <v>840</v>
      </c>
      <c r="Q47" s="237">
        <v>161</v>
      </c>
      <c r="R47" s="237">
        <v>949</v>
      </c>
      <c r="S47" s="237">
        <v>1002</v>
      </c>
      <c r="T47" s="237">
        <v>2246</v>
      </c>
      <c r="U47" s="237">
        <v>1722</v>
      </c>
      <c r="V47" s="237">
        <v>2029</v>
      </c>
      <c r="W47" s="237">
        <v>390</v>
      </c>
      <c r="X47" s="237">
        <v>2391</v>
      </c>
      <c r="Y47" s="237">
        <v>403</v>
      </c>
      <c r="Z47" s="237">
        <v>5038</v>
      </c>
      <c r="AA47" s="237">
        <v>447</v>
      </c>
      <c r="AB47" s="237">
        <v>52</v>
      </c>
      <c r="AC47" s="237">
        <v>161</v>
      </c>
      <c r="AD47" s="237">
        <v>591</v>
      </c>
      <c r="AE47" s="237">
        <v>21</v>
      </c>
      <c r="AF47" s="237">
        <v>31</v>
      </c>
      <c r="AG47" s="237">
        <v>6348</v>
      </c>
      <c r="AH47" s="237">
        <v>23615</v>
      </c>
      <c r="AI47" s="237">
        <v>29963</v>
      </c>
    </row>
    <row r="48" spans="2:35" ht="14.25"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</row>
    <row r="49" spans="2:11" ht="14.25">
      <c r="B49" s="343" t="s">
        <v>361</v>
      </c>
      <c r="C49" s="343"/>
      <c r="D49" s="343"/>
      <c r="E49" s="343"/>
      <c r="F49" s="343"/>
      <c r="G49" s="343"/>
      <c r="H49" s="343"/>
      <c r="I49" s="343"/>
      <c r="J49" s="343"/>
      <c r="K49" s="343"/>
    </row>
    <row r="50" ht="9.75" customHeight="1"/>
    <row r="51" spans="2:6" s="42" customFormat="1" ht="15.75" customHeight="1">
      <c r="B51" s="44" t="s">
        <v>296</v>
      </c>
      <c r="C51" s="46"/>
      <c r="D51" s="46"/>
      <c r="E51" s="46"/>
      <c r="F51" s="46"/>
    </row>
    <row r="52" ht="14.25">
      <c r="B52" s="206" t="s">
        <v>395</v>
      </c>
    </row>
    <row r="53" ht="14.25">
      <c r="C53" s="238"/>
    </row>
  </sheetData>
  <sheetProtection/>
  <mergeCells count="20">
    <mergeCell ref="B10:B11"/>
    <mergeCell ref="AC10:AD10"/>
    <mergeCell ref="AG10:AI10"/>
    <mergeCell ref="B6:K6"/>
    <mergeCell ref="B5:H5"/>
    <mergeCell ref="C10:D10"/>
    <mergeCell ref="E10:F10"/>
    <mergeCell ref="G10:H10"/>
    <mergeCell ref="I10:J10"/>
    <mergeCell ref="K10:L10"/>
    <mergeCell ref="AA10:AB10"/>
    <mergeCell ref="B49:K49"/>
    <mergeCell ref="Y10:Z10"/>
    <mergeCell ref="AE10:AF10"/>
    <mergeCell ref="M10:N10"/>
    <mergeCell ref="O10:P10"/>
    <mergeCell ref="Q10:R10"/>
    <mergeCell ref="S10:T10"/>
    <mergeCell ref="U10:V10"/>
    <mergeCell ref="W10:X10"/>
  </mergeCells>
  <hyperlinks>
    <hyperlink ref="AI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3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9"/>
  <sheetViews>
    <sheetView zoomScale="70" zoomScaleNormal="70" zoomScalePageLayoutView="0" workbookViewId="0" topLeftCell="A1">
      <selection activeCell="B4" sqref="B4"/>
    </sheetView>
  </sheetViews>
  <sheetFormatPr defaultColWidth="11.57421875" defaultRowHeight="12.75"/>
  <cols>
    <col min="1" max="1" width="5.8515625" style="156" customWidth="1"/>
    <col min="2" max="2" width="20.28125" style="156" customWidth="1"/>
    <col min="3" max="33" width="11.7109375" style="156" customWidth="1"/>
    <col min="34" max="34" width="5.8515625" style="156" customWidth="1"/>
    <col min="35" max="66" width="11.57421875" style="156" customWidth="1"/>
    <col min="67" max="16384" width="11.57421875" style="156" customWidth="1"/>
  </cols>
  <sheetData>
    <row r="1" s="24" customFormat="1" ht="14.25" customHeight="1">
      <c r="A1" s="28"/>
    </row>
    <row r="2" spans="1:2" s="24" customFormat="1" ht="30" customHeight="1">
      <c r="A2" s="28"/>
      <c r="B2" s="26" t="s">
        <v>153</v>
      </c>
    </row>
    <row r="3" spans="1:2" s="24" customFormat="1" ht="24.75" customHeight="1">
      <c r="A3" s="28"/>
      <c r="B3" s="27" t="str">
        <f>Índice!B3</f>
        <v>Consejería de Desarrollo Educativo y Formación Profesional</v>
      </c>
    </row>
    <row r="4" s="29" customFormat="1" ht="15" customHeight="1">
      <c r="A4" s="9"/>
    </row>
    <row r="5" spans="1:33" s="29" customFormat="1" ht="15" customHeight="1">
      <c r="A5" s="9"/>
      <c r="B5" s="14" t="s">
        <v>154</v>
      </c>
      <c r="C5" s="14"/>
      <c r="D5" s="14"/>
      <c r="E5" s="14"/>
      <c r="AG5" s="30" t="s">
        <v>111</v>
      </c>
    </row>
    <row r="6" spans="1:5" s="29" customFormat="1" ht="17.25" customHeight="1">
      <c r="A6" s="9"/>
      <c r="B6" s="341"/>
      <c r="C6" s="342"/>
      <c r="D6" s="342"/>
      <c r="E6" s="342"/>
    </row>
    <row r="7" spans="1:33" s="29" customFormat="1" ht="4.5" customHeight="1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="29" customFormat="1" ht="15" customHeight="1">
      <c r="A8" s="9"/>
    </row>
    <row r="9" spans="1:5" s="29" customFormat="1" ht="39.75" customHeight="1" thickBot="1">
      <c r="A9" s="9"/>
      <c r="B9" s="64" t="s">
        <v>378</v>
      </c>
      <c r="C9" s="33"/>
      <c r="D9" s="33"/>
      <c r="E9" s="33"/>
    </row>
    <row r="10" spans="2:33" ht="63.75" customHeight="1">
      <c r="B10" s="375" t="str">
        <f>Índice!B10</f>
        <v>Curso 2021-2022</v>
      </c>
      <c r="C10" s="373" t="s">
        <v>149</v>
      </c>
      <c r="D10" s="373"/>
      <c r="E10" s="373" t="s">
        <v>94</v>
      </c>
      <c r="F10" s="373"/>
      <c r="G10" s="373" t="s">
        <v>95</v>
      </c>
      <c r="H10" s="373"/>
      <c r="I10" s="373" t="s">
        <v>96</v>
      </c>
      <c r="J10" s="373"/>
      <c r="K10" s="373" t="s">
        <v>93</v>
      </c>
      <c r="L10" s="373"/>
      <c r="M10" s="373" t="s">
        <v>92</v>
      </c>
      <c r="N10" s="373"/>
      <c r="O10" s="362" t="s">
        <v>98</v>
      </c>
      <c r="P10" s="362"/>
      <c r="Q10" s="373" t="s">
        <v>99</v>
      </c>
      <c r="R10" s="373"/>
      <c r="S10" s="373" t="s">
        <v>100</v>
      </c>
      <c r="T10" s="373"/>
      <c r="U10" s="373" t="s">
        <v>101</v>
      </c>
      <c r="V10" s="373"/>
      <c r="W10" s="373" t="s">
        <v>102</v>
      </c>
      <c r="X10" s="373"/>
      <c r="Y10" s="373" t="s">
        <v>280</v>
      </c>
      <c r="Z10" s="373"/>
      <c r="AA10" s="373" t="s">
        <v>109</v>
      </c>
      <c r="AB10" s="373"/>
      <c r="AC10" s="373" t="s">
        <v>377</v>
      </c>
      <c r="AD10" s="373"/>
      <c r="AE10" s="362" t="s">
        <v>15</v>
      </c>
      <c r="AF10" s="362"/>
      <c r="AG10" s="362"/>
    </row>
    <row r="11" spans="2:66" ht="30" customHeight="1" thickBot="1">
      <c r="B11" s="376"/>
      <c r="C11" s="58" t="s">
        <v>129</v>
      </c>
      <c r="D11" s="58" t="s">
        <v>130</v>
      </c>
      <c r="E11" s="239" t="s">
        <v>129</v>
      </c>
      <c r="F11" s="58" t="s">
        <v>130</v>
      </c>
      <c r="G11" s="58" t="s">
        <v>129</v>
      </c>
      <c r="H11" s="58" t="s">
        <v>130</v>
      </c>
      <c r="I11" s="58" t="s">
        <v>129</v>
      </c>
      <c r="J11" s="58" t="s">
        <v>130</v>
      </c>
      <c r="K11" s="58" t="s">
        <v>129</v>
      </c>
      <c r="L11" s="58" t="s">
        <v>130</v>
      </c>
      <c r="M11" s="58" t="s">
        <v>129</v>
      </c>
      <c r="N11" s="58" t="s">
        <v>130</v>
      </c>
      <c r="O11" s="58" t="s">
        <v>129</v>
      </c>
      <c r="P11" s="58" t="s">
        <v>130</v>
      </c>
      <c r="Q11" s="58" t="s">
        <v>129</v>
      </c>
      <c r="R11" s="58" t="s">
        <v>130</v>
      </c>
      <c r="S11" s="58" t="s">
        <v>129</v>
      </c>
      <c r="T11" s="58" t="s">
        <v>130</v>
      </c>
      <c r="U11" s="58" t="s">
        <v>129</v>
      </c>
      <c r="V11" s="240" t="s">
        <v>130</v>
      </c>
      <c r="W11" s="58" t="s">
        <v>129</v>
      </c>
      <c r="X11" s="58" t="s">
        <v>130</v>
      </c>
      <c r="Y11" s="58" t="s">
        <v>129</v>
      </c>
      <c r="Z11" s="58" t="s">
        <v>130</v>
      </c>
      <c r="AA11" s="58" t="s">
        <v>129</v>
      </c>
      <c r="AB11" s="58" t="s">
        <v>130</v>
      </c>
      <c r="AC11" s="58" t="s">
        <v>129</v>
      </c>
      <c r="AD11" s="58" t="s">
        <v>130</v>
      </c>
      <c r="AE11" s="178" t="s">
        <v>129</v>
      </c>
      <c r="AF11" s="179" t="s">
        <v>130</v>
      </c>
      <c r="AG11" s="178" t="s">
        <v>15</v>
      </c>
      <c r="AJ11" s="156" t="s">
        <v>399</v>
      </c>
      <c r="AK11" s="156" t="s">
        <v>400</v>
      </c>
      <c r="AL11" s="156" t="s">
        <v>401</v>
      </c>
      <c r="AM11" s="156" t="s">
        <v>402</v>
      </c>
      <c r="AN11" s="156" t="s">
        <v>403</v>
      </c>
      <c r="AO11" s="156" t="s">
        <v>404</v>
      </c>
      <c r="AP11" s="156" t="s">
        <v>405</v>
      </c>
      <c r="AQ11" s="156" t="s">
        <v>406</v>
      </c>
      <c r="AR11" s="156" t="s">
        <v>407</v>
      </c>
      <c r="AS11" s="156" t="s">
        <v>408</v>
      </c>
      <c r="AT11" s="156" t="s">
        <v>409</v>
      </c>
      <c r="AU11" s="156" t="s">
        <v>410</v>
      </c>
      <c r="AV11" s="156" t="s">
        <v>411</v>
      </c>
      <c r="AW11" s="156" t="s">
        <v>412</v>
      </c>
      <c r="AX11" s="156" t="s">
        <v>413</v>
      </c>
      <c r="AY11" s="156" t="s">
        <v>414</v>
      </c>
      <c r="AZ11" s="156" t="s">
        <v>415</v>
      </c>
      <c r="BA11" s="156" t="s">
        <v>416</v>
      </c>
      <c r="BB11" s="156" t="s">
        <v>417</v>
      </c>
      <c r="BC11" s="156" t="s">
        <v>418</v>
      </c>
      <c r="BD11" s="156" t="s">
        <v>419</v>
      </c>
      <c r="BE11" s="156" t="s">
        <v>420</v>
      </c>
      <c r="BF11" s="156" t="s">
        <v>421</v>
      </c>
      <c r="BG11" s="156" t="s">
        <v>422</v>
      </c>
      <c r="BH11" s="156" t="s">
        <v>423</v>
      </c>
      <c r="BI11" s="156" t="s">
        <v>424</v>
      </c>
      <c r="BJ11" s="156" t="s">
        <v>425</v>
      </c>
      <c r="BK11" s="156" t="s">
        <v>426</v>
      </c>
      <c r="BL11" s="156" t="s">
        <v>396</v>
      </c>
      <c r="BM11" s="156" t="s">
        <v>397</v>
      </c>
      <c r="BN11" s="156" t="s">
        <v>398</v>
      </c>
    </row>
    <row r="12" spans="2:33" ht="30" customHeight="1">
      <c r="B12" s="161" t="s">
        <v>13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2"/>
      <c r="AF12" s="242"/>
      <c r="AG12" s="242"/>
    </row>
    <row r="13" spans="2:66" ht="19.5" customHeight="1">
      <c r="B13" s="83" t="s">
        <v>14</v>
      </c>
      <c r="C13" s="88"/>
      <c r="D13" s="88">
        <v>0</v>
      </c>
      <c r="E13" s="88"/>
      <c r="F13" s="88"/>
      <c r="G13" s="88">
        <v>2</v>
      </c>
      <c r="H13" s="88">
        <v>3</v>
      </c>
      <c r="I13" s="88">
        <v>0</v>
      </c>
      <c r="J13" s="88">
        <v>1</v>
      </c>
      <c r="K13" s="88"/>
      <c r="L13" s="88">
        <v>2</v>
      </c>
      <c r="M13" s="88">
        <v>3</v>
      </c>
      <c r="N13" s="88">
        <v>13</v>
      </c>
      <c r="O13" s="88">
        <v>10</v>
      </c>
      <c r="P13" s="88">
        <v>31</v>
      </c>
      <c r="Q13" s="88"/>
      <c r="R13" s="88"/>
      <c r="S13" s="88">
        <v>2</v>
      </c>
      <c r="T13" s="88"/>
      <c r="U13" s="88"/>
      <c r="V13" s="88">
        <v>3</v>
      </c>
      <c r="W13" s="88"/>
      <c r="X13" s="88">
        <v>6</v>
      </c>
      <c r="Y13" s="88"/>
      <c r="Z13" s="88"/>
      <c r="AA13" s="88"/>
      <c r="AB13" s="88"/>
      <c r="AC13" s="88"/>
      <c r="AD13" s="88"/>
      <c r="AE13" s="87">
        <v>17</v>
      </c>
      <c r="AF13" s="87">
        <v>59</v>
      </c>
      <c r="AG13" s="87">
        <v>76</v>
      </c>
      <c r="AK13" s="156">
        <v>0</v>
      </c>
      <c r="AN13" s="156">
        <v>2</v>
      </c>
      <c r="AO13" s="156">
        <v>3</v>
      </c>
      <c r="AP13" s="156">
        <v>0</v>
      </c>
      <c r="AQ13" s="156">
        <v>1</v>
      </c>
      <c r="AS13" s="156">
        <v>2</v>
      </c>
      <c r="AT13" s="156">
        <v>3</v>
      </c>
      <c r="AU13" s="156">
        <v>13</v>
      </c>
      <c r="AV13" s="156">
        <v>10</v>
      </c>
      <c r="AW13" s="156">
        <v>31</v>
      </c>
      <c r="AZ13" s="156">
        <v>2</v>
      </c>
      <c r="BC13" s="156">
        <v>3</v>
      </c>
      <c r="BE13" s="156">
        <v>6</v>
      </c>
      <c r="BL13" s="156">
        <v>17</v>
      </c>
      <c r="BM13" s="156">
        <v>59</v>
      </c>
      <c r="BN13" s="156">
        <v>76</v>
      </c>
    </row>
    <row r="14" spans="2:66" ht="19.5" customHeight="1">
      <c r="B14" s="83" t="s">
        <v>91</v>
      </c>
      <c r="C14" s="88">
        <v>1</v>
      </c>
      <c r="D14" s="88">
        <v>0</v>
      </c>
      <c r="E14" s="88"/>
      <c r="F14" s="88">
        <v>1</v>
      </c>
      <c r="G14" s="88"/>
      <c r="H14" s="88"/>
      <c r="I14" s="88">
        <v>0</v>
      </c>
      <c r="J14" s="88">
        <v>1</v>
      </c>
      <c r="K14" s="88"/>
      <c r="L14" s="88"/>
      <c r="M14" s="88"/>
      <c r="N14" s="88">
        <v>2</v>
      </c>
      <c r="O14" s="88"/>
      <c r="P14" s="88"/>
      <c r="Q14" s="88">
        <v>5</v>
      </c>
      <c r="R14" s="88">
        <v>2</v>
      </c>
      <c r="S14" s="88"/>
      <c r="T14" s="88"/>
      <c r="U14" s="88"/>
      <c r="V14" s="88"/>
      <c r="W14" s="88"/>
      <c r="X14" s="88">
        <v>1</v>
      </c>
      <c r="Y14" s="88"/>
      <c r="Z14" s="88"/>
      <c r="AA14" s="88"/>
      <c r="AB14" s="88"/>
      <c r="AC14" s="88"/>
      <c r="AD14" s="88"/>
      <c r="AE14" s="87">
        <v>6</v>
      </c>
      <c r="AF14" s="87">
        <v>7</v>
      </c>
      <c r="AG14" s="87">
        <v>13</v>
      </c>
      <c r="AJ14" s="156">
        <v>1</v>
      </c>
      <c r="AK14" s="156">
        <v>0</v>
      </c>
      <c r="AM14" s="156">
        <v>1</v>
      </c>
      <c r="AP14" s="156">
        <v>0</v>
      </c>
      <c r="AQ14" s="156">
        <v>1</v>
      </c>
      <c r="AU14" s="156">
        <v>2</v>
      </c>
      <c r="AX14" s="156">
        <v>5</v>
      </c>
      <c r="AY14" s="156">
        <v>2</v>
      </c>
      <c r="BE14" s="156">
        <v>1</v>
      </c>
      <c r="BL14" s="156">
        <v>6</v>
      </c>
      <c r="BM14" s="156">
        <v>7</v>
      </c>
      <c r="BN14" s="156">
        <v>13</v>
      </c>
    </row>
    <row r="15" spans="2:66" ht="19.5" customHeight="1">
      <c r="B15" s="185" t="s">
        <v>15</v>
      </c>
      <c r="C15" s="243">
        <v>1</v>
      </c>
      <c r="D15" s="243">
        <v>0</v>
      </c>
      <c r="E15" s="243"/>
      <c r="F15" s="243">
        <v>1</v>
      </c>
      <c r="G15" s="243">
        <v>2</v>
      </c>
      <c r="H15" s="243">
        <v>3</v>
      </c>
      <c r="I15" s="243">
        <v>0</v>
      </c>
      <c r="J15" s="243">
        <v>2</v>
      </c>
      <c r="K15" s="243"/>
      <c r="L15" s="243">
        <v>2</v>
      </c>
      <c r="M15" s="243">
        <v>3</v>
      </c>
      <c r="N15" s="243">
        <v>15</v>
      </c>
      <c r="O15" s="243">
        <v>10</v>
      </c>
      <c r="P15" s="243">
        <v>31</v>
      </c>
      <c r="Q15" s="243">
        <v>5</v>
      </c>
      <c r="R15" s="243">
        <v>2</v>
      </c>
      <c r="S15" s="243">
        <v>2</v>
      </c>
      <c r="T15" s="243"/>
      <c r="U15" s="243"/>
      <c r="V15" s="243">
        <v>3</v>
      </c>
      <c r="W15" s="243"/>
      <c r="X15" s="243">
        <v>7</v>
      </c>
      <c r="Y15" s="243"/>
      <c r="Z15" s="243"/>
      <c r="AA15" s="243"/>
      <c r="AB15" s="243"/>
      <c r="AC15" s="243"/>
      <c r="AD15" s="243"/>
      <c r="AE15" s="243">
        <v>23</v>
      </c>
      <c r="AF15" s="243">
        <v>66</v>
      </c>
      <c r="AG15" s="243">
        <v>89</v>
      </c>
      <c r="AJ15" s="156">
        <v>1</v>
      </c>
      <c r="AK15" s="156">
        <v>0</v>
      </c>
      <c r="AM15" s="156">
        <v>1</v>
      </c>
      <c r="AN15" s="156">
        <v>2</v>
      </c>
      <c r="AO15" s="156">
        <v>3</v>
      </c>
      <c r="AP15" s="156">
        <v>0</v>
      </c>
      <c r="AQ15" s="156">
        <v>2</v>
      </c>
      <c r="AS15" s="156">
        <v>2</v>
      </c>
      <c r="AT15" s="156">
        <v>3</v>
      </c>
      <c r="AU15" s="156">
        <v>15</v>
      </c>
      <c r="AV15" s="156">
        <v>10</v>
      </c>
      <c r="AW15" s="156">
        <v>31</v>
      </c>
      <c r="AX15" s="156">
        <v>5</v>
      </c>
      <c r="AY15" s="156">
        <v>2</v>
      </c>
      <c r="AZ15" s="156">
        <v>2</v>
      </c>
      <c r="BC15" s="156">
        <v>3</v>
      </c>
      <c r="BE15" s="156">
        <v>7</v>
      </c>
      <c r="BL15" s="156">
        <v>23</v>
      </c>
      <c r="BM15" s="156">
        <v>66</v>
      </c>
      <c r="BN15" s="156">
        <v>89</v>
      </c>
    </row>
    <row r="16" spans="2:33" ht="30" customHeight="1">
      <c r="B16" s="161" t="s">
        <v>16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7"/>
      <c r="AF16" s="87"/>
      <c r="AG16" s="87"/>
    </row>
    <row r="17" spans="2:66" ht="19.5" customHeight="1">
      <c r="B17" s="83" t="s">
        <v>14</v>
      </c>
      <c r="C17" s="88"/>
      <c r="D17" s="88">
        <v>0</v>
      </c>
      <c r="E17" s="88"/>
      <c r="F17" s="88">
        <v>2</v>
      </c>
      <c r="G17" s="88"/>
      <c r="H17" s="88">
        <v>5</v>
      </c>
      <c r="I17" s="88">
        <v>0</v>
      </c>
      <c r="J17" s="88"/>
      <c r="K17" s="88">
        <v>2</v>
      </c>
      <c r="L17" s="88">
        <v>14</v>
      </c>
      <c r="M17" s="88">
        <v>7</v>
      </c>
      <c r="N17" s="88">
        <v>19</v>
      </c>
      <c r="O17" s="88">
        <v>1</v>
      </c>
      <c r="P17" s="88"/>
      <c r="Q17" s="88"/>
      <c r="R17" s="88"/>
      <c r="S17" s="88">
        <v>1</v>
      </c>
      <c r="T17" s="88"/>
      <c r="U17" s="88">
        <v>3</v>
      </c>
      <c r="V17" s="88">
        <v>7</v>
      </c>
      <c r="W17" s="88">
        <v>1</v>
      </c>
      <c r="X17" s="88">
        <v>11</v>
      </c>
      <c r="Y17" s="88">
        <v>2</v>
      </c>
      <c r="Z17" s="88"/>
      <c r="AA17" s="88"/>
      <c r="AB17" s="88"/>
      <c r="AC17" s="88"/>
      <c r="AD17" s="88"/>
      <c r="AE17" s="87">
        <v>17</v>
      </c>
      <c r="AF17" s="87">
        <v>58</v>
      </c>
      <c r="AG17" s="87">
        <v>75</v>
      </c>
      <c r="AK17" s="156">
        <v>0</v>
      </c>
      <c r="AM17" s="156">
        <v>2</v>
      </c>
      <c r="AO17" s="156">
        <v>5</v>
      </c>
      <c r="AP17" s="156">
        <v>0</v>
      </c>
      <c r="AR17" s="156">
        <v>2</v>
      </c>
      <c r="AS17" s="156">
        <v>14</v>
      </c>
      <c r="AT17" s="156">
        <v>7</v>
      </c>
      <c r="AU17" s="156">
        <v>19</v>
      </c>
      <c r="AV17" s="156">
        <v>1</v>
      </c>
      <c r="AZ17" s="156">
        <v>1</v>
      </c>
      <c r="BB17" s="156">
        <v>3</v>
      </c>
      <c r="BC17" s="156">
        <v>7</v>
      </c>
      <c r="BD17" s="156">
        <v>1</v>
      </c>
      <c r="BE17" s="156">
        <v>11</v>
      </c>
      <c r="BF17" s="156">
        <v>2</v>
      </c>
      <c r="BL17" s="156">
        <v>17</v>
      </c>
      <c r="BM17" s="156">
        <v>58</v>
      </c>
      <c r="BN17" s="156">
        <v>75</v>
      </c>
    </row>
    <row r="18" spans="2:66" ht="19.5" customHeight="1">
      <c r="B18" s="83" t="s">
        <v>91</v>
      </c>
      <c r="C18" s="88"/>
      <c r="D18" s="88">
        <v>0</v>
      </c>
      <c r="E18" s="88">
        <v>3</v>
      </c>
      <c r="F18" s="88">
        <v>11</v>
      </c>
      <c r="G18" s="88">
        <v>2</v>
      </c>
      <c r="H18" s="88">
        <v>10</v>
      </c>
      <c r="I18" s="88">
        <v>0</v>
      </c>
      <c r="J18" s="88">
        <v>1</v>
      </c>
      <c r="K18" s="88"/>
      <c r="L18" s="88"/>
      <c r="M18" s="88">
        <v>4</v>
      </c>
      <c r="N18" s="88">
        <v>12</v>
      </c>
      <c r="O18" s="88">
        <v>5</v>
      </c>
      <c r="P18" s="88">
        <v>24</v>
      </c>
      <c r="Q18" s="88">
        <v>6</v>
      </c>
      <c r="R18" s="88">
        <v>4</v>
      </c>
      <c r="S18" s="88">
        <v>2</v>
      </c>
      <c r="T18" s="88">
        <v>1</v>
      </c>
      <c r="U18" s="88"/>
      <c r="V18" s="88">
        <v>3</v>
      </c>
      <c r="W18" s="88"/>
      <c r="X18" s="88">
        <v>5</v>
      </c>
      <c r="Y18" s="88">
        <v>5</v>
      </c>
      <c r="Z18" s="88">
        <v>1</v>
      </c>
      <c r="AA18" s="88">
        <v>1</v>
      </c>
      <c r="AB18" s="88"/>
      <c r="AC18" s="88"/>
      <c r="AD18" s="88">
        <v>3</v>
      </c>
      <c r="AE18" s="87">
        <v>28</v>
      </c>
      <c r="AF18" s="87">
        <v>75</v>
      </c>
      <c r="AG18" s="87">
        <v>103</v>
      </c>
      <c r="AK18" s="156">
        <v>0</v>
      </c>
      <c r="AL18" s="156">
        <v>3</v>
      </c>
      <c r="AM18" s="156">
        <v>11</v>
      </c>
      <c r="AN18" s="156">
        <v>2</v>
      </c>
      <c r="AO18" s="156">
        <v>10</v>
      </c>
      <c r="AP18" s="156">
        <v>0</v>
      </c>
      <c r="AQ18" s="156">
        <v>1</v>
      </c>
      <c r="AT18" s="156">
        <v>4</v>
      </c>
      <c r="AU18" s="156">
        <v>12</v>
      </c>
      <c r="AV18" s="156">
        <v>5</v>
      </c>
      <c r="AW18" s="156">
        <v>24</v>
      </c>
      <c r="AX18" s="156">
        <v>6</v>
      </c>
      <c r="AY18" s="156">
        <v>4</v>
      </c>
      <c r="AZ18" s="156">
        <v>2</v>
      </c>
      <c r="BA18" s="156">
        <v>1</v>
      </c>
      <c r="BC18" s="156">
        <v>3</v>
      </c>
      <c r="BE18" s="156">
        <v>5</v>
      </c>
      <c r="BF18" s="156">
        <v>5</v>
      </c>
      <c r="BG18" s="156">
        <v>1</v>
      </c>
      <c r="BH18" s="156">
        <v>1</v>
      </c>
      <c r="BK18" s="156">
        <v>3</v>
      </c>
      <c r="BL18" s="156">
        <v>28</v>
      </c>
      <c r="BM18" s="156">
        <v>75</v>
      </c>
      <c r="BN18" s="156">
        <v>103</v>
      </c>
    </row>
    <row r="19" spans="2:66" ht="19.5" customHeight="1">
      <c r="B19" s="185" t="s">
        <v>15</v>
      </c>
      <c r="C19" s="243"/>
      <c r="D19" s="243">
        <v>0</v>
      </c>
      <c r="E19" s="243">
        <v>3</v>
      </c>
      <c r="F19" s="243">
        <v>13</v>
      </c>
      <c r="G19" s="243">
        <v>2</v>
      </c>
      <c r="H19" s="243">
        <v>15</v>
      </c>
      <c r="I19" s="243">
        <v>0</v>
      </c>
      <c r="J19" s="243">
        <v>1</v>
      </c>
      <c r="K19" s="243">
        <v>2</v>
      </c>
      <c r="L19" s="243">
        <v>14</v>
      </c>
      <c r="M19" s="243">
        <v>11</v>
      </c>
      <c r="N19" s="243">
        <v>31</v>
      </c>
      <c r="O19" s="243">
        <v>6</v>
      </c>
      <c r="P19" s="243">
        <v>24</v>
      </c>
      <c r="Q19" s="243">
        <v>6</v>
      </c>
      <c r="R19" s="243">
        <v>4</v>
      </c>
      <c r="S19" s="243">
        <v>3</v>
      </c>
      <c r="T19" s="243">
        <v>1</v>
      </c>
      <c r="U19" s="243">
        <v>3</v>
      </c>
      <c r="V19" s="243">
        <v>10</v>
      </c>
      <c r="W19" s="243">
        <v>1</v>
      </c>
      <c r="X19" s="243">
        <v>16</v>
      </c>
      <c r="Y19" s="243">
        <v>7</v>
      </c>
      <c r="Z19" s="243">
        <v>1</v>
      </c>
      <c r="AA19" s="243">
        <v>1</v>
      </c>
      <c r="AB19" s="243"/>
      <c r="AC19" s="243"/>
      <c r="AD19" s="243">
        <v>3</v>
      </c>
      <c r="AE19" s="243">
        <v>45</v>
      </c>
      <c r="AF19" s="243">
        <v>133</v>
      </c>
      <c r="AG19" s="243">
        <v>178</v>
      </c>
      <c r="AK19" s="156">
        <v>0</v>
      </c>
      <c r="AL19" s="156">
        <v>3</v>
      </c>
      <c r="AM19" s="156">
        <v>13</v>
      </c>
      <c r="AN19" s="156">
        <v>2</v>
      </c>
      <c r="AO19" s="156">
        <v>15</v>
      </c>
      <c r="AP19" s="156">
        <v>0</v>
      </c>
      <c r="AQ19" s="156">
        <v>1</v>
      </c>
      <c r="AR19" s="156">
        <v>2</v>
      </c>
      <c r="AS19" s="156">
        <v>14</v>
      </c>
      <c r="AT19" s="156">
        <v>11</v>
      </c>
      <c r="AU19" s="156">
        <v>31</v>
      </c>
      <c r="AV19" s="156">
        <v>6</v>
      </c>
      <c r="AW19" s="156">
        <v>24</v>
      </c>
      <c r="AX19" s="156">
        <v>6</v>
      </c>
      <c r="AY19" s="156">
        <v>4</v>
      </c>
      <c r="AZ19" s="156">
        <v>3</v>
      </c>
      <c r="BA19" s="156">
        <v>1</v>
      </c>
      <c r="BB19" s="156">
        <v>3</v>
      </c>
      <c r="BC19" s="156">
        <v>10</v>
      </c>
      <c r="BD19" s="156">
        <v>1</v>
      </c>
      <c r="BE19" s="156">
        <v>16</v>
      </c>
      <c r="BF19" s="156">
        <v>7</v>
      </c>
      <c r="BG19" s="156">
        <v>1</v>
      </c>
      <c r="BH19" s="156">
        <v>1</v>
      </c>
      <c r="BK19" s="156">
        <v>3</v>
      </c>
      <c r="BL19" s="156">
        <v>45</v>
      </c>
      <c r="BM19" s="156">
        <v>133</v>
      </c>
      <c r="BN19" s="156">
        <v>178</v>
      </c>
    </row>
    <row r="20" spans="2:33" ht="30" customHeight="1">
      <c r="B20" s="161" t="s">
        <v>17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7"/>
      <c r="AF20" s="87"/>
      <c r="AG20" s="87"/>
    </row>
    <row r="21" spans="2:66" ht="19.5" customHeight="1">
      <c r="B21" s="83" t="s">
        <v>14</v>
      </c>
      <c r="C21" s="88"/>
      <c r="D21" s="88">
        <v>0</v>
      </c>
      <c r="E21" s="88">
        <v>1</v>
      </c>
      <c r="F21" s="88"/>
      <c r="G21" s="88">
        <v>1</v>
      </c>
      <c r="H21" s="88">
        <v>1</v>
      </c>
      <c r="I21" s="88">
        <v>0</v>
      </c>
      <c r="J21" s="88"/>
      <c r="K21" s="88">
        <v>1</v>
      </c>
      <c r="L21" s="88">
        <v>3</v>
      </c>
      <c r="M21" s="88">
        <v>1</v>
      </c>
      <c r="N21" s="88"/>
      <c r="O21" s="88"/>
      <c r="P21" s="88"/>
      <c r="Q21" s="88"/>
      <c r="R21" s="88"/>
      <c r="S21" s="88">
        <v>1</v>
      </c>
      <c r="T21" s="88"/>
      <c r="U21" s="88"/>
      <c r="V21" s="88">
        <v>2</v>
      </c>
      <c r="W21" s="88"/>
      <c r="X21" s="88">
        <v>1</v>
      </c>
      <c r="Y21" s="88"/>
      <c r="Z21" s="88"/>
      <c r="AA21" s="88"/>
      <c r="AB21" s="88"/>
      <c r="AC21" s="88">
        <v>7</v>
      </c>
      <c r="AD21" s="88">
        <v>9</v>
      </c>
      <c r="AE21" s="87">
        <v>12</v>
      </c>
      <c r="AF21" s="87">
        <v>16</v>
      </c>
      <c r="AG21" s="87">
        <v>28</v>
      </c>
      <c r="AK21" s="156">
        <v>0</v>
      </c>
      <c r="AL21" s="156">
        <v>1</v>
      </c>
      <c r="AN21" s="156">
        <v>1</v>
      </c>
      <c r="AO21" s="156">
        <v>1</v>
      </c>
      <c r="AP21" s="156">
        <v>0</v>
      </c>
      <c r="AR21" s="156">
        <v>1</v>
      </c>
      <c r="AS21" s="156">
        <v>3</v>
      </c>
      <c r="AT21" s="156">
        <v>1</v>
      </c>
      <c r="AZ21" s="156">
        <v>1</v>
      </c>
      <c r="BC21" s="156">
        <v>2</v>
      </c>
      <c r="BE21" s="156">
        <v>1</v>
      </c>
      <c r="BJ21" s="156">
        <v>7</v>
      </c>
      <c r="BK21" s="156">
        <v>9</v>
      </c>
      <c r="BL21" s="156">
        <v>12</v>
      </c>
      <c r="BM21" s="156">
        <v>16</v>
      </c>
      <c r="BN21" s="156">
        <v>28</v>
      </c>
    </row>
    <row r="22" spans="2:66" ht="19.5" customHeight="1">
      <c r="B22" s="83" t="s">
        <v>91</v>
      </c>
      <c r="C22" s="88"/>
      <c r="D22" s="88">
        <v>0</v>
      </c>
      <c r="E22" s="88">
        <v>2</v>
      </c>
      <c r="F22" s="88">
        <v>5</v>
      </c>
      <c r="G22" s="88">
        <v>5</v>
      </c>
      <c r="H22" s="88">
        <v>3</v>
      </c>
      <c r="I22" s="88">
        <v>0</v>
      </c>
      <c r="J22" s="88">
        <v>1</v>
      </c>
      <c r="K22" s="88">
        <v>1</v>
      </c>
      <c r="L22" s="88">
        <v>3</v>
      </c>
      <c r="M22" s="88">
        <v>2</v>
      </c>
      <c r="N22" s="88">
        <v>14</v>
      </c>
      <c r="O22" s="88"/>
      <c r="P22" s="88">
        <v>5</v>
      </c>
      <c r="Q22" s="88">
        <v>3</v>
      </c>
      <c r="R22" s="88">
        <v>6</v>
      </c>
      <c r="S22" s="88">
        <v>1</v>
      </c>
      <c r="T22" s="88"/>
      <c r="U22" s="88">
        <v>1</v>
      </c>
      <c r="V22" s="88">
        <v>4</v>
      </c>
      <c r="W22" s="88">
        <v>1</v>
      </c>
      <c r="X22" s="88">
        <v>6</v>
      </c>
      <c r="Y22" s="88"/>
      <c r="Z22" s="88"/>
      <c r="AA22" s="88"/>
      <c r="AB22" s="88"/>
      <c r="AC22" s="88"/>
      <c r="AD22" s="88"/>
      <c r="AE22" s="87">
        <v>16</v>
      </c>
      <c r="AF22" s="87">
        <v>47</v>
      </c>
      <c r="AG22" s="87">
        <v>63</v>
      </c>
      <c r="AK22" s="156">
        <v>0</v>
      </c>
      <c r="AL22" s="156">
        <v>2</v>
      </c>
      <c r="AM22" s="156">
        <v>5</v>
      </c>
      <c r="AN22" s="156">
        <v>5</v>
      </c>
      <c r="AO22" s="156">
        <v>3</v>
      </c>
      <c r="AP22" s="156">
        <v>0</v>
      </c>
      <c r="AQ22" s="156">
        <v>1</v>
      </c>
      <c r="AR22" s="156">
        <v>1</v>
      </c>
      <c r="AS22" s="156">
        <v>3</v>
      </c>
      <c r="AT22" s="156">
        <v>2</v>
      </c>
      <c r="AU22" s="156">
        <v>14</v>
      </c>
      <c r="AW22" s="156">
        <v>5</v>
      </c>
      <c r="AX22" s="156">
        <v>3</v>
      </c>
      <c r="AY22" s="156">
        <v>6</v>
      </c>
      <c r="AZ22" s="156">
        <v>1</v>
      </c>
      <c r="BB22" s="156">
        <v>1</v>
      </c>
      <c r="BC22" s="156">
        <v>4</v>
      </c>
      <c r="BD22" s="156">
        <v>1</v>
      </c>
      <c r="BE22" s="156">
        <v>6</v>
      </c>
      <c r="BL22" s="156">
        <v>16</v>
      </c>
      <c r="BM22" s="156">
        <v>47</v>
      </c>
      <c r="BN22" s="156">
        <v>63</v>
      </c>
    </row>
    <row r="23" spans="2:66" ht="19.5" customHeight="1">
      <c r="B23" s="185" t="s">
        <v>15</v>
      </c>
      <c r="C23" s="243"/>
      <c r="D23" s="243">
        <v>0</v>
      </c>
      <c r="E23" s="243">
        <v>3</v>
      </c>
      <c r="F23" s="243">
        <v>5</v>
      </c>
      <c r="G23" s="243">
        <v>6</v>
      </c>
      <c r="H23" s="243">
        <v>4</v>
      </c>
      <c r="I23" s="243">
        <v>0</v>
      </c>
      <c r="J23" s="243">
        <v>1</v>
      </c>
      <c r="K23" s="243">
        <v>2</v>
      </c>
      <c r="L23" s="243">
        <v>6</v>
      </c>
      <c r="M23" s="243">
        <v>3</v>
      </c>
      <c r="N23" s="243">
        <v>14</v>
      </c>
      <c r="O23" s="243"/>
      <c r="P23" s="243">
        <v>5</v>
      </c>
      <c r="Q23" s="243">
        <v>3</v>
      </c>
      <c r="R23" s="243">
        <v>6</v>
      </c>
      <c r="S23" s="243">
        <v>2</v>
      </c>
      <c r="T23" s="243"/>
      <c r="U23" s="243">
        <v>1</v>
      </c>
      <c r="V23" s="243">
        <v>6</v>
      </c>
      <c r="W23" s="243">
        <v>1</v>
      </c>
      <c r="X23" s="243">
        <v>7</v>
      </c>
      <c r="Y23" s="243"/>
      <c r="Z23" s="243"/>
      <c r="AA23" s="243"/>
      <c r="AB23" s="243"/>
      <c r="AC23" s="243">
        <v>7</v>
      </c>
      <c r="AD23" s="243">
        <v>9</v>
      </c>
      <c r="AE23" s="243">
        <v>28</v>
      </c>
      <c r="AF23" s="243">
        <v>63</v>
      </c>
      <c r="AG23" s="243">
        <v>91</v>
      </c>
      <c r="AK23" s="156">
        <v>0</v>
      </c>
      <c r="AL23" s="156">
        <v>3</v>
      </c>
      <c r="AM23" s="156">
        <v>5</v>
      </c>
      <c r="AN23" s="156">
        <v>6</v>
      </c>
      <c r="AO23" s="156">
        <v>4</v>
      </c>
      <c r="AP23" s="156">
        <v>0</v>
      </c>
      <c r="AQ23" s="156">
        <v>1</v>
      </c>
      <c r="AR23" s="156">
        <v>2</v>
      </c>
      <c r="AS23" s="156">
        <v>6</v>
      </c>
      <c r="AT23" s="156">
        <v>3</v>
      </c>
      <c r="AU23" s="156">
        <v>14</v>
      </c>
      <c r="AW23" s="156">
        <v>5</v>
      </c>
      <c r="AX23" s="156">
        <v>3</v>
      </c>
      <c r="AY23" s="156">
        <v>6</v>
      </c>
      <c r="AZ23" s="156">
        <v>2</v>
      </c>
      <c r="BB23" s="156">
        <v>1</v>
      </c>
      <c r="BC23" s="156">
        <v>6</v>
      </c>
      <c r="BD23" s="156">
        <v>1</v>
      </c>
      <c r="BE23" s="156">
        <v>7</v>
      </c>
      <c r="BJ23" s="156">
        <v>7</v>
      </c>
      <c r="BK23" s="156">
        <v>9</v>
      </c>
      <c r="BL23" s="156">
        <v>28</v>
      </c>
      <c r="BM23" s="156">
        <v>63</v>
      </c>
      <c r="BN23" s="156">
        <v>91</v>
      </c>
    </row>
    <row r="24" spans="2:33" ht="30" customHeight="1">
      <c r="B24" s="161" t="s">
        <v>18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7"/>
      <c r="AF24" s="87"/>
      <c r="AG24" s="87"/>
    </row>
    <row r="25" spans="2:66" ht="19.5" customHeight="1">
      <c r="B25" s="83" t="s">
        <v>14</v>
      </c>
      <c r="C25" s="88"/>
      <c r="D25" s="88">
        <v>0</v>
      </c>
      <c r="E25" s="88"/>
      <c r="F25" s="88">
        <v>2</v>
      </c>
      <c r="G25" s="88">
        <v>2</v>
      </c>
      <c r="H25" s="88">
        <v>8</v>
      </c>
      <c r="I25" s="88">
        <v>0</v>
      </c>
      <c r="J25" s="88"/>
      <c r="K25" s="88"/>
      <c r="L25" s="88">
        <v>7</v>
      </c>
      <c r="M25" s="88">
        <v>1</v>
      </c>
      <c r="N25" s="88">
        <v>6</v>
      </c>
      <c r="O25" s="88"/>
      <c r="P25" s="88"/>
      <c r="Q25" s="88"/>
      <c r="R25" s="88"/>
      <c r="S25" s="88"/>
      <c r="T25" s="88">
        <v>1</v>
      </c>
      <c r="U25" s="88">
        <v>2</v>
      </c>
      <c r="V25" s="88">
        <v>1</v>
      </c>
      <c r="W25" s="88">
        <v>2</v>
      </c>
      <c r="X25" s="88">
        <v>6</v>
      </c>
      <c r="Y25" s="88">
        <v>2</v>
      </c>
      <c r="Z25" s="88"/>
      <c r="AA25" s="88"/>
      <c r="AB25" s="88"/>
      <c r="AC25" s="88"/>
      <c r="AD25" s="88"/>
      <c r="AE25" s="87">
        <v>9</v>
      </c>
      <c r="AF25" s="87">
        <v>31</v>
      </c>
      <c r="AG25" s="87">
        <v>40</v>
      </c>
      <c r="AK25" s="156">
        <v>0</v>
      </c>
      <c r="AM25" s="156">
        <v>2</v>
      </c>
      <c r="AN25" s="156">
        <v>2</v>
      </c>
      <c r="AO25" s="156">
        <v>8</v>
      </c>
      <c r="AP25" s="156">
        <v>0</v>
      </c>
      <c r="AS25" s="156">
        <v>7</v>
      </c>
      <c r="AT25" s="156">
        <v>1</v>
      </c>
      <c r="AU25" s="156">
        <v>6</v>
      </c>
      <c r="BA25" s="156">
        <v>1</v>
      </c>
      <c r="BB25" s="156">
        <v>2</v>
      </c>
      <c r="BC25" s="156">
        <v>1</v>
      </c>
      <c r="BD25" s="156">
        <v>2</v>
      </c>
      <c r="BE25" s="156">
        <v>6</v>
      </c>
      <c r="BF25" s="156">
        <v>2</v>
      </c>
      <c r="BL25" s="156">
        <v>9</v>
      </c>
      <c r="BM25" s="156">
        <v>31</v>
      </c>
      <c r="BN25" s="156">
        <v>40</v>
      </c>
    </row>
    <row r="26" spans="2:66" ht="19.5" customHeight="1">
      <c r="B26" s="83" t="s">
        <v>91</v>
      </c>
      <c r="C26" s="88"/>
      <c r="D26" s="88">
        <v>0</v>
      </c>
      <c r="E26" s="88">
        <v>5</v>
      </c>
      <c r="F26" s="88">
        <v>22</v>
      </c>
      <c r="G26" s="88">
        <v>3</v>
      </c>
      <c r="H26" s="88">
        <v>17</v>
      </c>
      <c r="I26" s="88">
        <v>0</v>
      </c>
      <c r="J26" s="88">
        <v>3</v>
      </c>
      <c r="K26" s="88">
        <v>1</v>
      </c>
      <c r="L26" s="88"/>
      <c r="M26" s="88">
        <v>2</v>
      </c>
      <c r="N26" s="88">
        <v>17</v>
      </c>
      <c r="O26" s="88">
        <v>3</v>
      </c>
      <c r="P26" s="88">
        <v>11</v>
      </c>
      <c r="Q26" s="88">
        <v>10</v>
      </c>
      <c r="R26" s="88">
        <v>10</v>
      </c>
      <c r="S26" s="88">
        <v>1</v>
      </c>
      <c r="T26" s="88">
        <v>1</v>
      </c>
      <c r="U26" s="88"/>
      <c r="V26" s="88">
        <v>2</v>
      </c>
      <c r="W26" s="88"/>
      <c r="X26" s="88">
        <v>9</v>
      </c>
      <c r="Y26" s="88">
        <v>5</v>
      </c>
      <c r="Z26" s="88"/>
      <c r="AA26" s="88">
        <v>1</v>
      </c>
      <c r="AB26" s="88"/>
      <c r="AC26" s="88"/>
      <c r="AD26" s="88"/>
      <c r="AE26" s="87">
        <v>31</v>
      </c>
      <c r="AF26" s="87">
        <v>92</v>
      </c>
      <c r="AG26" s="87">
        <v>123</v>
      </c>
      <c r="AK26" s="156">
        <v>0</v>
      </c>
      <c r="AL26" s="156">
        <v>5</v>
      </c>
      <c r="AM26" s="156">
        <v>22</v>
      </c>
      <c r="AN26" s="156">
        <v>3</v>
      </c>
      <c r="AO26" s="156">
        <v>17</v>
      </c>
      <c r="AP26" s="156">
        <v>0</v>
      </c>
      <c r="AQ26" s="156">
        <v>3</v>
      </c>
      <c r="AR26" s="156">
        <v>1</v>
      </c>
      <c r="AT26" s="156">
        <v>2</v>
      </c>
      <c r="AU26" s="156">
        <v>17</v>
      </c>
      <c r="AV26" s="156">
        <v>3</v>
      </c>
      <c r="AW26" s="156">
        <v>11</v>
      </c>
      <c r="AX26" s="156">
        <v>10</v>
      </c>
      <c r="AY26" s="156">
        <v>10</v>
      </c>
      <c r="AZ26" s="156">
        <v>1</v>
      </c>
      <c r="BA26" s="156">
        <v>1</v>
      </c>
      <c r="BC26" s="156">
        <v>2</v>
      </c>
      <c r="BE26" s="156">
        <v>9</v>
      </c>
      <c r="BF26" s="156">
        <v>5</v>
      </c>
      <c r="BH26" s="156">
        <v>1</v>
      </c>
      <c r="BL26" s="156">
        <v>31</v>
      </c>
      <c r="BM26" s="156">
        <v>92</v>
      </c>
      <c r="BN26" s="156">
        <v>123</v>
      </c>
    </row>
    <row r="27" spans="2:66" ht="19.5" customHeight="1">
      <c r="B27" s="185" t="s">
        <v>15</v>
      </c>
      <c r="C27" s="243"/>
      <c r="D27" s="243">
        <v>0</v>
      </c>
      <c r="E27" s="243">
        <v>5</v>
      </c>
      <c r="F27" s="243">
        <v>24</v>
      </c>
      <c r="G27" s="243">
        <v>5</v>
      </c>
      <c r="H27" s="243">
        <v>25</v>
      </c>
      <c r="I27" s="243">
        <v>0</v>
      </c>
      <c r="J27" s="243">
        <v>3</v>
      </c>
      <c r="K27" s="243">
        <v>1</v>
      </c>
      <c r="L27" s="243">
        <v>7</v>
      </c>
      <c r="M27" s="243">
        <v>3</v>
      </c>
      <c r="N27" s="243">
        <v>23</v>
      </c>
      <c r="O27" s="243">
        <v>3</v>
      </c>
      <c r="P27" s="243">
        <v>11</v>
      </c>
      <c r="Q27" s="243">
        <v>10</v>
      </c>
      <c r="R27" s="243">
        <v>10</v>
      </c>
      <c r="S27" s="243">
        <v>1</v>
      </c>
      <c r="T27" s="243">
        <v>2</v>
      </c>
      <c r="U27" s="243">
        <v>2</v>
      </c>
      <c r="V27" s="243">
        <v>3</v>
      </c>
      <c r="W27" s="243">
        <v>2</v>
      </c>
      <c r="X27" s="243">
        <v>15</v>
      </c>
      <c r="Y27" s="243">
        <v>7</v>
      </c>
      <c r="Z27" s="243"/>
      <c r="AA27" s="243">
        <v>1</v>
      </c>
      <c r="AB27" s="243"/>
      <c r="AC27" s="243"/>
      <c r="AD27" s="243"/>
      <c r="AE27" s="243">
        <v>40</v>
      </c>
      <c r="AF27" s="243">
        <v>123</v>
      </c>
      <c r="AG27" s="243">
        <v>163</v>
      </c>
      <c r="AK27" s="156">
        <v>0</v>
      </c>
      <c r="AL27" s="156">
        <v>5</v>
      </c>
      <c r="AM27" s="156">
        <v>24</v>
      </c>
      <c r="AN27" s="156">
        <v>5</v>
      </c>
      <c r="AO27" s="156">
        <v>25</v>
      </c>
      <c r="AP27" s="156">
        <v>0</v>
      </c>
      <c r="AQ27" s="156">
        <v>3</v>
      </c>
      <c r="AR27" s="156">
        <v>1</v>
      </c>
      <c r="AS27" s="156">
        <v>7</v>
      </c>
      <c r="AT27" s="156">
        <v>3</v>
      </c>
      <c r="AU27" s="156">
        <v>23</v>
      </c>
      <c r="AV27" s="156">
        <v>3</v>
      </c>
      <c r="AW27" s="156">
        <v>11</v>
      </c>
      <c r="AX27" s="156">
        <v>10</v>
      </c>
      <c r="AY27" s="156">
        <v>10</v>
      </c>
      <c r="AZ27" s="156">
        <v>1</v>
      </c>
      <c r="BA27" s="156">
        <v>2</v>
      </c>
      <c r="BB27" s="156">
        <v>2</v>
      </c>
      <c r="BC27" s="156">
        <v>3</v>
      </c>
      <c r="BD27" s="156">
        <v>2</v>
      </c>
      <c r="BE27" s="156">
        <v>15</v>
      </c>
      <c r="BF27" s="156">
        <v>7</v>
      </c>
      <c r="BH27" s="156">
        <v>1</v>
      </c>
      <c r="BL27" s="156">
        <v>40</v>
      </c>
      <c r="BM27" s="156">
        <v>123</v>
      </c>
      <c r="BN27" s="156">
        <v>163</v>
      </c>
    </row>
    <row r="28" spans="2:33" ht="30" customHeight="1">
      <c r="B28" s="161" t="s">
        <v>19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7"/>
      <c r="AF28" s="87"/>
      <c r="AG28" s="87"/>
    </row>
    <row r="29" spans="2:66" ht="19.5" customHeight="1">
      <c r="B29" s="83" t="s">
        <v>14</v>
      </c>
      <c r="C29" s="88"/>
      <c r="D29" s="88">
        <v>0</v>
      </c>
      <c r="E29" s="88"/>
      <c r="F29" s="88">
        <v>1</v>
      </c>
      <c r="G29" s="88">
        <v>1</v>
      </c>
      <c r="H29" s="88">
        <v>2</v>
      </c>
      <c r="I29" s="88">
        <v>0</v>
      </c>
      <c r="J29" s="88"/>
      <c r="K29" s="88">
        <v>1</v>
      </c>
      <c r="L29" s="88">
        <v>3</v>
      </c>
      <c r="M29" s="88">
        <v>3</v>
      </c>
      <c r="N29" s="88">
        <v>16</v>
      </c>
      <c r="O29" s="88"/>
      <c r="P29" s="88"/>
      <c r="Q29" s="88"/>
      <c r="R29" s="88"/>
      <c r="S29" s="88">
        <v>1</v>
      </c>
      <c r="T29" s="88"/>
      <c r="U29" s="88">
        <v>2</v>
      </c>
      <c r="V29" s="88">
        <v>2</v>
      </c>
      <c r="W29" s="88"/>
      <c r="X29" s="88">
        <v>2</v>
      </c>
      <c r="Y29" s="88"/>
      <c r="Z29" s="88"/>
      <c r="AA29" s="88"/>
      <c r="AB29" s="88"/>
      <c r="AC29" s="88"/>
      <c r="AD29" s="88"/>
      <c r="AE29" s="87">
        <v>8</v>
      </c>
      <c r="AF29" s="87">
        <v>26</v>
      </c>
      <c r="AG29" s="87">
        <v>34</v>
      </c>
      <c r="AK29" s="156">
        <v>0</v>
      </c>
      <c r="AM29" s="156">
        <v>1</v>
      </c>
      <c r="AN29" s="156">
        <v>1</v>
      </c>
      <c r="AO29" s="156">
        <v>2</v>
      </c>
      <c r="AP29" s="156">
        <v>0</v>
      </c>
      <c r="AR29" s="156">
        <v>1</v>
      </c>
      <c r="AS29" s="156">
        <v>3</v>
      </c>
      <c r="AT29" s="156">
        <v>3</v>
      </c>
      <c r="AU29" s="156">
        <v>16</v>
      </c>
      <c r="AZ29" s="156">
        <v>1</v>
      </c>
      <c r="BB29" s="156">
        <v>2</v>
      </c>
      <c r="BC29" s="156">
        <v>2</v>
      </c>
      <c r="BE29" s="156">
        <v>2</v>
      </c>
      <c r="BL29" s="156">
        <v>8</v>
      </c>
      <c r="BM29" s="156">
        <v>26</v>
      </c>
      <c r="BN29" s="156">
        <v>34</v>
      </c>
    </row>
    <row r="30" spans="2:66" ht="19.5" customHeight="1">
      <c r="B30" s="83" t="s">
        <v>91</v>
      </c>
      <c r="C30" s="88">
        <v>1</v>
      </c>
      <c r="D30" s="88">
        <v>0</v>
      </c>
      <c r="E30" s="88"/>
      <c r="F30" s="88">
        <v>2</v>
      </c>
      <c r="G30" s="88"/>
      <c r="H30" s="88">
        <v>1</v>
      </c>
      <c r="I30" s="88">
        <v>0</v>
      </c>
      <c r="J30" s="88">
        <v>1</v>
      </c>
      <c r="K30" s="88"/>
      <c r="L30" s="88"/>
      <c r="M30" s="88"/>
      <c r="N30" s="88">
        <v>1</v>
      </c>
      <c r="O30" s="88"/>
      <c r="P30" s="88">
        <v>3</v>
      </c>
      <c r="Q30" s="88">
        <v>4</v>
      </c>
      <c r="R30" s="88">
        <v>2</v>
      </c>
      <c r="S30" s="88">
        <v>2</v>
      </c>
      <c r="T30" s="88"/>
      <c r="U30" s="88"/>
      <c r="V30" s="88"/>
      <c r="W30" s="88"/>
      <c r="X30" s="88">
        <v>2</v>
      </c>
      <c r="Y30" s="88"/>
      <c r="Z30" s="88"/>
      <c r="AA30" s="88"/>
      <c r="AB30" s="88"/>
      <c r="AC30" s="88"/>
      <c r="AD30" s="88"/>
      <c r="AE30" s="87">
        <v>7</v>
      </c>
      <c r="AF30" s="87">
        <v>12</v>
      </c>
      <c r="AG30" s="87">
        <v>19</v>
      </c>
      <c r="AJ30" s="156">
        <v>1</v>
      </c>
      <c r="AK30" s="156">
        <v>0</v>
      </c>
      <c r="AM30" s="156">
        <v>2</v>
      </c>
      <c r="AO30" s="156">
        <v>1</v>
      </c>
      <c r="AP30" s="156">
        <v>0</v>
      </c>
      <c r="AQ30" s="156">
        <v>1</v>
      </c>
      <c r="AU30" s="156">
        <v>1</v>
      </c>
      <c r="AW30" s="156">
        <v>3</v>
      </c>
      <c r="AX30" s="156">
        <v>4</v>
      </c>
      <c r="AY30" s="156">
        <v>2</v>
      </c>
      <c r="AZ30" s="156">
        <v>2</v>
      </c>
      <c r="BE30" s="156">
        <v>2</v>
      </c>
      <c r="BL30" s="156">
        <v>7</v>
      </c>
      <c r="BM30" s="156">
        <v>12</v>
      </c>
      <c r="BN30" s="156">
        <v>19</v>
      </c>
    </row>
    <row r="31" spans="2:66" ht="19.5" customHeight="1">
      <c r="B31" s="185" t="s">
        <v>15</v>
      </c>
      <c r="C31" s="243">
        <v>1</v>
      </c>
      <c r="D31" s="243">
        <v>0</v>
      </c>
      <c r="E31" s="243"/>
      <c r="F31" s="243">
        <v>3</v>
      </c>
      <c r="G31" s="243">
        <v>1</v>
      </c>
      <c r="H31" s="243">
        <v>3</v>
      </c>
      <c r="I31" s="243">
        <v>0</v>
      </c>
      <c r="J31" s="243">
        <v>1</v>
      </c>
      <c r="K31" s="243">
        <v>1</v>
      </c>
      <c r="L31" s="243">
        <v>3</v>
      </c>
      <c r="M31" s="243">
        <v>3</v>
      </c>
      <c r="N31" s="243">
        <v>17</v>
      </c>
      <c r="O31" s="243"/>
      <c r="P31" s="243">
        <v>3</v>
      </c>
      <c r="Q31" s="243">
        <v>4</v>
      </c>
      <c r="R31" s="243">
        <v>2</v>
      </c>
      <c r="S31" s="243">
        <v>3</v>
      </c>
      <c r="T31" s="243"/>
      <c r="U31" s="243">
        <v>2</v>
      </c>
      <c r="V31" s="243">
        <v>2</v>
      </c>
      <c r="W31" s="243"/>
      <c r="X31" s="243">
        <v>4</v>
      </c>
      <c r="Y31" s="243"/>
      <c r="Z31" s="243"/>
      <c r="AA31" s="243"/>
      <c r="AB31" s="243"/>
      <c r="AC31" s="243"/>
      <c r="AD31" s="243"/>
      <c r="AE31" s="243">
        <v>15</v>
      </c>
      <c r="AF31" s="243">
        <v>38</v>
      </c>
      <c r="AG31" s="243">
        <v>53</v>
      </c>
      <c r="AJ31" s="156">
        <v>1</v>
      </c>
      <c r="AK31" s="156">
        <v>0</v>
      </c>
      <c r="AM31" s="156">
        <v>3</v>
      </c>
      <c r="AN31" s="156">
        <v>1</v>
      </c>
      <c r="AO31" s="156">
        <v>3</v>
      </c>
      <c r="AP31" s="156">
        <v>0</v>
      </c>
      <c r="AQ31" s="156">
        <v>1</v>
      </c>
      <c r="AR31" s="156">
        <v>1</v>
      </c>
      <c r="AS31" s="156">
        <v>3</v>
      </c>
      <c r="AT31" s="156">
        <v>3</v>
      </c>
      <c r="AU31" s="156">
        <v>17</v>
      </c>
      <c r="AW31" s="156">
        <v>3</v>
      </c>
      <c r="AX31" s="156">
        <v>4</v>
      </c>
      <c r="AY31" s="156">
        <v>2</v>
      </c>
      <c r="AZ31" s="156">
        <v>3</v>
      </c>
      <c r="BB31" s="156">
        <v>2</v>
      </c>
      <c r="BC31" s="156">
        <v>2</v>
      </c>
      <c r="BE31" s="156">
        <v>4</v>
      </c>
      <c r="BL31" s="156">
        <v>15</v>
      </c>
      <c r="BM31" s="156">
        <v>38</v>
      </c>
      <c r="BN31" s="156">
        <v>53</v>
      </c>
    </row>
    <row r="32" spans="2:33" ht="30" customHeight="1">
      <c r="B32" s="161" t="s">
        <v>20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7"/>
      <c r="AF32" s="87"/>
      <c r="AG32" s="87"/>
    </row>
    <row r="33" spans="2:66" ht="19.5" customHeight="1">
      <c r="B33" s="83" t="s">
        <v>14</v>
      </c>
      <c r="C33" s="88"/>
      <c r="D33" s="88">
        <v>0</v>
      </c>
      <c r="E33" s="88"/>
      <c r="F33" s="88">
        <v>1</v>
      </c>
      <c r="G33" s="88"/>
      <c r="H33" s="88">
        <v>1</v>
      </c>
      <c r="I33" s="88">
        <v>0</v>
      </c>
      <c r="J33" s="88"/>
      <c r="K33" s="88"/>
      <c r="L33" s="88"/>
      <c r="M33" s="88"/>
      <c r="N33" s="88">
        <v>3</v>
      </c>
      <c r="O33" s="88"/>
      <c r="P33" s="88"/>
      <c r="Q33" s="88"/>
      <c r="R33" s="88"/>
      <c r="S33" s="88"/>
      <c r="T33" s="88"/>
      <c r="U33" s="88">
        <v>1</v>
      </c>
      <c r="V33" s="88"/>
      <c r="W33" s="88"/>
      <c r="X33" s="88">
        <v>1</v>
      </c>
      <c r="Y33" s="88"/>
      <c r="Z33" s="88"/>
      <c r="AA33" s="88"/>
      <c r="AB33" s="88"/>
      <c r="AC33" s="88"/>
      <c r="AD33" s="88"/>
      <c r="AE33" s="87">
        <v>1</v>
      </c>
      <c r="AF33" s="87">
        <v>6</v>
      </c>
      <c r="AG33" s="87">
        <v>7</v>
      </c>
      <c r="AK33" s="156">
        <v>0</v>
      </c>
      <c r="AM33" s="156">
        <v>1</v>
      </c>
      <c r="AO33" s="156">
        <v>1</v>
      </c>
      <c r="AP33" s="156">
        <v>0</v>
      </c>
      <c r="AU33" s="156">
        <v>3</v>
      </c>
      <c r="BB33" s="156">
        <v>1</v>
      </c>
      <c r="BE33" s="156">
        <v>1</v>
      </c>
      <c r="BL33" s="156">
        <v>1</v>
      </c>
      <c r="BM33" s="156">
        <v>6</v>
      </c>
      <c r="BN33" s="156">
        <v>7</v>
      </c>
    </row>
    <row r="34" spans="2:66" ht="19.5" customHeight="1">
      <c r="B34" s="83" t="s">
        <v>91</v>
      </c>
      <c r="C34" s="88"/>
      <c r="D34" s="88">
        <v>0</v>
      </c>
      <c r="E34" s="88">
        <v>1</v>
      </c>
      <c r="F34" s="88">
        <v>3</v>
      </c>
      <c r="G34" s="88">
        <v>1</v>
      </c>
      <c r="H34" s="88">
        <v>2</v>
      </c>
      <c r="I34" s="88">
        <v>0</v>
      </c>
      <c r="J34" s="88">
        <v>1</v>
      </c>
      <c r="K34" s="88"/>
      <c r="L34" s="88">
        <v>1</v>
      </c>
      <c r="M34" s="88">
        <v>1</v>
      </c>
      <c r="N34" s="88">
        <v>3</v>
      </c>
      <c r="O34" s="88">
        <v>1</v>
      </c>
      <c r="P34" s="88">
        <v>3</v>
      </c>
      <c r="Q34" s="88">
        <v>1</v>
      </c>
      <c r="R34" s="88"/>
      <c r="S34" s="88">
        <v>1</v>
      </c>
      <c r="T34" s="88"/>
      <c r="U34" s="88"/>
      <c r="V34" s="88">
        <v>1</v>
      </c>
      <c r="W34" s="88"/>
      <c r="X34" s="88"/>
      <c r="Y34" s="88"/>
      <c r="Z34" s="88">
        <v>1</v>
      </c>
      <c r="AA34" s="88"/>
      <c r="AB34" s="88">
        <v>1</v>
      </c>
      <c r="AC34" s="88"/>
      <c r="AD34" s="88"/>
      <c r="AE34" s="87">
        <v>6</v>
      </c>
      <c r="AF34" s="87">
        <v>16</v>
      </c>
      <c r="AG34" s="87">
        <v>22</v>
      </c>
      <c r="AK34" s="156">
        <v>0</v>
      </c>
      <c r="AL34" s="156">
        <v>1</v>
      </c>
      <c r="AM34" s="156">
        <v>3</v>
      </c>
      <c r="AN34" s="156">
        <v>1</v>
      </c>
      <c r="AO34" s="156">
        <v>2</v>
      </c>
      <c r="AP34" s="156">
        <v>0</v>
      </c>
      <c r="AQ34" s="156">
        <v>1</v>
      </c>
      <c r="AS34" s="156">
        <v>1</v>
      </c>
      <c r="AT34" s="156">
        <v>1</v>
      </c>
      <c r="AU34" s="156">
        <v>3</v>
      </c>
      <c r="AV34" s="156">
        <v>1</v>
      </c>
      <c r="AW34" s="156">
        <v>3</v>
      </c>
      <c r="AX34" s="156">
        <v>1</v>
      </c>
      <c r="AZ34" s="156">
        <v>1</v>
      </c>
      <c r="BC34" s="156">
        <v>1</v>
      </c>
      <c r="BG34" s="156">
        <v>1</v>
      </c>
      <c r="BI34" s="156">
        <v>1</v>
      </c>
      <c r="BL34" s="156">
        <v>6</v>
      </c>
      <c r="BM34" s="156">
        <v>16</v>
      </c>
      <c r="BN34" s="156">
        <v>22</v>
      </c>
    </row>
    <row r="35" spans="2:66" ht="19.5" customHeight="1">
      <c r="B35" s="185" t="s">
        <v>15</v>
      </c>
      <c r="C35" s="243"/>
      <c r="D35" s="243">
        <v>0</v>
      </c>
      <c r="E35" s="243">
        <v>1</v>
      </c>
      <c r="F35" s="243">
        <v>4</v>
      </c>
      <c r="G35" s="243">
        <v>1</v>
      </c>
      <c r="H35" s="243">
        <v>3</v>
      </c>
      <c r="I35" s="243">
        <v>0</v>
      </c>
      <c r="J35" s="243">
        <v>1</v>
      </c>
      <c r="K35" s="243"/>
      <c r="L35" s="243">
        <v>1</v>
      </c>
      <c r="M35" s="243">
        <v>1</v>
      </c>
      <c r="N35" s="243">
        <v>6</v>
      </c>
      <c r="O35" s="243">
        <v>1</v>
      </c>
      <c r="P35" s="243">
        <v>3</v>
      </c>
      <c r="Q35" s="243">
        <v>1</v>
      </c>
      <c r="R35" s="243"/>
      <c r="S35" s="243">
        <v>1</v>
      </c>
      <c r="T35" s="243"/>
      <c r="U35" s="243">
        <v>1</v>
      </c>
      <c r="V35" s="243">
        <v>1</v>
      </c>
      <c r="W35" s="243"/>
      <c r="X35" s="243">
        <v>1</v>
      </c>
      <c r="Y35" s="243"/>
      <c r="Z35" s="243">
        <v>1</v>
      </c>
      <c r="AA35" s="243"/>
      <c r="AB35" s="243">
        <v>1</v>
      </c>
      <c r="AC35" s="243"/>
      <c r="AD35" s="243"/>
      <c r="AE35" s="243">
        <v>7</v>
      </c>
      <c r="AF35" s="243">
        <v>22</v>
      </c>
      <c r="AG35" s="243">
        <v>29</v>
      </c>
      <c r="AK35" s="156">
        <v>0</v>
      </c>
      <c r="AL35" s="156">
        <v>1</v>
      </c>
      <c r="AM35" s="156">
        <v>4</v>
      </c>
      <c r="AN35" s="156">
        <v>1</v>
      </c>
      <c r="AO35" s="156">
        <v>3</v>
      </c>
      <c r="AP35" s="156">
        <v>0</v>
      </c>
      <c r="AQ35" s="156">
        <v>1</v>
      </c>
      <c r="AS35" s="156">
        <v>1</v>
      </c>
      <c r="AT35" s="156">
        <v>1</v>
      </c>
      <c r="AU35" s="156">
        <v>6</v>
      </c>
      <c r="AV35" s="156">
        <v>1</v>
      </c>
      <c r="AW35" s="156">
        <v>3</v>
      </c>
      <c r="AX35" s="156">
        <v>1</v>
      </c>
      <c r="AZ35" s="156">
        <v>1</v>
      </c>
      <c r="BB35" s="156">
        <v>1</v>
      </c>
      <c r="BC35" s="156">
        <v>1</v>
      </c>
      <c r="BE35" s="156">
        <v>1</v>
      </c>
      <c r="BG35" s="156">
        <v>1</v>
      </c>
      <c r="BI35" s="156">
        <v>1</v>
      </c>
      <c r="BL35" s="156">
        <v>7</v>
      </c>
      <c r="BM35" s="156">
        <v>22</v>
      </c>
      <c r="BN35" s="156">
        <v>29</v>
      </c>
    </row>
    <row r="36" spans="2:33" ht="30" customHeight="1">
      <c r="B36" s="161" t="s">
        <v>21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7"/>
      <c r="AF36" s="87"/>
      <c r="AG36" s="87"/>
    </row>
    <row r="37" spans="2:66" ht="19.5" customHeight="1">
      <c r="B37" s="83" t="s">
        <v>14</v>
      </c>
      <c r="C37" s="88"/>
      <c r="D37" s="88">
        <v>0</v>
      </c>
      <c r="E37" s="88"/>
      <c r="F37" s="88">
        <v>2</v>
      </c>
      <c r="G37" s="88">
        <v>2</v>
      </c>
      <c r="H37" s="88">
        <v>3</v>
      </c>
      <c r="I37" s="88">
        <v>0</v>
      </c>
      <c r="J37" s="88">
        <v>1</v>
      </c>
      <c r="K37" s="88"/>
      <c r="L37" s="88">
        <v>1</v>
      </c>
      <c r="M37" s="88">
        <v>3</v>
      </c>
      <c r="N37" s="88">
        <v>16</v>
      </c>
      <c r="O37" s="88">
        <v>2</v>
      </c>
      <c r="P37" s="88">
        <v>2</v>
      </c>
      <c r="Q37" s="88"/>
      <c r="R37" s="88"/>
      <c r="S37" s="88"/>
      <c r="T37" s="88"/>
      <c r="U37" s="88">
        <v>1</v>
      </c>
      <c r="V37" s="88">
        <v>4</v>
      </c>
      <c r="W37" s="88"/>
      <c r="X37" s="88"/>
      <c r="Y37" s="88"/>
      <c r="Z37" s="88"/>
      <c r="AA37" s="88"/>
      <c r="AB37" s="88"/>
      <c r="AC37" s="88"/>
      <c r="AD37" s="88"/>
      <c r="AE37" s="87">
        <v>8</v>
      </c>
      <c r="AF37" s="87">
        <v>29</v>
      </c>
      <c r="AG37" s="87">
        <v>37</v>
      </c>
      <c r="AK37" s="156">
        <v>0</v>
      </c>
      <c r="AM37" s="156">
        <v>2</v>
      </c>
      <c r="AN37" s="156">
        <v>2</v>
      </c>
      <c r="AO37" s="156">
        <v>3</v>
      </c>
      <c r="AP37" s="156">
        <v>0</v>
      </c>
      <c r="AQ37" s="156">
        <v>1</v>
      </c>
      <c r="AS37" s="156">
        <v>1</v>
      </c>
      <c r="AT37" s="156">
        <v>3</v>
      </c>
      <c r="AU37" s="156">
        <v>16</v>
      </c>
      <c r="AV37" s="156">
        <v>2</v>
      </c>
      <c r="AW37" s="156">
        <v>2</v>
      </c>
      <c r="BB37" s="156">
        <v>1</v>
      </c>
      <c r="BC37" s="156">
        <v>4</v>
      </c>
      <c r="BL37" s="156">
        <v>8</v>
      </c>
      <c r="BM37" s="156">
        <v>29</v>
      </c>
      <c r="BN37" s="156">
        <v>37</v>
      </c>
    </row>
    <row r="38" spans="2:66" ht="19.5" customHeight="1">
      <c r="B38" s="83" t="s">
        <v>91</v>
      </c>
      <c r="C38" s="88"/>
      <c r="D38" s="88">
        <v>0</v>
      </c>
      <c r="E38" s="88">
        <v>2</v>
      </c>
      <c r="F38" s="88">
        <v>4</v>
      </c>
      <c r="G38" s="88">
        <v>2</v>
      </c>
      <c r="H38" s="88">
        <v>2</v>
      </c>
      <c r="I38" s="88">
        <v>0</v>
      </c>
      <c r="J38" s="88">
        <v>1</v>
      </c>
      <c r="K38" s="88"/>
      <c r="L38" s="88"/>
      <c r="M38" s="88">
        <v>4</v>
      </c>
      <c r="N38" s="88">
        <v>5</v>
      </c>
      <c r="O38" s="88"/>
      <c r="P38" s="88">
        <v>5</v>
      </c>
      <c r="Q38" s="88">
        <v>4</v>
      </c>
      <c r="R38" s="88">
        <v>7</v>
      </c>
      <c r="S38" s="88"/>
      <c r="T38" s="88">
        <v>1</v>
      </c>
      <c r="U38" s="88"/>
      <c r="V38" s="88"/>
      <c r="W38" s="88"/>
      <c r="X38" s="88">
        <v>1</v>
      </c>
      <c r="Y38" s="88"/>
      <c r="Z38" s="88"/>
      <c r="AA38" s="88"/>
      <c r="AB38" s="88">
        <v>1</v>
      </c>
      <c r="AC38" s="88"/>
      <c r="AD38" s="88"/>
      <c r="AE38" s="87">
        <v>12</v>
      </c>
      <c r="AF38" s="87">
        <v>27</v>
      </c>
      <c r="AG38" s="87">
        <v>39</v>
      </c>
      <c r="AK38" s="156">
        <v>0</v>
      </c>
      <c r="AL38" s="156">
        <v>2</v>
      </c>
      <c r="AM38" s="156">
        <v>4</v>
      </c>
      <c r="AN38" s="156">
        <v>2</v>
      </c>
      <c r="AO38" s="156">
        <v>2</v>
      </c>
      <c r="AP38" s="156">
        <v>0</v>
      </c>
      <c r="AQ38" s="156">
        <v>1</v>
      </c>
      <c r="AT38" s="156">
        <v>4</v>
      </c>
      <c r="AU38" s="156">
        <v>5</v>
      </c>
      <c r="AW38" s="156">
        <v>5</v>
      </c>
      <c r="AX38" s="156">
        <v>4</v>
      </c>
      <c r="AY38" s="156">
        <v>7</v>
      </c>
      <c r="BA38" s="156">
        <v>1</v>
      </c>
      <c r="BE38" s="156">
        <v>1</v>
      </c>
      <c r="BI38" s="156">
        <v>1</v>
      </c>
      <c r="BL38" s="156">
        <v>12</v>
      </c>
      <c r="BM38" s="156">
        <v>27</v>
      </c>
      <c r="BN38" s="156">
        <v>39</v>
      </c>
    </row>
    <row r="39" spans="2:66" ht="19.5" customHeight="1">
      <c r="B39" s="185" t="s">
        <v>15</v>
      </c>
      <c r="C39" s="243"/>
      <c r="D39" s="243">
        <v>0</v>
      </c>
      <c r="E39" s="243">
        <v>2</v>
      </c>
      <c r="F39" s="243">
        <v>6</v>
      </c>
      <c r="G39" s="243">
        <v>4</v>
      </c>
      <c r="H39" s="243">
        <v>5</v>
      </c>
      <c r="I39" s="243">
        <v>0</v>
      </c>
      <c r="J39" s="243">
        <v>2</v>
      </c>
      <c r="K39" s="243"/>
      <c r="L39" s="243">
        <v>1</v>
      </c>
      <c r="M39" s="243">
        <v>7</v>
      </c>
      <c r="N39" s="243">
        <v>21</v>
      </c>
      <c r="O39" s="243">
        <v>2</v>
      </c>
      <c r="P39" s="243">
        <v>7</v>
      </c>
      <c r="Q39" s="243">
        <v>4</v>
      </c>
      <c r="R39" s="243">
        <v>7</v>
      </c>
      <c r="S39" s="243"/>
      <c r="T39" s="243">
        <v>1</v>
      </c>
      <c r="U39" s="243">
        <v>1</v>
      </c>
      <c r="V39" s="243">
        <v>4</v>
      </c>
      <c r="W39" s="243"/>
      <c r="X39" s="243">
        <v>1</v>
      </c>
      <c r="Y39" s="243"/>
      <c r="Z39" s="243"/>
      <c r="AA39" s="243"/>
      <c r="AB39" s="243">
        <v>1</v>
      </c>
      <c r="AC39" s="243"/>
      <c r="AD39" s="243"/>
      <c r="AE39" s="243">
        <v>20</v>
      </c>
      <c r="AF39" s="243">
        <v>56</v>
      </c>
      <c r="AG39" s="243">
        <v>76</v>
      </c>
      <c r="AK39" s="156">
        <v>0</v>
      </c>
      <c r="AL39" s="156">
        <v>2</v>
      </c>
      <c r="AM39" s="156">
        <v>6</v>
      </c>
      <c r="AN39" s="156">
        <v>4</v>
      </c>
      <c r="AO39" s="156">
        <v>5</v>
      </c>
      <c r="AP39" s="156">
        <v>0</v>
      </c>
      <c r="AQ39" s="156">
        <v>2</v>
      </c>
      <c r="AS39" s="156">
        <v>1</v>
      </c>
      <c r="AT39" s="156">
        <v>7</v>
      </c>
      <c r="AU39" s="156">
        <v>21</v>
      </c>
      <c r="AV39" s="156">
        <v>2</v>
      </c>
      <c r="AW39" s="156">
        <v>7</v>
      </c>
      <c r="AX39" s="156">
        <v>4</v>
      </c>
      <c r="AY39" s="156">
        <v>7</v>
      </c>
      <c r="BA39" s="156">
        <v>1</v>
      </c>
      <c r="BB39" s="156">
        <v>1</v>
      </c>
      <c r="BC39" s="156">
        <v>4</v>
      </c>
      <c r="BE39" s="156">
        <v>1</v>
      </c>
      <c r="BI39" s="156">
        <v>1</v>
      </c>
      <c r="BL39" s="156">
        <v>20</v>
      </c>
      <c r="BM39" s="156">
        <v>56</v>
      </c>
      <c r="BN39" s="156">
        <v>76</v>
      </c>
    </row>
    <row r="40" spans="2:33" ht="30" customHeight="1">
      <c r="B40" s="161" t="s">
        <v>22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7"/>
      <c r="AF40" s="87"/>
      <c r="AG40" s="87"/>
    </row>
    <row r="41" spans="2:66" ht="19.5" customHeight="1">
      <c r="B41" s="83" t="s">
        <v>14</v>
      </c>
      <c r="C41" s="88"/>
      <c r="D41" s="88">
        <v>0</v>
      </c>
      <c r="E41" s="88"/>
      <c r="F41" s="88">
        <v>2</v>
      </c>
      <c r="G41" s="88">
        <v>2</v>
      </c>
      <c r="H41" s="88">
        <v>5</v>
      </c>
      <c r="I41" s="88">
        <v>0</v>
      </c>
      <c r="J41" s="88"/>
      <c r="K41" s="88">
        <v>1</v>
      </c>
      <c r="L41" s="88">
        <v>5</v>
      </c>
      <c r="M41" s="88">
        <v>3</v>
      </c>
      <c r="N41" s="88">
        <v>25</v>
      </c>
      <c r="O41" s="88"/>
      <c r="P41" s="88"/>
      <c r="Q41" s="88"/>
      <c r="R41" s="88">
        <v>1</v>
      </c>
      <c r="S41" s="88">
        <v>2</v>
      </c>
      <c r="T41" s="88"/>
      <c r="U41" s="88"/>
      <c r="V41" s="88"/>
      <c r="W41" s="88">
        <v>5</v>
      </c>
      <c r="X41" s="88"/>
      <c r="Y41" s="88">
        <v>1</v>
      </c>
      <c r="Z41" s="88">
        <v>1</v>
      </c>
      <c r="AA41" s="88"/>
      <c r="AB41" s="88"/>
      <c r="AC41" s="88"/>
      <c r="AD41" s="88"/>
      <c r="AE41" s="87">
        <v>14</v>
      </c>
      <c r="AF41" s="87">
        <v>39</v>
      </c>
      <c r="AG41" s="87">
        <v>53</v>
      </c>
      <c r="AK41" s="156">
        <v>0</v>
      </c>
      <c r="AM41" s="156">
        <v>2</v>
      </c>
      <c r="AN41" s="156">
        <v>2</v>
      </c>
      <c r="AO41" s="156">
        <v>5</v>
      </c>
      <c r="AP41" s="156">
        <v>0</v>
      </c>
      <c r="AR41" s="156">
        <v>1</v>
      </c>
      <c r="AS41" s="156">
        <v>5</v>
      </c>
      <c r="AT41" s="156">
        <v>3</v>
      </c>
      <c r="AU41" s="156">
        <v>25</v>
      </c>
      <c r="AY41" s="156">
        <v>1</v>
      </c>
      <c r="AZ41" s="156">
        <v>2</v>
      </c>
      <c r="BD41" s="156">
        <v>5</v>
      </c>
      <c r="BF41" s="156">
        <v>1</v>
      </c>
      <c r="BG41" s="156">
        <v>1</v>
      </c>
      <c r="BL41" s="156">
        <v>14</v>
      </c>
      <c r="BM41" s="156">
        <v>39</v>
      </c>
      <c r="BN41" s="156">
        <v>53</v>
      </c>
    </row>
    <row r="42" spans="2:66" ht="19.5" customHeight="1">
      <c r="B42" s="83" t="s">
        <v>91</v>
      </c>
      <c r="C42" s="88">
        <v>1</v>
      </c>
      <c r="D42" s="88">
        <v>0</v>
      </c>
      <c r="E42" s="88">
        <v>2</v>
      </c>
      <c r="F42" s="88">
        <v>19</v>
      </c>
      <c r="G42" s="88">
        <v>4</v>
      </c>
      <c r="H42" s="88">
        <v>5</v>
      </c>
      <c r="I42" s="88">
        <v>0</v>
      </c>
      <c r="J42" s="88">
        <v>2</v>
      </c>
      <c r="K42" s="88"/>
      <c r="L42" s="88">
        <v>1</v>
      </c>
      <c r="M42" s="88">
        <v>21</v>
      </c>
      <c r="N42" s="88">
        <v>24</v>
      </c>
      <c r="O42" s="88">
        <v>15</v>
      </c>
      <c r="P42" s="88">
        <v>17</v>
      </c>
      <c r="Q42" s="88">
        <v>5</v>
      </c>
      <c r="R42" s="88">
        <v>7</v>
      </c>
      <c r="S42" s="88">
        <v>2</v>
      </c>
      <c r="T42" s="88"/>
      <c r="U42" s="88">
        <v>2</v>
      </c>
      <c r="V42" s="88">
        <v>4</v>
      </c>
      <c r="W42" s="88">
        <v>1</v>
      </c>
      <c r="X42" s="88">
        <v>13</v>
      </c>
      <c r="Y42" s="88">
        <v>3</v>
      </c>
      <c r="Z42" s="88">
        <v>2</v>
      </c>
      <c r="AA42" s="88"/>
      <c r="AB42" s="88">
        <v>1</v>
      </c>
      <c r="AC42" s="88"/>
      <c r="AD42" s="88">
        <v>2</v>
      </c>
      <c r="AE42" s="87">
        <v>56</v>
      </c>
      <c r="AF42" s="87">
        <v>97</v>
      </c>
      <c r="AG42" s="87">
        <v>153</v>
      </c>
      <c r="AJ42" s="156">
        <v>1</v>
      </c>
      <c r="AK42" s="156">
        <v>0</v>
      </c>
      <c r="AL42" s="156">
        <v>2</v>
      </c>
      <c r="AM42" s="156">
        <v>19</v>
      </c>
      <c r="AN42" s="156">
        <v>4</v>
      </c>
      <c r="AO42" s="156">
        <v>5</v>
      </c>
      <c r="AP42" s="156">
        <v>0</v>
      </c>
      <c r="AQ42" s="156">
        <v>2</v>
      </c>
      <c r="AS42" s="156">
        <v>1</v>
      </c>
      <c r="AT42" s="156">
        <v>21</v>
      </c>
      <c r="AU42" s="156">
        <v>24</v>
      </c>
      <c r="AV42" s="156">
        <v>15</v>
      </c>
      <c r="AW42" s="156">
        <v>17</v>
      </c>
      <c r="AX42" s="156">
        <v>5</v>
      </c>
      <c r="AY42" s="156">
        <v>7</v>
      </c>
      <c r="AZ42" s="156">
        <v>2</v>
      </c>
      <c r="BB42" s="156">
        <v>2</v>
      </c>
      <c r="BC42" s="156">
        <v>4</v>
      </c>
      <c r="BD42" s="156">
        <v>1</v>
      </c>
      <c r="BE42" s="156">
        <v>13</v>
      </c>
      <c r="BF42" s="156">
        <v>3</v>
      </c>
      <c r="BG42" s="156">
        <v>2</v>
      </c>
      <c r="BI42" s="156">
        <v>1</v>
      </c>
      <c r="BK42" s="156">
        <v>2</v>
      </c>
      <c r="BL42" s="156">
        <v>56</v>
      </c>
      <c r="BM42" s="156">
        <v>97</v>
      </c>
      <c r="BN42" s="156">
        <v>153</v>
      </c>
    </row>
    <row r="43" spans="2:66" ht="19.5" customHeight="1">
      <c r="B43" s="185" t="s">
        <v>15</v>
      </c>
      <c r="C43" s="243">
        <v>1</v>
      </c>
      <c r="D43" s="243">
        <v>0</v>
      </c>
      <c r="E43" s="243">
        <v>2</v>
      </c>
      <c r="F43" s="243">
        <v>21</v>
      </c>
      <c r="G43" s="243">
        <v>6</v>
      </c>
      <c r="H43" s="243">
        <v>10</v>
      </c>
      <c r="I43" s="243">
        <v>0</v>
      </c>
      <c r="J43" s="243">
        <v>2</v>
      </c>
      <c r="K43" s="243">
        <v>1</v>
      </c>
      <c r="L43" s="243">
        <v>6</v>
      </c>
      <c r="M43" s="243">
        <v>24</v>
      </c>
      <c r="N43" s="243">
        <v>49</v>
      </c>
      <c r="O43" s="243">
        <v>15</v>
      </c>
      <c r="P43" s="243">
        <v>17</v>
      </c>
      <c r="Q43" s="243">
        <v>5</v>
      </c>
      <c r="R43" s="243">
        <v>8</v>
      </c>
      <c r="S43" s="243">
        <v>4</v>
      </c>
      <c r="T43" s="243"/>
      <c r="U43" s="243">
        <v>2</v>
      </c>
      <c r="V43" s="243">
        <v>4</v>
      </c>
      <c r="W43" s="243">
        <v>6</v>
      </c>
      <c r="X43" s="243">
        <v>13</v>
      </c>
      <c r="Y43" s="243">
        <v>4</v>
      </c>
      <c r="Z43" s="243">
        <v>3</v>
      </c>
      <c r="AA43" s="243"/>
      <c r="AB43" s="243">
        <v>1</v>
      </c>
      <c r="AC43" s="243"/>
      <c r="AD43" s="243">
        <v>2</v>
      </c>
      <c r="AE43" s="243">
        <v>70</v>
      </c>
      <c r="AF43" s="243">
        <v>136</v>
      </c>
      <c r="AG43" s="243">
        <v>206</v>
      </c>
      <c r="AJ43" s="156">
        <v>1</v>
      </c>
      <c r="AK43" s="156">
        <v>0</v>
      </c>
      <c r="AL43" s="156">
        <v>2</v>
      </c>
      <c r="AM43" s="156">
        <v>21</v>
      </c>
      <c r="AN43" s="156">
        <v>6</v>
      </c>
      <c r="AO43" s="156">
        <v>10</v>
      </c>
      <c r="AP43" s="156">
        <v>0</v>
      </c>
      <c r="AQ43" s="156">
        <v>2</v>
      </c>
      <c r="AR43" s="156">
        <v>1</v>
      </c>
      <c r="AS43" s="156">
        <v>6</v>
      </c>
      <c r="AT43" s="156">
        <v>24</v>
      </c>
      <c r="AU43" s="156">
        <v>49</v>
      </c>
      <c r="AV43" s="156">
        <v>15</v>
      </c>
      <c r="AW43" s="156">
        <v>17</v>
      </c>
      <c r="AX43" s="156">
        <v>5</v>
      </c>
      <c r="AY43" s="156">
        <v>8</v>
      </c>
      <c r="AZ43" s="156">
        <v>4</v>
      </c>
      <c r="BB43" s="156">
        <v>2</v>
      </c>
      <c r="BC43" s="156">
        <v>4</v>
      </c>
      <c r="BD43" s="156">
        <v>6</v>
      </c>
      <c r="BE43" s="156">
        <v>13</v>
      </c>
      <c r="BF43" s="156">
        <v>4</v>
      </c>
      <c r="BG43" s="156">
        <v>3</v>
      </c>
      <c r="BI43" s="156">
        <v>1</v>
      </c>
      <c r="BK43" s="156">
        <v>2</v>
      </c>
      <c r="BL43" s="156">
        <v>70</v>
      </c>
      <c r="BM43" s="156">
        <v>136</v>
      </c>
      <c r="BN43" s="156">
        <v>206</v>
      </c>
    </row>
    <row r="44" spans="2:33" ht="30" customHeight="1">
      <c r="B44" s="161" t="s">
        <v>23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7"/>
      <c r="AF44" s="87"/>
      <c r="AG44" s="87"/>
    </row>
    <row r="45" spans="2:66" ht="19.5" customHeight="1">
      <c r="B45" s="83" t="s">
        <v>14</v>
      </c>
      <c r="C45" s="88"/>
      <c r="D45" s="88">
        <v>0</v>
      </c>
      <c r="E45" s="88">
        <v>1</v>
      </c>
      <c r="F45" s="88">
        <v>10</v>
      </c>
      <c r="G45" s="88">
        <v>10</v>
      </c>
      <c r="H45" s="88">
        <v>28</v>
      </c>
      <c r="I45" s="88">
        <v>0</v>
      </c>
      <c r="J45" s="88">
        <v>2</v>
      </c>
      <c r="K45" s="88">
        <v>5</v>
      </c>
      <c r="L45" s="88">
        <v>35</v>
      </c>
      <c r="M45" s="88">
        <v>21</v>
      </c>
      <c r="N45" s="88">
        <v>98</v>
      </c>
      <c r="O45" s="88">
        <v>13</v>
      </c>
      <c r="P45" s="88">
        <v>33</v>
      </c>
      <c r="Q45" s="88"/>
      <c r="R45" s="88">
        <v>1</v>
      </c>
      <c r="S45" s="88">
        <v>7</v>
      </c>
      <c r="T45" s="88">
        <v>1</v>
      </c>
      <c r="U45" s="88">
        <v>9</v>
      </c>
      <c r="V45" s="88">
        <v>19</v>
      </c>
      <c r="W45" s="88">
        <v>8</v>
      </c>
      <c r="X45" s="88">
        <v>27</v>
      </c>
      <c r="Y45" s="88">
        <v>5</v>
      </c>
      <c r="Z45" s="88">
        <v>1</v>
      </c>
      <c r="AA45" s="88"/>
      <c r="AB45" s="88"/>
      <c r="AC45" s="88">
        <v>7</v>
      </c>
      <c r="AD45" s="88">
        <v>9</v>
      </c>
      <c r="AE45" s="87">
        <v>86</v>
      </c>
      <c r="AF45" s="87">
        <v>264</v>
      </c>
      <c r="AG45" s="87">
        <v>350</v>
      </c>
      <c r="AK45" s="156">
        <v>0</v>
      </c>
      <c r="AL45" s="156">
        <v>1</v>
      </c>
      <c r="AM45" s="156">
        <v>10</v>
      </c>
      <c r="AN45" s="156">
        <v>10</v>
      </c>
      <c r="AO45" s="156">
        <v>28</v>
      </c>
      <c r="AP45" s="156">
        <v>0</v>
      </c>
      <c r="AQ45" s="156">
        <v>2</v>
      </c>
      <c r="AR45" s="156">
        <v>5</v>
      </c>
      <c r="AS45" s="156">
        <v>35</v>
      </c>
      <c r="AT45" s="156">
        <v>21</v>
      </c>
      <c r="AU45" s="156">
        <v>98</v>
      </c>
      <c r="AV45" s="156">
        <v>13</v>
      </c>
      <c r="AW45" s="156">
        <v>33</v>
      </c>
      <c r="AY45" s="156">
        <v>1</v>
      </c>
      <c r="AZ45" s="156">
        <v>7</v>
      </c>
      <c r="BA45" s="156">
        <v>1</v>
      </c>
      <c r="BB45" s="156">
        <v>9</v>
      </c>
      <c r="BC45" s="156">
        <v>19</v>
      </c>
      <c r="BD45" s="156">
        <v>8</v>
      </c>
      <c r="BE45" s="156">
        <v>27</v>
      </c>
      <c r="BF45" s="156">
        <v>5</v>
      </c>
      <c r="BG45" s="156">
        <v>1</v>
      </c>
      <c r="BJ45" s="156">
        <v>7</v>
      </c>
      <c r="BK45" s="156">
        <v>9</v>
      </c>
      <c r="BL45" s="156">
        <v>86</v>
      </c>
      <c r="BM45" s="156">
        <v>264</v>
      </c>
      <c r="BN45" s="156">
        <v>350</v>
      </c>
    </row>
    <row r="46" spans="2:66" ht="19.5" customHeight="1">
      <c r="B46" s="83" t="s">
        <v>91</v>
      </c>
      <c r="C46" s="88">
        <v>3</v>
      </c>
      <c r="D46" s="88">
        <v>0</v>
      </c>
      <c r="E46" s="88">
        <v>15</v>
      </c>
      <c r="F46" s="88">
        <v>67</v>
      </c>
      <c r="G46" s="88">
        <v>17</v>
      </c>
      <c r="H46" s="88">
        <v>40</v>
      </c>
      <c r="I46" s="88">
        <v>0</v>
      </c>
      <c r="J46" s="88">
        <v>11</v>
      </c>
      <c r="K46" s="88">
        <v>2</v>
      </c>
      <c r="L46" s="88">
        <v>5</v>
      </c>
      <c r="M46" s="88">
        <v>34</v>
      </c>
      <c r="N46" s="88">
        <v>78</v>
      </c>
      <c r="O46" s="88">
        <v>24</v>
      </c>
      <c r="P46" s="88">
        <v>68</v>
      </c>
      <c r="Q46" s="88">
        <v>38</v>
      </c>
      <c r="R46" s="88">
        <v>38</v>
      </c>
      <c r="S46" s="88">
        <v>9</v>
      </c>
      <c r="T46" s="88">
        <v>3</v>
      </c>
      <c r="U46" s="88">
        <v>3</v>
      </c>
      <c r="V46" s="88">
        <v>14</v>
      </c>
      <c r="W46" s="88">
        <v>2</v>
      </c>
      <c r="X46" s="88">
        <v>37</v>
      </c>
      <c r="Y46" s="88">
        <v>13</v>
      </c>
      <c r="Z46" s="88">
        <v>4</v>
      </c>
      <c r="AA46" s="88">
        <v>2</v>
      </c>
      <c r="AB46" s="88">
        <v>3</v>
      </c>
      <c r="AC46" s="88"/>
      <c r="AD46" s="88">
        <v>5</v>
      </c>
      <c r="AE46" s="87">
        <v>162</v>
      </c>
      <c r="AF46" s="87">
        <v>373</v>
      </c>
      <c r="AG46" s="87">
        <v>535</v>
      </c>
      <c r="AJ46" s="156">
        <v>3</v>
      </c>
      <c r="AK46" s="156">
        <v>0</v>
      </c>
      <c r="AL46" s="156">
        <v>15</v>
      </c>
      <c r="AM46" s="156">
        <v>67</v>
      </c>
      <c r="AN46" s="156">
        <v>17</v>
      </c>
      <c r="AO46" s="156">
        <v>40</v>
      </c>
      <c r="AP46" s="156">
        <v>0</v>
      </c>
      <c r="AQ46" s="156">
        <v>11</v>
      </c>
      <c r="AR46" s="156">
        <v>2</v>
      </c>
      <c r="AS46" s="156">
        <v>5</v>
      </c>
      <c r="AT46" s="156">
        <v>34</v>
      </c>
      <c r="AU46" s="156">
        <v>78</v>
      </c>
      <c r="AV46" s="156">
        <v>24</v>
      </c>
      <c r="AW46" s="156">
        <v>68</v>
      </c>
      <c r="AX46" s="156">
        <v>38</v>
      </c>
      <c r="AY46" s="156">
        <v>38</v>
      </c>
      <c r="AZ46" s="156">
        <v>9</v>
      </c>
      <c r="BA46" s="156">
        <v>3</v>
      </c>
      <c r="BB46" s="156">
        <v>3</v>
      </c>
      <c r="BC46" s="156">
        <v>14</v>
      </c>
      <c r="BD46" s="156">
        <v>2</v>
      </c>
      <c r="BE46" s="156">
        <v>37</v>
      </c>
      <c r="BF46" s="156">
        <v>13</v>
      </c>
      <c r="BG46" s="156">
        <v>4</v>
      </c>
      <c r="BH46" s="156">
        <v>2</v>
      </c>
      <c r="BI46" s="156">
        <v>3</v>
      </c>
      <c r="BK46" s="156">
        <v>5</v>
      </c>
      <c r="BL46" s="156">
        <v>162</v>
      </c>
      <c r="BM46" s="156">
        <v>373</v>
      </c>
      <c r="BN46" s="156">
        <v>535</v>
      </c>
    </row>
    <row r="47" spans="2:66" ht="19.5" customHeight="1" thickBot="1">
      <c r="B47" s="91" t="s">
        <v>15</v>
      </c>
      <c r="C47" s="244">
        <v>3</v>
      </c>
      <c r="D47" s="244">
        <v>0</v>
      </c>
      <c r="E47" s="244">
        <v>16</v>
      </c>
      <c r="F47" s="244">
        <v>77</v>
      </c>
      <c r="G47" s="244">
        <v>27</v>
      </c>
      <c r="H47" s="244">
        <v>68</v>
      </c>
      <c r="I47" s="244">
        <v>0</v>
      </c>
      <c r="J47" s="244">
        <v>13</v>
      </c>
      <c r="K47" s="244">
        <v>7</v>
      </c>
      <c r="L47" s="244">
        <v>40</v>
      </c>
      <c r="M47" s="244">
        <v>55</v>
      </c>
      <c r="N47" s="244">
        <v>176</v>
      </c>
      <c r="O47" s="244">
        <v>37</v>
      </c>
      <c r="P47" s="244">
        <v>101</v>
      </c>
      <c r="Q47" s="244">
        <v>38</v>
      </c>
      <c r="R47" s="244">
        <v>39</v>
      </c>
      <c r="S47" s="244">
        <v>16</v>
      </c>
      <c r="T47" s="244">
        <v>4</v>
      </c>
      <c r="U47" s="244">
        <v>12</v>
      </c>
      <c r="V47" s="244">
        <v>33</v>
      </c>
      <c r="W47" s="244">
        <v>10</v>
      </c>
      <c r="X47" s="244">
        <v>64</v>
      </c>
      <c r="Y47" s="244">
        <v>18</v>
      </c>
      <c r="Z47" s="244">
        <v>5</v>
      </c>
      <c r="AA47" s="244">
        <v>2</v>
      </c>
      <c r="AB47" s="244">
        <v>3</v>
      </c>
      <c r="AC47" s="244">
        <v>7</v>
      </c>
      <c r="AD47" s="244">
        <v>14</v>
      </c>
      <c r="AE47" s="244">
        <v>248</v>
      </c>
      <c r="AF47" s="244">
        <v>637</v>
      </c>
      <c r="AG47" s="244">
        <v>885</v>
      </c>
      <c r="AJ47" s="156">
        <v>3</v>
      </c>
      <c r="AK47" s="156">
        <v>0</v>
      </c>
      <c r="AL47" s="156">
        <v>16</v>
      </c>
      <c r="AM47" s="156">
        <v>77</v>
      </c>
      <c r="AN47" s="156">
        <v>27</v>
      </c>
      <c r="AO47" s="156">
        <v>68</v>
      </c>
      <c r="AP47" s="156">
        <v>0</v>
      </c>
      <c r="AQ47" s="156">
        <v>13</v>
      </c>
      <c r="AR47" s="156">
        <v>7</v>
      </c>
      <c r="AS47" s="156">
        <v>40</v>
      </c>
      <c r="AT47" s="156">
        <v>55</v>
      </c>
      <c r="AU47" s="156">
        <v>176</v>
      </c>
      <c r="AV47" s="156">
        <v>37</v>
      </c>
      <c r="AW47" s="156">
        <v>101</v>
      </c>
      <c r="AX47" s="156">
        <v>38</v>
      </c>
      <c r="AY47" s="156">
        <v>39</v>
      </c>
      <c r="AZ47" s="156">
        <v>16</v>
      </c>
      <c r="BA47" s="156">
        <v>4</v>
      </c>
      <c r="BB47" s="156">
        <v>12</v>
      </c>
      <c r="BC47" s="156">
        <v>33</v>
      </c>
      <c r="BD47" s="156">
        <v>10</v>
      </c>
      <c r="BE47" s="156">
        <v>64</v>
      </c>
      <c r="BF47" s="156">
        <v>18</v>
      </c>
      <c r="BG47" s="156">
        <v>5</v>
      </c>
      <c r="BH47" s="156">
        <v>2</v>
      </c>
      <c r="BI47" s="156">
        <v>3</v>
      </c>
      <c r="BJ47" s="156">
        <v>7</v>
      </c>
      <c r="BK47" s="156">
        <v>14</v>
      </c>
      <c r="BL47" s="156">
        <v>248</v>
      </c>
      <c r="BM47" s="156">
        <v>637</v>
      </c>
      <c r="BN47" s="156">
        <v>885</v>
      </c>
    </row>
    <row r="48" spans="2:33" ht="14.25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</row>
    <row r="49" spans="2:33" ht="14.25">
      <c r="B49" s="343" t="s">
        <v>361</v>
      </c>
      <c r="C49" s="343"/>
      <c r="D49" s="343"/>
      <c r="E49" s="343"/>
      <c r="F49" s="343"/>
      <c r="G49" s="343"/>
      <c r="H49" s="343"/>
      <c r="I49" s="343"/>
      <c r="J49" s="343"/>
      <c r="K49" s="34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</row>
  </sheetData>
  <sheetProtection/>
  <mergeCells count="18">
    <mergeCell ref="Y10:Z10"/>
    <mergeCell ref="AC10:AD10"/>
    <mergeCell ref="K10:L10"/>
    <mergeCell ref="M10:N10"/>
    <mergeCell ref="O10:P10"/>
    <mergeCell ref="Q10:R10"/>
    <mergeCell ref="S10:T10"/>
    <mergeCell ref="U10:V10"/>
    <mergeCell ref="B49:K49"/>
    <mergeCell ref="AA10:AB10"/>
    <mergeCell ref="AE10:AG10"/>
    <mergeCell ref="I10:J10"/>
    <mergeCell ref="B6:E6"/>
    <mergeCell ref="B10:B11"/>
    <mergeCell ref="C10:D10"/>
    <mergeCell ref="E10:F10"/>
    <mergeCell ref="G10:H10"/>
    <mergeCell ref="W10:X10"/>
  </mergeCells>
  <conditionalFormatting sqref="C12:Z18 C20:Z22 C24:Z26 C28:Z30 C32:Z34 C36:Z38 C40:Z42 C44:Z47 AC44:AG47 AC40:AG42 AC36:AG38 AC32:AG34 AC28:AG30 AC24:AG26 AC20:AG22 AC12:AG18">
    <cfRule type="cellIs" priority="16" dxfId="0" operator="equal" stopIfTrue="1">
      <formula>0</formula>
    </cfRule>
  </conditionalFormatting>
  <conditionalFormatting sqref="C19:Z19 AC19:AG19">
    <cfRule type="cellIs" priority="15" dxfId="0" operator="equal" stopIfTrue="1">
      <formula>0</formula>
    </cfRule>
  </conditionalFormatting>
  <conditionalFormatting sqref="C23:Z23 AC23:AG23">
    <cfRule type="cellIs" priority="14" dxfId="0" operator="equal" stopIfTrue="1">
      <formula>0</formula>
    </cfRule>
  </conditionalFormatting>
  <conditionalFormatting sqref="C27:Z27 AC27:AG27">
    <cfRule type="cellIs" priority="13" dxfId="0" operator="equal" stopIfTrue="1">
      <formula>0</formula>
    </cfRule>
  </conditionalFormatting>
  <conditionalFormatting sqref="C31:Z31 AC31:AG31">
    <cfRule type="cellIs" priority="12" dxfId="0" operator="equal" stopIfTrue="1">
      <formula>0</formula>
    </cfRule>
  </conditionalFormatting>
  <conditionalFormatting sqref="C35:Z35 AC35:AG35">
    <cfRule type="cellIs" priority="11" dxfId="0" operator="equal" stopIfTrue="1">
      <formula>0</formula>
    </cfRule>
  </conditionalFormatting>
  <conditionalFormatting sqref="C39:Z39 AC39:AG39">
    <cfRule type="cellIs" priority="10" dxfId="0" operator="equal" stopIfTrue="1">
      <formula>0</formula>
    </cfRule>
  </conditionalFormatting>
  <conditionalFormatting sqref="C43:Z43 AC43:AG43">
    <cfRule type="cellIs" priority="9" dxfId="0" operator="equal" stopIfTrue="1">
      <formula>0</formula>
    </cfRule>
  </conditionalFormatting>
  <conditionalFormatting sqref="AA44:AB47 AA40:AB42 AA36:AB38 AA32:AB34 AA28:AB30 AA24:AB26 AA20:AB22 AA12:AB18">
    <cfRule type="cellIs" priority="8" dxfId="0" operator="equal" stopIfTrue="1">
      <formula>0</formula>
    </cfRule>
  </conditionalFormatting>
  <conditionalFormatting sqref="AA19:AB19">
    <cfRule type="cellIs" priority="7" dxfId="0" operator="equal" stopIfTrue="1">
      <formula>0</formula>
    </cfRule>
  </conditionalFormatting>
  <conditionalFormatting sqref="AA23:AB23">
    <cfRule type="cellIs" priority="6" dxfId="0" operator="equal" stopIfTrue="1">
      <formula>0</formula>
    </cfRule>
  </conditionalFormatting>
  <conditionalFormatting sqref="AA27:AB27">
    <cfRule type="cellIs" priority="5" dxfId="0" operator="equal" stopIfTrue="1">
      <formula>0</formula>
    </cfRule>
  </conditionalFormatting>
  <conditionalFormatting sqref="AA31:AB31">
    <cfRule type="cellIs" priority="4" dxfId="0" operator="equal" stopIfTrue="1">
      <formula>0</formula>
    </cfRule>
  </conditionalFormatting>
  <conditionalFormatting sqref="AA35:AB35">
    <cfRule type="cellIs" priority="3" dxfId="0" operator="equal" stopIfTrue="1">
      <formula>0</formula>
    </cfRule>
  </conditionalFormatting>
  <conditionalFormatting sqref="AA39:AB39">
    <cfRule type="cellIs" priority="2" dxfId="0" operator="equal" stopIfTrue="1">
      <formula>0</formula>
    </cfRule>
  </conditionalFormatting>
  <conditionalFormatting sqref="AA43:AB43">
    <cfRule type="cellIs" priority="1" dxfId="0" operator="equal" stopIfTrue="1">
      <formula>0</formula>
    </cfRule>
  </conditionalFormatting>
  <hyperlinks>
    <hyperlink ref="AG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3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80" zoomScaleNormal="80" zoomScalePageLayoutView="0" workbookViewId="0" topLeftCell="A1">
      <selection activeCell="B4" sqref="B4"/>
    </sheetView>
  </sheetViews>
  <sheetFormatPr defaultColWidth="11.57421875" defaultRowHeight="12.75"/>
  <cols>
    <col min="1" max="1" width="6.140625" style="156" customWidth="1"/>
    <col min="2" max="2" width="18.00390625" style="156" customWidth="1"/>
    <col min="3" max="21" width="10.7109375" style="156" customWidth="1"/>
    <col min="22" max="16384" width="11.57421875" style="156" customWidth="1"/>
  </cols>
  <sheetData>
    <row r="1" s="24" customFormat="1" ht="14.25" customHeight="1">
      <c r="A1" s="132"/>
    </row>
    <row r="2" spans="1:2" s="24" customFormat="1" ht="30" customHeight="1">
      <c r="A2" s="132"/>
      <c r="B2" s="26" t="s">
        <v>153</v>
      </c>
    </row>
    <row r="3" spans="1:2" s="24" customFormat="1" ht="24.75" customHeight="1">
      <c r="A3" s="132"/>
      <c r="B3" s="27" t="str">
        <f>Índice!B3</f>
        <v>Consejería de Desarrollo Educativo y Formación Profesional</v>
      </c>
    </row>
    <row r="4" s="29" customFormat="1" ht="15" customHeight="1">
      <c r="A4" s="135"/>
    </row>
    <row r="5" spans="1:21" s="29" customFormat="1" ht="15" customHeight="1">
      <c r="A5" s="135"/>
      <c r="B5" s="136" t="s">
        <v>154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U5" s="30" t="s">
        <v>111</v>
      </c>
    </row>
    <row r="6" spans="1:12" s="29" customFormat="1" ht="16.5" customHeight="1">
      <c r="A6" s="135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245"/>
    </row>
    <row r="7" spans="1:21" s="29" customFormat="1" ht="4.5" customHeight="1">
      <c r="A7" s="135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="29" customFormat="1" ht="15" customHeight="1">
      <c r="A8" s="135"/>
    </row>
    <row r="9" spans="1:2" s="29" customFormat="1" ht="39.75" customHeight="1" thickBot="1">
      <c r="A9" s="135"/>
      <c r="B9" s="246" t="s">
        <v>379</v>
      </c>
    </row>
    <row r="10" spans="2:21" ht="30" customHeight="1">
      <c r="B10" s="375" t="str">
        <f>Índice!B10</f>
        <v>Curso 2021-2022</v>
      </c>
      <c r="C10" s="366" t="s">
        <v>281</v>
      </c>
      <c r="D10" s="366"/>
      <c r="E10" s="366" t="s">
        <v>282</v>
      </c>
      <c r="F10" s="366"/>
      <c r="G10" s="366" t="s">
        <v>283</v>
      </c>
      <c r="H10" s="366"/>
      <c r="I10" s="366" t="s">
        <v>284</v>
      </c>
      <c r="J10" s="366"/>
      <c r="K10" s="366" t="s">
        <v>137</v>
      </c>
      <c r="L10" s="366"/>
      <c r="M10" s="366" t="s">
        <v>138</v>
      </c>
      <c r="N10" s="366"/>
      <c r="O10" s="366" t="s">
        <v>139</v>
      </c>
      <c r="P10" s="366"/>
      <c r="Q10" s="366" t="s">
        <v>140</v>
      </c>
      <c r="R10" s="366"/>
      <c r="S10" s="385" t="s">
        <v>15</v>
      </c>
      <c r="T10" s="385"/>
      <c r="U10" s="385"/>
    </row>
    <row r="11" spans="2:21" ht="30" customHeight="1">
      <c r="B11" s="384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86"/>
      <c r="T11" s="386"/>
      <c r="U11" s="386"/>
    </row>
    <row r="12" spans="2:21" ht="30" customHeight="1" thickBot="1">
      <c r="B12" s="376"/>
      <c r="C12" s="247" t="s">
        <v>24</v>
      </c>
      <c r="D12" s="248" t="s">
        <v>25</v>
      </c>
      <c r="E12" s="247" t="s">
        <v>24</v>
      </c>
      <c r="F12" s="248" t="s">
        <v>25</v>
      </c>
      <c r="G12" s="247" t="s">
        <v>24</v>
      </c>
      <c r="H12" s="248" t="s">
        <v>25</v>
      </c>
      <c r="I12" s="247" t="s">
        <v>24</v>
      </c>
      <c r="J12" s="248" t="s">
        <v>25</v>
      </c>
      <c r="K12" s="247" t="s">
        <v>24</v>
      </c>
      <c r="L12" s="248" t="s">
        <v>25</v>
      </c>
      <c r="M12" s="247" t="s">
        <v>24</v>
      </c>
      <c r="N12" s="248" t="s">
        <v>25</v>
      </c>
      <c r="O12" s="247" t="s">
        <v>24</v>
      </c>
      <c r="P12" s="248" t="s">
        <v>25</v>
      </c>
      <c r="Q12" s="247" t="s">
        <v>24</v>
      </c>
      <c r="R12" s="248" t="s">
        <v>25</v>
      </c>
      <c r="S12" s="247" t="s">
        <v>24</v>
      </c>
      <c r="T12" s="248" t="s">
        <v>25</v>
      </c>
      <c r="U12" s="248" t="s">
        <v>324</v>
      </c>
    </row>
    <row r="13" spans="2:21" ht="30" customHeight="1">
      <c r="B13" s="249" t="s">
        <v>13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</row>
    <row r="14" spans="2:21" ht="19.5" customHeight="1">
      <c r="B14" s="251" t="s">
        <v>14</v>
      </c>
      <c r="C14" s="252">
        <v>121</v>
      </c>
      <c r="D14" s="252">
        <v>74</v>
      </c>
      <c r="E14" s="252">
        <v>48</v>
      </c>
      <c r="F14" s="252">
        <v>21</v>
      </c>
      <c r="G14" s="252">
        <v>12</v>
      </c>
      <c r="H14" s="252">
        <v>31</v>
      </c>
      <c r="I14" s="252"/>
      <c r="J14" s="252"/>
      <c r="K14" s="252">
        <v>26</v>
      </c>
      <c r="L14" s="252">
        <v>26</v>
      </c>
      <c r="M14" s="252"/>
      <c r="N14" s="252"/>
      <c r="O14" s="252">
        <v>28</v>
      </c>
      <c r="P14" s="252">
        <v>61</v>
      </c>
      <c r="S14" s="156">
        <v>235</v>
      </c>
      <c r="T14" s="156">
        <v>213</v>
      </c>
      <c r="U14" s="253">
        <v>448</v>
      </c>
    </row>
    <row r="15" spans="2:21" ht="19.5" customHeight="1">
      <c r="B15" s="251" t="s">
        <v>91</v>
      </c>
      <c r="C15" s="252">
        <v>10</v>
      </c>
      <c r="D15" s="252">
        <v>11</v>
      </c>
      <c r="E15" s="252">
        <v>9</v>
      </c>
      <c r="F15" s="252">
        <v>9</v>
      </c>
      <c r="G15" s="252"/>
      <c r="H15" s="252"/>
      <c r="I15" s="252"/>
      <c r="J15" s="252"/>
      <c r="K15" s="252">
        <v>0</v>
      </c>
      <c r="L15" s="252">
        <v>0</v>
      </c>
      <c r="M15" s="252"/>
      <c r="N15" s="252"/>
      <c r="O15" s="252"/>
      <c r="P15" s="252"/>
      <c r="Q15" s="156">
        <v>14</v>
      </c>
      <c r="R15" s="156">
        <v>1</v>
      </c>
      <c r="S15" s="156">
        <v>33</v>
      </c>
      <c r="T15" s="156">
        <v>21</v>
      </c>
      <c r="U15" s="253">
        <v>54</v>
      </c>
    </row>
    <row r="16" spans="2:21" ht="19.5" customHeight="1">
      <c r="B16" s="254" t="s">
        <v>15</v>
      </c>
      <c r="C16" s="255">
        <v>131</v>
      </c>
      <c r="D16" s="255">
        <v>85</v>
      </c>
      <c r="E16" s="255">
        <v>57</v>
      </c>
      <c r="F16" s="255">
        <v>30</v>
      </c>
      <c r="G16" s="255">
        <v>12</v>
      </c>
      <c r="H16" s="255">
        <v>31</v>
      </c>
      <c r="I16" s="255"/>
      <c r="J16" s="255"/>
      <c r="K16" s="255">
        <v>26</v>
      </c>
      <c r="L16" s="255">
        <v>26</v>
      </c>
      <c r="M16" s="255"/>
      <c r="N16" s="255"/>
      <c r="O16" s="255">
        <v>28</v>
      </c>
      <c r="P16" s="255">
        <v>61</v>
      </c>
      <c r="Q16" s="256">
        <v>14</v>
      </c>
      <c r="R16" s="256">
        <v>1</v>
      </c>
      <c r="S16" s="256">
        <v>268</v>
      </c>
      <c r="T16" s="256">
        <v>234</v>
      </c>
      <c r="U16" s="255">
        <v>502</v>
      </c>
    </row>
    <row r="17" spans="2:21" ht="30" customHeight="1">
      <c r="B17" s="257" t="s">
        <v>16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U17" s="253"/>
    </row>
    <row r="18" spans="2:21" ht="19.5" customHeight="1">
      <c r="B18" s="251" t="s">
        <v>14</v>
      </c>
      <c r="C18" s="252">
        <v>174</v>
      </c>
      <c r="D18" s="252">
        <v>128</v>
      </c>
      <c r="E18" s="252">
        <v>24</v>
      </c>
      <c r="F18" s="252">
        <v>9</v>
      </c>
      <c r="G18" s="252">
        <v>15</v>
      </c>
      <c r="H18" s="252">
        <v>24</v>
      </c>
      <c r="I18" s="252"/>
      <c r="J18" s="252"/>
      <c r="K18" s="252">
        <v>58</v>
      </c>
      <c r="L18" s="252">
        <v>78</v>
      </c>
      <c r="M18" s="252"/>
      <c r="N18" s="252"/>
      <c r="O18" s="252">
        <v>28</v>
      </c>
      <c r="P18" s="252">
        <v>98</v>
      </c>
      <c r="S18" s="156">
        <v>299</v>
      </c>
      <c r="T18" s="156">
        <v>337</v>
      </c>
      <c r="U18" s="253">
        <v>636</v>
      </c>
    </row>
    <row r="19" spans="2:21" ht="19.5" customHeight="1">
      <c r="B19" s="251" t="s">
        <v>91</v>
      </c>
      <c r="C19" s="252"/>
      <c r="D19" s="252"/>
      <c r="E19" s="252">
        <v>1</v>
      </c>
      <c r="F19" s="252">
        <v>9</v>
      </c>
      <c r="G19" s="252"/>
      <c r="H19" s="252"/>
      <c r="I19" s="252"/>
      <c r="J19" s="252"/>
      <c r="K19" s="252">
        <v>0</v>
      </c>
      <c r="L19" s="252">
        <v>0</v>
      </c>
      <c r="M19" s="252"/>
      <c r="N19" s="252"/>
      <c r="O19" s="252"/>
      <c r="P19" s="252"/>
      <c r="Q19" s="156">
        <v>11</v>
      </c>
      <c r="R19" s="156">
        <v>3</v>
      </c>
      <c r="S19" s="156">
        <v>12</v>
      </c>
      <c r="T19" s="156">
        <v>12</v>
      </c>
      <c r="U19" s="253">
        <v>24</v>
      </c>
    </row>
    <row r="20" spans="2:21" ht="19.5" customHeight="1">
      <c r="B20" s="254" t="s">
        <v>15</v>
      </c>
      <c r="C20" s="255">
        <v>174</v>
      </c>
      <c r="D20" s="255">
        <v>128</v>
      </c>
      <c r="E20" s="255">
        <v>25</v>
      </c>
      <c r="F20" s="255">
        <v>18</v>
      </c>
      <c r="G20" s="255">
        <v>15</v>
      </c>
      <c r="H20" s="255">
        <v>24</v>
      </c>
      <c r="I20" s="255"/>
      <c r="J20" s="255"/>
      <c r="K20" s="255">
        <v>58</v>
      </c>
      <c r="L20" s="255">
        <v>78</v>
      </c>
      <c r="M20" s="255"/>
      <c r="N20" s="255"/>
      <c r="O20" s="255">
        <v>28</v>
      </c>
      <c r="P20" s="255">
        <v>98</v>
      </c>
      <c r="Q20" s="256">
        <v>11</v>
      </c>
      <c r="R20" s="256">
        <v>3</v>
      </c>
      <c r="S20" s="256">
        <v>311</v>
      </c>
      <c r="T20" s="256">
        <v>349</v>
      </c>
      <c r="U20" s="255">
        <v>660</v>
      </c>
    </row>
    <row r="21" spans="2:21" ht="30" customHeight="1">
      <c r="B21" s="257" t="s">
        <v>17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U21" s="253"/>
    </row>
    <row r="22" spans="2:21" ht="19.5" customHeight="1">
      <c r="B22" s="251" t="s">
        <v>14</v>
      </c>
      <c r="C22" s="252">
        <v>243</v>
      </c>
      <c r="D22" s="252">
        <v>153</v>
      </c>
      <c r="E22" s="252">
        <v>45</v>
      </c>
      <c r="F22" s="252">
        <v>29</v>
      </c>
      <c r="G22" s="252">
        <v>10</v>
      </c>
      <c r="H22" s="252">
        <v>32</v>
      </c>
      <c r="I22" s="252"/>
      <c r="J22" s="252"/>
      <c r="K22" s="252">
        <v>46</v>
      </c>
      <c r="L22" s="252">
        <v>56</v>
      </c>
      <c r="M22" s="252">
        <v>17</v>
      </c>
      <c r="N22" s="252">
        <v>20</v>
      </c>
      <c r="O22" s="252">
        <v>16</v>
      </c>
      <c r="P22" s="252">
        <v>53</v>
      </c>
      <c r="S22" s="156">
        <v>377</v>
      </c>
      <c r="T22" s="156">
        <v>343</v>
      </c>
      <c r="U22" s="253">
        <v>720</v>
      </c>
    </row>
    <row r="23" spans="2:21" ht="19.5" customHeight="1">
      <c r="B23" s="251" t="s">
        <v>91</v>
      </c>
      <c r="C23" s="252"/>
      <c r="D23" s="252"/>
      <c r="E23" s="252">
        <v>2</v>
      </c>
      <c r="F23" s="252">
        <v>3</v>
      </c>
      <c r="G23" s="252"/>
      <c r="H23" s="252"/>
      <c r="I23" s="252"/>
      <c r="J23" s="252"/>
      <c r="K23" s="252">
        <v>0</v>
      </c>
      <c r="L23" s="252">
        <v>0</v>
      </c>
      <c r="M23" s="252"/>
      <c r="N23" s="252"/>
      <c r="O23" s="252"/>
      <c r="P23" s="252"/>
      <c r="Q23" s="156">
        <v>15</v>
      </c>
      <c r="R23" s="156">
        <v>10</v>
      </c>
      <c r="S23" s="156">
        <v>17</v>
      </c>
      <c r="T23" s="156">
        <v>13</v>
      </c>
      <c r="U23" s="253">
        <v>30</v>
      </c>
    </row>
    <row r="24" spans="2:21" ht="19.5" customHeight="1">
      <c r="B24" s="254" t="s">
        <v>15</v>
      </c>
      <c r="C24" s="255">
        <v>243</v>
      </c>
      <c r="D24" s="255">
        <v>153</v>
      </c>
      <c r="E24" s="255">
        <v>47</v>
      </c>
      <c r="F24" s="255">
        <v>32</v>
      </c>
      <c r="G24" s="255">
        <v>10</v>
      </c>
      <c r="H24" s="255">
        <v>32</v>
      </c>
      <c r="I24" s="255"/>
      <c r="J24" s="255"/>
      <c r="K24" s="255">
        <v>46</v>
      </c>
      <c r="L24" s="255">
        <v>56</v>
      </c>
      <c r="M24" s="255">
        <v>17</v>
      </c>
      <c r="N24" s="255">
        <v>20</v>
      </c>
      <c r="O24" s="255">
        <v>16</v>
      </c>
      <c r="P24" s="255">
        <v>53</v>
      </c>
      <c r="Q24" s="256">
        <v>15</v>
      </c>
      <c r="R24" s="256">
        <v>10</v>
      </c>
      <c r="S24" s="256">
        <v>394</v>
      </c>
      <c r="T24" s="256">
        <v>356</v>
      </c>
      <c r="U24" s="255">
        <v>750</v>
      </c>
    </row>
    <row r="25" spans="2:21" ht="30" customHeight="1">
      <c r="B25" s="257" t="s">
        <v>18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U25" s="253"/>
    </row>
    <row r="26" spans="2:21" ht="19.5" customHeight="1">
      <c r="B26" s="251" t="s">
        <v>14</v>
      </c>
      <c r="C26" s="252">
        <v>247</v>
      </c>
      <c r="D26" s="252">
        <v>145</v>
      </c>
      <c r="E26" s="252">
        <v>21</v>
      </c>
      <c r="F26" s="252">
        <v>26</v>
      </c>
      <c r="G26" s="252">
        <v>9</v>
      </c>
      <c r="H26" s="252">
        <v>41</v>
      </c>
      <c r="I26" s="252"/>
      <c r="J26" s="252"/>
      <c r="K26" s="252">
        <v>71</v>
      </c>
      <c r="L26" s="252">
        <v>74</v>
      </c>
      <c r="M26" s="252"/>
      <c r="N26" s="252"/>
      <c r="O26" s="252">
        <v>26</v>
      </c>
      <c r="P26" s="252">
        <v>57</v>
      </c>
      <c r="S26" s="156">
        <v>374</v>
      </c>
      <c r="T26" s="156">
        <v>343</v>
      </c>
      <c r="U26" s="253">
        <v>717</v>
      </c>
    </row>
    <row r="27" spans="2:21" ht="19.5" customHeight="1">
      <c r="B27" s="251" t="s">
        <v>91</v>
      </c>
      <c r="C27" s="252">
        <v>26</v>
      </c>
      <c r="D27" s="252">
        <v>27</v>
      </c>
      <c r="E27" s="252">
        <v>15</v>
      </c>
      <c r="F27" s="252">
        <v>11</v>
      </c>
      <c r="G27" s="252">
        <v>1</v>
      </c>
      <c r="H27" s="252">
        <v>9</v>
      </c>
      <c r="I27" s="252"/>
      <c r="J27" s="252"/>
      <c r="K27" s="252">
        <v>38</v>
      </c>
      <c r="L27" s="252">
        <v>29</v>
      </c>
      <c r="M27" s="252"/>
      <c r="N27" s="252"/>
      <c r="O27" s="252"/>
      <c r="P27" s="252"/>
      <c r="Q27" s="156">
        <v>53</v>
      </c>
      <c r="R27" s="156">
        <v>15</v>
      </c>
      <c r="S27" s="156">
        <v>133</v>
      </c>
      <c r="T27" s="156">
        <v>91</v>
      </c>
      <c r="U27" s="253">
        <v>224</v>
      </c>
    </row>
    <row r="28" spans="2:21" ht="19.5" customHeight="1">
      <c r="B28" s="254" t="s">
        <v>15</v>
      </c>
      <c r="C28" s="255">
        <v>273</v>
      </c>
      <c r="D28" s="255">
        <v>172</v>
      </c>
      <c r="E28" s="255">
        <v>36</v>
      </c>
      <c r="F28" s="255">
        <v>37</v>
      </c>
      <c r="G28" s="255">
        <v>10</v>
      </c>
      <c r="H28" s="255">
        <v>50</v>
      </c>
      <c r="I28" s="255"/>
      <c r="J28" s="255"/>
      <c r="K28" s="255">
        <v>109</v>
      </c>
      <c r="L28" s="255">
        <v>103</v>
      </c>
      <c r="M28" s="255"/>
      <c r="N28" s="255"/>
      <c r="O28" s="255">
        <v>26</v>
      </c>
      <c r="P28" s="255">
        <v>57</v>
      </c>
      <c r="Q28" s="256">
        <v>53</v>
      </c>
      <c r="R28" s="256">
        <v>15</v>
      </c>
      <c r="S28" s="256">
        <v>507</v>
      </c>
      <c r="T28" s="256">
        <v>434</v>
      </c>
      <c r="U28" s="255">
        <v>941</v>
      </c>
    </row>
    <row r="29" spans="2:21" ht="30" customHeight="1">
      <c r="B29" s="257" t="s">
        <v>19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U29" s="253"/>
    </row>
    <row r="30" spans="2:21" ht="19.5" customHeight="1">
      <c r="B30" s="251" t="s">
        <v>14</v>
      </c>
      <c r="C30" s="252">
        <v>101</v>
      </c>
      <c r="D30" s="252">
        <v>57</v>
      </c>
      <c r="E30" s="252">
        <v>35</v>
      </c>
      <c r="F30" s="252">
        <v>8</v>
      </c>
      <c r="G30" s="252"/>
      <c r="H30" s="252"/>
      <c r="I30" s="252"/>
      <c r="J30" s="252"/>
      <c r="K30" s="252">
        <v>19</v>
      </c>
      <c r="L30" s="252">
        <v>26</v>
      </c>
      <c r="M30" s="252"/>
      <c r="N30" s="252"/>
      <c r="O30" s="252">
        <v>18</v>
      </c>
      <c r="P30" s="252">
        <v>37</v>
      </c>
      <c r="S30" s="156">
        <v>173</v>
      </c>
      <c r="T30" s="156">
        <v>128</v>
      </c>
      <c r="U30" s="253">
        <v>301</v>
      </c>
    </row>
    <row r="31" spans="2:21" ht="19.5" customHeight="1">
      <c r="B31" s="251" t="s">
        <v>91</v>
      </c>
      <c r="C31" s="252"/>
      <c r="D31" s="252"/>
      <c r="E31" s="252"/>
      <c r="F31" s="252"/>
      <c r="G31" s="252"/>
      <c r="H31" s="252"/>
      <c r="I31" s="252"/>
      <c r="J31" s="252"/>
      <c r="K31" s="252">
        <v>0</v>
      </c>
      <c r="L31" s="252">
        <v>0</v>
      </c>
      <c r="M31" s="252"/>
      <c r="N31" s="252"/>
      <c r="O31" s="252"/>
      <c r="P31" s="252"/>
      <c r="Q31" s="156">
        <v>33</v>
      </c>
      <c r="R31" s="156">
        <v>1</v>
      </c>
      <c r="S31" s="156">
        <v>33</v>
      </c>
      <c r="T31" s="156">
        <v>1</v>
      </c>
      <c r="U31" s="253">
        <v>34</v>
      </c>
    </row>
    <row r="32" spans="2:21" ht="19.5" customHeight="1">
      <c r="B32" s="254" t="s">
        <v>15</v>
      </c>
      <c r="C32" s="255">
        <v>101</v>
      </c>
      <c r="D32" s="255">
        <v>57</v>
      </c>
      <c r="E32" s="255">
        <v>35</v>
      </c>
      <c r="F32" s="255">
        <v>8</v>
      </c>
      <c r="G32" s="255"/>
      <c r="H32" s="255"/>
      <c r="I32" s="255"/>
      <c r="J32" s="255"/>
      <c r="K32" s="255">
        <v>19</v>
      </c>
      <c r="L32" s="255">
        <v>26</v>
      </c>
      <c r="M32" s="255"/>
      <c r="N32" s="255"/>
      <c r="O32" s="255">
        <v>18</v>
      </c>
      <c r="P32" s="255">
        <v>37</v>
      </c>
      <c r="Q32" s="256">
        <v>33</v>
      </c>
      <c r="R32" s="256">
        <v>1</v>
      </c>
      <c r="S32" s="256">
        <v>206</v>
      </c>
      <c r="T32" s="256">
        <v>129</v>
      </c>
      <c r="U32" s="255">
        <v>335</v>
      </c>
    </row>
    <row r="33" spans="2:21" ht="30" customHeight="1">
      <c r="B33" s="257" t="s">
        <v>20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U33" s="253"/>
    </row>
    <row r="34" spans="2:21" ht="19.5" customHeight="1">
      <c r="B34" s="251" t="s">
        <v>14</v>
      </c>
      <c r="C34" s="252">
        <v>240</v>
      </c>
      <c r="D34" s="252">
        <v>153</v>
      </c>
      <c r="E34" s="252">
        <v>63</v>
      </c>
      <c r="F34" s="252">
        <v>38</v>
      </c>
      <c r="G34" s="252"/>
      <c r="H34" s="252"/>
      <c r="I34" s="252"/>
      <c r="J34" s="252">
        <v>1</v>
      </c>
      <c r="K34" s="252">
        <v>48</v>
      </c>
      <c r="L34" s="252">
        <v>36</v>
      </c>
      <c r="M34" s="252"/>
      <c r="N34" s="252"/>
      <c r="O34" s="252">
        <v>15</v>
      </c>
      <c r="P34" s="252">
        <v>48</v>
      </c>
      <c r="S34" s="156">
        <v>366</v>
      </c>
      <c r="T34" s="156">
        <v>276</v>
      </c>
      <c r="U34" s="253">
        <v>642</v>
      </c>
    </row>
    <row r="35" spans="2:21" ht="19.5" customHeight="1">
      <c r="B35" s="251" t="s">
        <v>91</v>
      </c>
      <c r="C35" s="252">
        <v>5</v>
      </c>
      <c r="D35" s="252">
        <v>7</v>
      </c>
      <c r="E35" s="252">
        <v>5</v>
      </c>
      <c r="F35" s="252">
        <v>7</v>
      </c>
      <c r="G35" s="252"/>
      <c r="H35" s="252">
        <v>2</v>
      </c>
      <c r="I35" s="252"/>
      <c r="J35" s="252">
        <v>1</v>
      </c>
      <c r="K35" s="252">
        <v>0</v>
      </c>
      <c r="L35" s="252">
        <v>0</v>
      </c>
      <c r="M35" s="252"/>
      <c r="N35" s="252"/>
      <c r="O35" s="252"/>
      <c r="P35" s="252"/>
      <c r="S35" s="156">
        <v>10</v>
      </c>
      <c r="T35" s="156">
        <v>17</v>
      </c>
      <c r="U35" s="253">
        <v>27</v>
      </c>
    </row>
    <row r="36" spans="2:21" ht="19.5" customHeight="1">
      <c r="B36" s="254" t="s">
        <v>15</v>
      </c>
      <c r="C36" s="255">
        <v>245</v>
      </c>
      <c r="D36" s="255">
        <v>160</v>
      </c>
      <c r="E36" s="255">
        <v>68</v>
      </c>
      <c r="F36" s="255">
        <v>45</v>
      </c>
      <c r="G36" s="255"/>
      <c r="H36" s="255">
        <v>2</v>
      </c>
      <c r="I36" s="255"/>
      <c r="J36" s="255">
        <v>2</v>
      </c>
      <c r="K36" s="255">
        <v>48</v>
      </c>
      <c r="L36" s="255">
        <v>36</v>
      </c>
      <c r="M36" s="255"/>
      <c r="N36" s="255"/>
      <c r="O36" s="255">
        <v>15</v>
      </c>
      <c r="P36" s="255">
        <v>48</v>
      </c>
      <c r="Q36" s="256"/>
      <c r="R36" s="256"/>
      <c r="S36" s="256">
        <v>376</v>
      </c>
      <c r="T36" s="256">
        <v>293</v>
      </c>
      <c r="U36" s="255">
        <v>669</v>
      </c>
    </row>
    <row r="37" spans="2:21" ht="30" customHeight="1">
      <c r="B37" s="257" t="s">
        <v>21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U37" s="253"/>
    </row>
    <row r="38" spans="2:21" ht="19.5" customHeight="1">
      <c r="B38" s="251" t="s">
        <v>14</v>
      </c>
      <c r="C38" s="252">
        <v>295</v>
      </c>
      <c r="D38" s="252">
        <v>236</v>
      </c>
      <c r="E38" s="252">
        <v>72</v>
      </c>
      <c r="F38" s="252">
        <v>54</v>
      </c>
      <c r="G38" s="252">
        <v>24</v>
      </c>
      <c r="H38" s="252">
        <v>91</v>
      </c>
      <c r="I38" s="252"/>
      <c r="J38" s="252"/>
      <c r="K38" s="252">
        <v>38</v>
      </c>
      <c r="L38" s="252">
        <v>41</v>
      </c>
      <c r="M38" s="252">
        <v>23</v>
      </c>
      <c r="N38" s="252">
        <v>34</v>
      </c>
      <c r="O38" s="252">
        <v>51</v>
      </c>
      <c r="P38" s="252">
        <v>138</v>
      </c>
      <c r="Q38" s="156">
        <v>29</v>
      </c>
      <c r="R38" s="156">
        <v>2</v>
      </c>
      <c r="S38" s="156">
        <v>532</v>
      </c>
      <c r="T38" s="156">
        <v>596</v>
      </c>
      <c r="U38" s="253">
        <v>1128</v>
      </c>
    </row>
    <row r="39" spans="2:21" ht="19.5" customHeight="1">
      <c r="B39" s="251" t="s">
        <v>91</v>
      </c>
      <c r="C39" s="252">
        <v>27</v>
      </c>
      <c r="D39" s="252">
        <v>28</v>
      </c>
      <c r="E39" s="252">
        <v>10</v>
      </c>
      <c r="F39" s="252">
        <v>11</v>
      </c>
      <c r="G39" s="252">
        <v>2</v>
      </c>
      <c r="H39" s="252">
        <v>14</v>
      </c>
      <c r="I39" s="252">
        <v>1</v>
      </c>
      <c r="J39" s="252">
        <v>11</v>
      </c>
      <c r="K39" s="252">
        <v>13</v>
      </c>
      <c r="L39" s="252">
        <v>17</v>
      </c>
      <c r="M39" s="252">
        <v>7</v>
      </c>
      <c r="N39" s="252">
        <v>6</v>
      </c>
      <c r="O39" s="252"/>
      <c r="P39" s="252"/>
      <c r="Q39" s="156">
        <v>9</v>
      </c>
      <c r="R39" s="156">
        <v>1</v>
      </c>
      <c r="S39" s="156">
        <v>69</v>
      </c>
      <c r="T39" s="156">
        <v>88</v>
      </c>
      <c r="U39" s="253">
        <v>157</v>
      </c>
    </row>
    <row r="40" spans="2:21" ht="19.5" customHeight="1">
      <c r="B40" s="254" t="s">
        <v>15</v>
      </c>
      <c r="C40" s="255">
        <v>322</v>
      </c>
      <c r="D40" s="255">
        <v>264</v>
      </c>
      <c r="E40" s="255">
        <v>82</v>
      </c>
      <c r="F40" s="255">
        <v>65</v>
      </c>
      <c r="G40" s="255">
        <v>26</v>
      </c>
      <c r="H40" s="255">
        <v>105</v>
      </c>
      <c r="I40" s="255">
        <v>1</v>
      </c>
      <c r="J40" s="255">
        <v>11</v>
      </c>
      <c r="K40" s="255">
        <v>51</v>
      </c>
      <c r="L40" s="255">
        <v>58</v>
      </c>
      <c r="M40" s="255">
        <v>30</v>
      </c>
      <c r="N40" s="255">
        <v>40</v>
      </c>
      <c r="O40" s="255">
        <v>51</v>
      </c>
      <c r="P40" s="255">
        <v>138</v>
      </c>
      <c r="Q40" s="256">
        <v>38</v>
      </c>
      <c r="R40" s="256">
        <v>3</v>
      </c>
      <c r="S40" s="256">
        <v>601</v>
      </c>
      <c r="T40" s="256">
        <v>684</v>
      </c>
      <c r="U40" s="255">
        <v>1285</v>
      </c>
    </row>
    <row r="41" spans="2:21" ht="30" customHeight="1">
      <c r="B41" s="257" t="s">
        <v>22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U41" s="253"/>
    </row>
    <row r="42" spans="2:21" ht="19.5" customHeight="1">
      <c r="B42" s="251" t="s">
        <v>14</v>
      </c>
      <c r="C42" s="252">
        <v>356</v>
      </c>
      <c r="D42" s="252">
        <v>194</v>
      </c>
      <c r="E42" s="252">
        <v>140</v>
      </c>
      <c r="F42" s="252">
        <v>72</v>
      </c>
      <c r="G42" s="252">
        <v>17</v>
      </c>
      <c r="H42" s="252">
        <v>59</v>
      </c>
      <c r="I42" s="252"/>
      <c r="J42" s="252"/>
      <c r="K42" s="252">
        <v>60</v>
      </c>
      <c r="L42" s="252">
        <v>49</v>
      </c>
      <c r="M42" s="252">
        <v>19</v>
      </c>
      <c r="N42" s="252">
        <v>26</v>
      </c>
      <c r="O42" s="252">
        <v>39</v>
      </c>
      <c r="P42" s="252">
        <v>73</v>
      </c>
      <c r="S42" s="156">
        <v>631</v>
      </c>
      <c r="T42" s="156">
        <v>473</v>
      </c>
      <c r="U42" s="253">
        <v>1104</v>
      </c>
    </row>
    <row r="43" spans="2:21" ht="19.5" customHeight="1">
      <c r="B43" s="251" t="s">
        <v>91</v>
      </c>
      <c r="C43" s="252">
        <v>14</v>
      </c>
      <c r="D43" s="252">
        <v>12</v>
      </c>
      <c r="E43" s="252">
        <v>18</v>
      </c>
      <c r="F43" s="252">
        <v>16</v>
      </c>
      <c r="G43" s="252"/>
      <c r="H43" s="252">
        <v>5</v>
      </c>
      <c r="I43" s="252"/>
      <c r="J43" s="252"/>
      <c r="K43" s="252">
        <v>35</v>
      </c>
      <c r="L43" s="252">
        <v>40</v>
      </c>
      <c r="M43" s="252"/>
      <c r="N43" s="252"/>
      <c r="O43" s="252"/>
      <c r="P43" s="252"/>
      <c r="Q43" s="156">
        <v>20</v>
      </c>
      <c r="R43" s="156">
        <v>7</v>
      </c>
      <c r="S43" s="156">
        <v>87</v>
      </c>
      <c r="T43" s="156">
        <v>80</v>
      </c>
      <c r="U43" s="253">
        <v>167</v>
      </c>
    </row>
    <row r="44" spans="2:21" ht="19.5" customHeight="1">
      <c r="B44" s="254" t="s">
        <v>15</v>
      </c>
      <c r="C44" s="255">
        <v>370</v>
      </c>
      <c r="D44" s="255">
        <v>206</v>
      </c>
      <c r="E44" s="255">
        <v>158</v>
      </c>
      <c r="F44" s="255">
        <v>88</v>
      </c>
      <c r="G44" s="255">
        <v>17</v>
      </c>
      <c r="H44" s="255">
        <v>64</v>
      </c>
      <c r="I44" s="255"/>
      <c r="J44" s="255"/>
      <c r="K44" s="255">
        <v>95</v>
      </c>
      <c r="L44" s="255">
        <v>89</v>
      </c>
      <c r="M44" s="255">
        <v>19</v>
      </c>
      <c r="N44" s="255">
        <v>26</v>
      </c>
      <c r="O44" s="255">
        <v>39</v>
      </c>
      <c r="P44" s="255">
        <v>73</v>
      </c>
      <c r="Q44" s="256">
        <v>20</v>
      </c>
      <c r="R44" s="256">
        <v>7</v>
      </c>
      <c r="S44" s="256">
        <v>718</v>
      </c>
      <c r="T44" s="256">
        <v>553</v>
      </c>
      <c r="U44" s="255">
        <v>1271</v>
      </c>
    </row>
    <row r="45" spans="2:21" ht="30" customHeight="1">
      <c r="B45" s="257" t="s">
        <v>23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U45" s="253"/>
    </row>
    <row r="46" spans="2:21" ht="19.5" customHeight="1">
      <c r="B46" s="251" t="s">
        <v>14</v>
      </c>
      <c r="C46" s="253">
        <v>1777</v>
      </c>
      <c r="D46" s="253">
        <v>1140</v>
      </c>
      <c r="E46" s="253">
        <v>448</v>
      </c>
      <c r="F46" s="253">
        <v>257</v>
      </c>
      <c r="G46" s="253">
        <v>87</v>
      </c>
      <c r="H46" s="253">
        <v>278</v>
      </c>
      <c r="I46" s="253"/>
      <c r="J46" s="253">
        <v>1</v>
      </c>
      <c r="K46" s="253">
        <v>366</v>
      </c>
      <c r="L46" s="253">
        <v>386</v>
      </c>
      <c r="M46" s="253">
        <v>59</v>
      </c>
      <c r="N46" s="253">
        <v>80</v>
      </c>
      <c r="O46" s="253">
        <v>221</v>
      </c>
      <c r="P46" s="253">
        <v>565</v>
      </c>
      <c r="Q46" s="258">
        <v>29</v>
      </c>
      <c r="R46" s="258">
        <v>2</v>
      </c>
      <c r="S46" s="258">
        <v>2987</v>
      </c>
      <c r="T46" s="258">
        <v>2709</v>
      </c>
      <c r="U46" s="253">
        <v>5696</v>
      </c>
    </row>
    <row r="47" spans="2:21" ht="19.5" customHeight="1">
      <c r="B47" s="251" t="s">
        <v>91</v>
      </c>
      <c r="C47" s="253">
        <v>82</v>
      </c>
      <c r="D47" s="253">
        <v>85</v>
      </c>
      <c r="E47" s="253">
        <v>60</v>
      </c>
      <c r="F47" s="253">
        <v>66</v>
      </c>
      <c r="G47" s="253">
        <v>3</v>
      </c>
      <c r="H47" s="253">
        <v>30</v>
      </c>
      <c r="I47" s="253">
        <v>1</v>
      </c>
      <c r="J47" s="253">
        <v>12</v>
      </c>
      <c r="K47" s="253">
        <v>86</v>
      </c>
      <c r="L47" s="253">
        <v>86</v>
      </c>
      <c r="M47" s="253">
        <v>7</v>
      </c>
      <c r="N47" s="253">
        <v>6</v>
      </c>
      <c r="O47" s="253"/>
      <c r="P47" s="253"/>
      <c r="Q47" s="258">
        <v>155</v>
      </c>
      <c r="R47" s="258">
        <v>38</v>
      </c>
      <c r="S47" s="258">
        <v>394</v>
      </c>
      <c r="T47" s="258">
        <v>323</v>
      </c>
      <c r="U47" s="253">
        <v>717</v>
      </c>
    </row>
    <row r="48" spans="2:21" ht="19.5" customHeight="1" thickBot="1">
      <c r="B48" s="259" t="s">
        <v>15</v>
      </c>
      <c r="C48" s="260">
        <v>1859</v>
      </c>
      <c r="D48" s="260">
        <v>1225</v>
      </c>
      <c r="E48" s="260">
        <v>508</v>
      </c>
      <c r="F48" s="260">
        <v>323</v>
      </c>
      <c r="G48" s="260">
        <v>90</v>
      </c>
      <c r="H48" s="260">
        <v>308</v>
      </c>
      <c r="I48" s="260">
        <v>1</v>
      </c>
      <c r="J48" s="260">
        <v>13</v>
      </c>
      <c r="K48" s="260">
        <v>452</v>
      </c>
      <c r="L48" s="260">
        <v>472</v>
      </c>
      <c r="M48" s="260">
        <v>66</v>
      </c>
      <c r="N48" s="260">
        <v>86</v>
      </c>
      <c r="O48" s="260">
        <v>221</v>
      </c>
      <c r="P48" s="260">
        <v>565</v>
      </c>
      <c r="Q48" s="261">
        <v>184</v>
      </c>
      <c r="R48" s="261">
        <v>40</v>
      </c>
      <c r="S48" s="261">
        <v>3381</v>
      </c>
      <c r="T48" s="261">
        <v>3032</v>
      </c>
      <c r="U48" s="260">
        <v>6413</v>
      </c>
    </row>
    <row r="49" spans="2:21" ht="9.75" customHeight="1">
      <c r="B49" s="249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</row>
    <row r="50" spans="2:20" ht="19.5" customHeight="1">
      <c r="B50" s="343" t="s">
        <v>361</v>
      </c>
      <c r="C50" s="343"/>
      <c r="D50" s="343"/>
      <c r="E50" s="343"/>
      <c r="F50" s="343"/>
      <c r="G50" s="343"/>
      <c r="H50" s="343"/>
      <c r="I50" s="343"/>
      <c r="J50" s="343"/>
      <c r="K50" s="343"/>
      <c r="S50" s="262"/>
      <c r="T50" s="262"/>
    </row>
    <row r="51" spans="19:20" ht="15" customHeight="1">
      <c r="S51" s="262"/>
      <c r="T51" s="262"/>
    </row>
    <row r="52" spans="2:10" s="42" customFormat="1" ht="15.75" customHeight="1">
      <c r="B52" s="44" t="s">
        <v>296</v>
      </c>
      <c r="C52" s="46"/>
      <c r="D52" s="46"/>
      <c r="E52" s="46"/>
      <c r="F52" s="46"/>
      <c r="G52" s="46"/>
      <c r="H52" s="46"/>
      <c r="I52" s="46"/>
      <c r="J52" s="46"/>
    </row>
    <row r="53" ht="14.25">
      <c r="B53" s="263" t="s">
        <v>383</v>
      </c>
    </row>
  </sheetData>
  <sheetProtection/>
  <mergeCells count="12">
    <mergeCell ref="S10:U11"/>
    <mergeCell ref="M10:N11"/>
    <mergeCell ref="O10:P11"/>
    <mergeCell ref="Q10:R11"/>
    <mergeCell ref="C10:D11"/>
    <mergeCell ref="B50:K50"/>
    <mergeCell ref="E10:F11"/>
    <mergeCell ref="G10:H11"/>
    <mergeCell ref="I10:J11"/>
    <mergeCell ref="K10:L11"/>
    <mergeCell ref="B6:K6"/>
    <mergeCell ref="B10:B12"/>
  </mergeCells>
  <hyperlinks>
    <hyperlink ref="U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64" zoomScaleNormal="64" zoomScalePageLayoutView="0" workbookViewId="0" topLeftCell="A1">
      <selection activeCell="B4" sqref="B4"/>
    </sheetView>
  </sheetViews>
  <sheetFormatPr defaultColWidth="11.421875" defaultRowHeight="12.75"/>
  <cols>
    <col min="1" max="1" width="5.8515625" style="42" customWidth="1"/>
    <col min="2" max="2" width="62.57421875" style="42" customWidth="1"/>
    <col min="3" max="18" width="9.7109375" style="42" customWidth="1"/>
    <col min="19" max="21" width="9.7109375" style="34" customWidth="1"/>
    <col min="22" max="22" width="5.8515625" style="42" customWidth="1"/>
    <col min="23" max="16384" width="11.421875" style="42" customWidth="1"/>
  </cols>
  <sheetData>
    <row r="1" spans="2:21" s="24" customFormat="1" ht="15">
      <c r="B1" s="264"/>
      <c r="S1" s="207"/>
      <c r="T1" s="207"/>
      <c r="U1" s="207"/>
    </row>
    <row r="2" spans="2:21" s="24" customFormat="1" ht="28.5">
      <c r="B2" s="26" t="s">
        <v>153</v>
      </c>
      <c r="S2" s="207"/>
      <c r="T2" s="207"/>
      <c r="U2" s="207"/>
    </row>
    <row r="3" spans="2:21" s="24" customFormat="1" ht="18.75">
      <c r="B3" s="27" t="str">
        <f>Índice!B3</f>
        <v>Consejería de Desarrollo Educativo y Formación Profesional</v>
      </c>
      <c r="S3" s="207"/>
      <c r="T3" s="207"/>
      <c r="U3" s="207"/>
    </row>
    <row r="4" spans="1:21" s="29" customFormat="1" ht="14.25">
      <c r="A4" s="135"/>
      <c r="S4" s="208"/>
      <c r="T4" s="208"/>
      <c r="U4" s="208"/>
    </row>
    <row r="5" spans="1:21" s="29" customFormat="1" ht="14.25">
      <c r="A5" s="135"/>
      <c r="B5" s="136" t="s">
        <v>154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30" t="s">
        <v>111</v>
      </c>
    </row>
    <row r="6" spans="1:21" s="29" customFormat="1" ht="14.25">
      <c r="A6" s="135"/>
      <c r="B6" s="383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</row>
    <row r="7" spans="1:21" s="29" customFormat="1" ht="4.5" customHeight="1">
      <c r="A7" s="135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09"/>
      <c r="T7" s="209"/>
      <c r="U7" s="209"/>
    </row>
    <row r="8" spans="1:21" s="29" customFormat="1" ht="14.25">
      <c r="A8" s="135"/>
      <c r="S8" s="208"/>
      <c r="T8" s="208"/>
      <c r="U8" s="208"/>
    </row>
    <row r="9" spans="1:21" s="29" customFormat="1" ht="30" customHeight="1" thickBot="1">
      <c r="A9" s="135"/>
      <c r="B9" s="265" t="s">
        <v>380</v>
      </c>
      <c r="S9" s="208"/>
      <c r="T9" s="208"/>
      <c r="U9" s="208"/>
    </row>
    <row r="10" spans="1:21" s="34" customFormat="1" ht="30" customHeight="1">
      <c r="A10" s="51"/>
      <c r="B10" s="388" t="str">
        <f>Índice!B10</f>
        <v>Curso 2021-2022</v>
      </c>
      <c r="C10" s="349" t="s">
        <v>13</v>
      </c>
      <c r="D10" s="349"/>
      <c r="E10" s="349" t="s">
        <v>16</v>
      </c>
      <c r="F10" s="349"/>
      <c r="G10" s="349" t="s">
        <v>17</v>
      </c>
      <c r="H10" s="349"/>
      <c r="I10" s="349" t="s">
        <v>18</v>
      </c>
      <c r="J10" s="349"/>
      <c r="K10" s="349" t="s">
        <v>19</v>
      </c>
      <c r="L10" s="349"/>
      <c r="M10" s="349" t="s">
        <v>20</v>
      </c>
      <c r="N10" s="349"/>
      <c r="O10" s="349" t="s">
        <v>21</v>
      </c>
      <c r="P10" s="349"/>
      <c r="Q10" s="349" t="s">
        <v>22</v>
      </c>
      <c r="R10" s="349"/>
      <c r="S10" s="349" t="s">
        <v>23</v>
      </c>
      <c r="T10" s="349"/>
      <c r="U10" s="349"/>
    </row>
    <row r="11" spans="1:21" ht="30" customHeight="1" thickBot="1">
      <c r="A11" s="37"/>
      <c r="B11" s="389"/>
      <c r="C11" s="140" t="s">
        <v>24</v>
      </c>
      <c r="D11" s="140" t="s">
        <v>25</v>
      </c>
      <c r="E11" s="140" t="s">
        <v>24</v>
      </c>
      <c r="F11" s="140" t="s">
        <v>25</v>
      </c>
      <c r="G11" s="140" t="s">
        <v>24</v>
      </c>
      <c r="H11" s="140" t="s">
        <v>25</v>
      </c>
      <c r="I11" s="140" t="s">
        <v>24</v>
      </c>
      <c r="J11" s="140" t="s">
        <v>25</v>
      </c>
      <c r="K11" s="140" t="s">
        <v>24</v>
      </c>
      <c r="L11" s="140" t="s">
        <v>25</v>
      </c>
      <c r="M11" s="140" t="s">
        <v>24</v>
      </c>
      <c r="N11" s="140" t="s">
        <v>25</v>
      </c>
      <c r="O11" s="140" t="s">
        <v>24</v>
      </c>
      <c r="P11" s="140" t="s">
        <v>25</v>
      </c>
      <c r="Q11" s="140" t="s">
        <v>24</v>
      </c>
      <c r="R11" s="140" t="s">
        <v>25</v>
      </c>
      <c r="S11" s="141" t="s">
        <v>24</v>
      </c>
      <c r="T11" s="141" t="s">
        <v>25</v>
      </c>
      <c r="U11" s="141" t="s">
        <v>15</v>
      </c>
    </row>
    <row r="12" spans="2:21" ht="30" customHeight="1">
      <c r="B12" s="266" t="s">
        <v>285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8"/>
      <c r="T12" s="268"/>
      <c r="U12" s="268"/>
    </row>
    <row r="13" spans="2:21" ht="30" customHeight="1">
      <c r="B13" s="269" t="s">
        <v>215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8"/>
      <c r="T13" s="268"/>
      <c r="U13" s="268"/>
    </row>
    <row r="14" spans="2:21" ht="19.5" customHeight="1">
      <c r="B14" s="270" t="s">
        <v>251</v>
      </c>
      <c r="C14" s="267">
        <v>17</v>
      </c>
      <c r="D14" s="267">
        <v>8</v>
      </c>
      <c r="E14" s="267">
        <v>37</v>
      </c>
      <c r="F14" s="267">
        <v>27</v>
      </c>
      <c r="G14" s="267">
        <v>27</v>
      </c>
      <c r="H14" s="267">
        <v>26</v>
      </c>
      <c r="I14" s="267">
        <v>3</v>
      </c>
      <c r="J14" s="267">
        <v>5</v>
      </c>
      <c r="K14" s="267">
        <v>33</v>
      </c>
      <c r="L14" s="267">
        <v>20</v>
      </c>
      <c r="M14" s="267">
        <v>33</v>
      </c>
      <c r="N14" s="267">
        <v>36</v>
      </c>
      <c r="O14" s="267">
        <v>55</v>
      </c>
      <c r="P14" s="267">
        <v>58</v>
      </c>
      <c r="Q14" s="267">
        <v>102</v>
      </c>
      <c r="R14" s="267">
        <v>57</v>
      </c>
      <c r="S14" s="268">
        <v>307</v>
      </c>
      <c r="T14" s="268">
        <v>237</v>
      </c>
      <c r="U14" s="268">
        <v>544</v>
      </c>
    </row>
    <row r="15" spans="2:21" ht="19.5" customHeight="1">
      <c r="B15" s="270" t="s">
        <v>253</v>
      </c>
      <c r="C15" s="267">
        <v>104</v>
      </c>
      <c r="D15" s="267">
        <v>66</v>
      </c>
      <c r="E15" s="267">
        <v>137</v>
      </c>
      <c r="F15" s="267">
        <v>101</v>
      </c>
      <c r="G15" s="267">
        <v>152</v>
      </c>
      <c r="H15" s="267">
        <v>90</v>
      </c>
      <c r="I15" s="267">
        <v>176</v>
      </c>
      <c r="J15" s="267">
        <v>98</v>
      </c>
      <c r="K15" s="267">
        <v>68</v>
      </c>
      <c r="L15" s="267">
        <v>37</v>
      </c>
      <c r="M15" s="267">
        <v>162</v>
      </c>
      <c r="N15" s="267">
        <v>95</v>
      </c>
      <c r="O15" s="267">
        <v>150</v>
      </c>
      <c r="P15" s="267">
        <v>132</v>
      </c>
      <c r="Q15" s="267">
        <v>174</v>
      </c>
      <c r="R15" s="267">
        <v>97</v>
      </c>
      <c r="S15" s="268">
        <v>1123</v>
      </c>
      <c r="T15" s="268">
        <v>716</v>
      </c>
      <c r="U15" s="268">
        <v>1839</v>
      </c>
    </row>
    <row r="16" spans="2:21" ht="19.5" customHeight="1">
      <c r="B16" s="270" t="s">
        <v>260</v>
      </c>
      <c r="C16" s="267"/>
      <c r="D16" s="267"/>
      <c r="E16" s="267"/>
      <c r="F16" s="267"/>
      <c r="G16" s="267">
        <v>64</v>
      </c>
      <c r="H16" s="267">
        <v>37</v>
      </c>
      <c r="I16" s="267">
        <v>62</v>
      </c>
      <c r="J16" s="267">
        <v>35</v>
      </c>
      <c r="K16" s="267"/>
      <c r="L16" s="267"/>
      <c r="M16" s="267">
        <v>41</v>
      </c>
      <c r="N16" s="267">
        <v>19</v>
      </c>
      <c r="O16" s="267">
        <v>62</v>
      </c>
      <c r="P16" s="267">
        <v>27</v>
      </c>
      <c r="Q16" s="267">
        <v>80</v>
      </c>
      <c r="R16" s="267">
        <v>40</v>
      </c>
      <c r="S16" s="268">
        <v>309</v>
      </c>
      <c r="T16" s="268">
        <v>158</v>
      </c>
      <c r="U16" s="268">
        <v>467</v>
      </c>
    </row>
    <row r="17" spans="2:21" ht="19.5" customHeight="1">
      <c r="B17" s="270" t="s">
        <v>255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>
        <v>4</v>
      </c>
      <c r="N17" s="267">
        <v>3</v>
      </c>
      <c r="O17" s="267">
        <v>10</v>
      </c>
      <c r="P17" s="267">
        <v>8</v>
      </c>
      <c r="Q17" s="267"/>
      <c r="R17" s="267"/>
      <c r="S17" s="268">
        <v>14</v>
      </c>
      <c r="T17" s="268">
        <v>11</v>
      </c>
      <c r="U17" s="268">
        <v>25</v>
      </c>
    </row>
    <row r="18" spans="2:21" ht="19.5" customHeight="1">
      <c r="B18" s="270" t="s">
        <v>257</v>
      </c>
      <c r="C18" s="267"/>
      <c r="D18" s="267"/>
      <c r="E18" s="267"/>
      <c r="F18" s="267"/>
      <c r="G18" s="267"/>
      <c r="H18" s="267"/>
      <c r="I18" s="267">
        <v>6</v>
      </c>
      <c r="J18" s="267">
        <v>7</v>
      </c>
      <c r="K18" s="267"/>
      <c r="L18" s="267"/>
      <c r="M18" s="267"/>
      <c r="N18" s="267"/>
      <c r="O18" s="267">
        <v>18</v>
      </c>
      <c r="P18" s="267">
        <v>11</v>
      </c>
      <c r="Q18" s="267"/>
      <c r="R18" s="267"/>
      <c r="S18" s="268">
        <v>24</v>
      </c>
      <c r="T18" s="268">
        <v>18</v>
      </c>
      <c r="U18" s="268">
        <v>42</v>
      </c>
    </row>
    <row r="19" spans="2:21" ht="19.5" customHeight="1">
      <c r="B19" s="270" t="s">
        <v>286</v>
      </c>
      <c r="C19" s="268">
        <v>121</v>
      </c>
      <c r="D19" s="268">
        <v>74</v>
      </c>
      <c r="E19" s="268">
        <v>174</v>
      </c>
      <c r="F19" s="268">
        <v>128</v>
      </c>
      <c r="G19" s="268">
        <v>243</v>
      </c>
      <c r="H19" s="268">
        <v>153</v>
      </c>
      <c r="I19" s="268">
        <v>247</v>
      </c>
      <c r="J19" s="268">
        <v>145</v>
      </c>
      <c r="K19" s="268">
        <v>101</v>
      </c>
      <c r="L19" s="268">
        <v>57</v>
      </c>
      <c r="M19" s="268">
        <v>240</v>
      </c>
      <c r="N19" s="268">
        <v>153</v>
      </c>
      <c r="O19" s="268">
        <v>295</v>
      </c>
      <c r="P19" s="268">
        <v>236</v>
      </c>
      <c r="Q19" s="268">
        <v>356</v>
      </c>
      <c r="R19" s="268">
        <v>194</v>
      </c>
      <c r="S19" s="268">
        <v>1777</v>
      </c>
      <c r="T19" s="268">
        <v>1140</v>
      </c>
      <c r="U19" s="268">
        <v>2917</v>
      </c>
    </row>
    <row r="20" spans="2:21" ht="30" customHeight="1">
      <c r="B20" s="269" t="s">
        <v>287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8"/>
      <c r="T20" s="268"/>
      <c r="U20" s="268">
        <v>0</v>
      </c>
    </row>
    <row r="21" spans="2:21" ht="19.5" customHeight="1">
      <c r="B21" s="270" t="s">
        <v>262</v>
      </c>
      <c r="C21" s="267">
        <v>1</v>
      </c>
      <c r="D21" s="267">
        <v>2</v>
      </c>
      <c r="E21" s="267"/>
      <c r="F21" s="267"/>
      <c r="G21" s="267"/>
      <c r="H21" s="267"/>
      <c r="I21" s="267">
        <v>8</v>
      </c>
      <c r="J21" s="267">
        <v>11</v>
      </c>
      <c r="K21" s="267"/>
      <c r="L21" s="267"/>
      <c r="M21" s="267"/>
      <c r="N21" s="267"/>
      <c r="O21" s="267"/>
      <c r="P21" s="267"/>
      <c r="Q21" s="267"/>
      <c r="R21" s="267"/>
      <c r="S21" s="268">
        <v>9</v>
      </c>
      <c r="T21" s="268">
        <v>13</v>
      </c>
      <c r="U21" s="268">
        <v>22</v>
      </c>
    </row>
    <row r="22" spans="2:21" ht="19.5" customHeight="1">
      <c r="B22" s="270" t="s">
        <v>264</v>
      </c>
      <c r="C22" s="267"/>
      <c r="D22" s="267"/>
      <c r="E22" s="267"/>
      <c r="F22" s="267"/>
      <c r="G22" s="267"/>
      <c r="H22" s="267"/>
      <c r="I22" s="267">
        <v>5</v>
      </c>
      <c r="J22" s="267">
        <v>12</v>
      </c>
      <c r="K22" s="267"/>
      <c r="L22" s="267"/>
      <c r="M22" s="267"/>
      <c r="N22" s="267"/>
      <c r="O22" s="267">
        <v>22</v>
      </c>
      <c r="P22" s="267">
        <v>19</v>
      </c>
      <c r="Q22" s="267">
        <v>14</v>
      </c>
      <c r="R22" s="267">
        <v>12</v>
      </c>
      <c r="S22" s="268">
        <v>41</v>
      </c>
      <c r="T22" s="268">
        <v>43</v>
      </c>
      <c r="U22" s="268">
        <v>84</v>
      </c>
    </row>
    <row r="23" spans="2:21" ht="19.5" customHeight="1">
      <c r="B23" s="270" t="s">
        <v>263</v>
      </c>
      <c r="C23" s="267">
        <v>9</v>
      </c>
      <c r="D23" s="267">
        <v>9</v>
      </c>
      <c r="E23" s="267"/>
      <c r="F23" s="267"/>
      <c r="G23" s="267"/>
      <c r="H23" s="267"/>
      <c r="I23" s="267"/>
      <c r="J23" s="267"/>
      <c r="K23" s="267"/>
      <c r="L23" s="267"/>
      <c r="M23" s="267">
        <v>5</v>
      </c>
      <c r="N23" s="267">
        <v>7</v>
      </c>
      <c r="O23" s="267">
        <v>5</v>
      </c>
      <c r="P23" s="267">
        <v>9</v>
      </c>
      <c r="Q23" s="267"/>
      <c r="R23" s="267"/>
      <c r="S23" s="268">
        <v>19</v>
      </c>
      <c r="T23" s="268">
        <v>25</v>
      </c>
      <c r="U23" s="268">
        <v>44</v>
      </c>
    </row>
    <row r="24" spans="2:21" ht="19.5" customHeight="1">
      <c r="B24" s="270" t="s">
        <v>265</v>
      </c>
      <c r="C24" s="267"/>
      <c r="D24" s="267"/>
      <c r="E24" s="267"/>
      <c r="F24" s="267"/>
      <c r="G24" s="267"/>
      <c r="H24" s="267"/>
      <c r="I24" s="267">
        <v>13</v>
      </c>
      <c r="J24" s="267">
        <v>4</v>
      </c>
      <c r="K24" s="267"/>
      <c r="L24" s="267"/>
      <c r="M24" s="267"/>
      <c r="N24" s="267"/>
      <c r="O24" s="267"/>
      <c r="P24" s="267"/>
      <c r="Q24" s="267"/>
      <c r="R24" s="267"/>
      <c r="S24" s="268">
        <v>13</v>
      </c>
      <c r="T24" s="268">
        <v>4</v>
      </c>
      <c r="U24" s="268">
        <v>17</v>
      </c>
    </row>
    <row r="25" spans="2:21" ht="19.5" customHeight="1">
      <c r="B25" s="270" t="s">
        <v>288</v>
      </c>
      <c r="C25" s="268">
        <v>10</v>
      </c>
      <c r="D25" s="268">
        <v>11</v>
      </c>
      <c r="E25" s="268"/>
      <c r="F25" s="268"/>
      <c r="G25" s="268"/>
      <c r="H25" s="268"/>
      <c r="I25" s="268">
        <v>26</v>
      </c>
      <c r="J25" s="268">
        <v>27</v>
      </c>
      <c r="K25" s="268"/>
      <c r="L25" s="268"/>
      <c r="M25" s="268">
        <v>5</v>
      </c>
      <c r="N25" s="268">
        <v>7</v>
      </c>
      <c r="O25" s="268">
        <v>27</v>
      </c>
      <c r="P25" s="268">
        <v>28</v>
      </c>
      <c r="Q25" s="268">
        <v>14</v>
      </c>
      <c r="R25" s="268">
        <v>12</v>
      </c>
      <c r="S25" s="268">
        <v>82</v>
      </c>
      <c r="T25" s="268">
        <v>85</v>
      </c>
      <c r="U25" s="268">
        <v>167</v>
      </c>
    </row>
    <row r="26" spans="1:21" s="274" customFormat="1" ht="30" customHeight="1" thickBot="1">
      <c r="A26" s="271"/>
      <c r="B26" s="272" t="s">
        <v>289</v>
      </c>
      <c r="C26" s="273">
        <v>131</v>
      </c>
      <c r="D26" s="273">
        <v>85</v>
      </c>
      <c r="E26" s="273">
        <v>174</v>
      </c>
      <c r="F26" s="273">
        <v>128</v>
      </c>
      <c r="G26" s="273">
        <v>243</v>
      </c>
      <c r="H26" s="273">
        <v>153</v>
      </c>
      <c r="I26" s="273">
        <v>273</v>
      </c>
      <c r="J26" s="273">
        <v>172</v>
      </c>
      <c r="K26" s="273">
        <v>101</v>
      </c>
      <c r="L26" s="273">
        <v>57</v>
      </c>
      <c r="M26" s="273">
        <v>245</v>
      </c>
      <c r="N26" s="273">
        <v>160</v>
      </c>
      <c r="O26" s="273">
        <v>322</v>
      </c>
      <c r="P26" s="273">
        <v>264</v>
      </c>
      <c r="Q26" s="273">
        <v>370</v>
      </c>
      <c r="R26" s="273">
        <v>206</v>
      </c>
      <c r="S26" s="273">
        <v>1859</v>
      </c>
      <c r="T26" s="273">
        <v>1225</v>
      </c>
      <c r="U26" s="273">
        <v>3084</v>
      </c>
    </row>
    <row r="27" spans="2:21" ht="30" customHeight="1" thickTop="1">
      <c r="B27" s="266" t="s">
        <v>290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8">
        <v>0</v>
      </c>
      <c r="T27" s="268">
        <v>0</v>
      </c>
      <c r="U27" s="268">
        <v>0</v>
      </c>
    </row>
    <row r="28" spans="2:21" ht="30" customHeight="1">
      <c r="B28" s="269" t="s">
        <v>215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8"/>
      <c r="T28" s="268"/>
      <c r="U28" s="268">
        <v>0</v>
      </c>
    </row>
    <row r="29" spans="2:21" ht="19.5" customHeight="1">
      <c r="B29" s="270" t="s">
        <v>255</v>
      </c>
      <c r="C29" s="267">
        <v>48</v>
      </c>
      <c r="D29" s="267">
        <v>21</v>
      </c>
      <c r="E29" s="267">
        <v>19</v>
      </c>
      <c r="F29" s="267">
        <v>5</v>
      </c>
      <c r="G29" s="267">
        <v>39</v>
      </c>
      <c r="H29" s="267">
        <v>23</v>
      </c>
      <c r="I29" s="267">
        <v>12</v>
      </c>
      <c r="J29" s="267">
        <v>14</v>
      </c>
      <c r="K29" s="267">
        <v>35</v>
      </c>
      <c r="L29" s="267">
        <v>8</v>
      </c>
      <c r="M29" s="267">
        <v>57</v>
      </c>
      <c r="N29" s="267">
        <v>35</v>
      </c>
      <c r="O29" s="267">
        <v>38</v>
      </c>
      <c r="P29" s="267">
        <v>26</v>
      </c>
      <c r="Q29" s="267">
        <v>109</v>
      </c>
      <c r="R29" s="267">
        <v>54</v>
      </c>
      <c r="S29" s="268">
        <v>357</v>
      </c>
      <c r="T29" s="268">
        <v>186</v>
      </c>
      <c r="U29" s="268">
        <v>543</v>
      </c>
    </row>
    <row r="30" spans="2:21" ht="19.5" customHeight="1">
      <c r="B30" s="270" t="s">
        <v>257</v>
      </c>
      <c r="C30" s="267"/>
      <c r="D30" s="267"/>
      <c r="E30" s="267">
        <v>5</v>
      </c>
      <c r="F30" s="267">
        <v>4</v>
      </c>
      <c r="G30" s="267">
        <v>6</v>
      </c>
      <c r="H30" s="267">
        <v>6</v>
      </c>
      <c r="I30" s="267">
        <v>9</v>
      </c>
      <c r="J30" s="267">
        <v>12</v>
      </c>
      <c r="K30" s="267"/>
      <c r="L30" s="267"/>
      <c r="M30" s="267">
        <v>6</v>
      </c>
      <c r="N30" s="267">
        <v>3</v>
      </c>
      <c r="O30" s="267">
        <v>34</v>
      </c>
      <c r="P30" s="267">
        <v>28</v>
      </c>
      <c r="Q30" s="267">
        <v>31</v>
      </c>
      <c r="R30" s="267">
        <v>18</v>
      </c>
      <c r="S30" s="268">
        <v>91</v>
      </c>
      <c r="T30" s="268">
        <v>71</v>
      </c>
      <c r="U30" s="268">
        <v>162</v>
      </c>
    </row>
    <row r="31" spans="2:21" ht="19.5" customHeight="1">
      <c r="B31" s="270" t="s">
        <v>286</v>
      </c>
      <c r="C31" s="267">
        <v>48</v>
      </c>
      <c r="D31" s="267">
        <v>21</v>
      </c>
      <c r="E31" s="267">
        <v>24</v>
      </c>
      <c r="F31" s="267">
        <v>9</v>
      </c>
      <c r="G31" s="267">
        <v>45</v>
      </c>
      <c r="H31" s="267">
        <v>29</v>
      </c>
      <c r="I31" s="267">
        <v>21</v>
      </c>
      <c r="J31" s="267">
        <v>26</v>
      </c>
      <c r="K31" s="267">
        <v>35</v>
      </c>
      <c r="L31" s="267">
        <v>8</v>
      </c>
      <c r="M31" s="267">
        <v>63</v>
      </c>
      <c r="N31" s="267">
        <v>38</v>
      </c>
      <c r="O31" s="267">
        <v>72</v>
      </c>
      <c r="P31" s="267">
        <v>54</v>
      </c>
      <c r="Q31" s="267">
        <v>140</v>
      </c>
      <c r="R31" s="267">
        <v>72</v>
      </c>
      <c r="S31" s="268">
        <v>448</v>
      </c>
      <c r="T31" s="268">
        <v>257</v>
      </c>
      <c r="U31" s="268">
        <v>705</v>
      </c>
    </row>
    <row r="32" spans="2:21" ht="30" customHeight="1">
      <c r="B32" s="269" t="s">
        <v>287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8"/>
      <c r="T32" s="268"/>
      <c r="U32" s="268">
        <v>0</v>
      </c>
    </row>
    <row r="33" spans="2:21" ht="19.5" customHeight="1">
      <c r="B33" s="270" t="s">
        <v>262</v>
      </c>
      <c r="C33" s="267"/>
      <c r="D33" s="267"/>
      <c r="E33" s="267"/>
      <c r="F33" s="267"/>
      <c r="G33" s="267"/>
      <c r="H33" s="267"/>
      <c r="I33" s="267">
        <v>1</v>
      </c>
      <c r="J33" s="267">
        <v>5</v>
      </c>
      <c r="K33" s="267"/>
      <c r="L33" s="267"/>
      <c r="M33" s="267"/>
      <c r="N33" s="267"/>
      <c r="O33" s="267"/>
      <c r="P33" s="267"/>
      <c r="Q33" s="267"/>
      <c r="R33" s="267"/>
      <c r="S33" s="268">
        <v>1</v>
      </c>
      <c r="T33" s="268">
        <v>5</v>
      </c>
      <c r="U33" s="268">
        <v>6</v>
      </c>
    </row>
    <row r="34" spans="2:21" ht="19.5" customHeight="1">
      <c r="B34" s="270" t="s">
        <v>264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>
        <v>7</v>
      </c>
      <c r="P34" s="267">
        <v>5</v>
      </c>
      <c r="Q34" s="267"/>
      <c r="R34" s="267"/>
      <c r="S34" s="268">
        <v>7</v>
      </c>
      <c r="T34" s="268">
        <v>5</v>
      </c>
      <c r="U34" s="268">
        <v>12</v>
      </c>
    </row>
    <row r="35" spans="2:21" ht="19.5" customHeight="1">
      <c r="B35" s="270" t="s">
        <v>263</v>
      </c>
      <c r="C35" s="267">
        <v>9</v>
      </c>
      <c r="D35" s="267">
        <v>9</v>
      </c>
      <c r="E35" s="267">
        <v>1</v>
      </c>
      <c r="F35" s="267">
        <v>9</v>
      </c>
      <c r="G35" s="267">
        <v>2</v>
      </c>
      <c r="H35" s="267">
        <v>3</v>
      </c>
      <c r="I35" s="267"/>
      <c r="J35" s="267"/>
      <c r="K35" s="267"/>
      <c r="L35" s="267"/>
      <c r="M35" s="267">
        <v>5</v>
      </c>
      <c r="N35" s="267">
        <v>7</v>
      </c>
      <c r="O35" s="267">
        <v>3</v>
      </c>
      <c r="P35" s="267">
        <v>6</v>
      </c>
      <c r="Q35" s="267">
        <v>15</v>
      </c>
      <c r="R35" s="267">
        <v>11</v>
      </c>
      <c r="S35" s="268">
        <v>35</v>
      </c>
      <c r="T35" s="268">
        <v>45</v>
      </c>
      <c r="U35" s="268">
        <v>80</v>
      </c>
    </row>
    <row r="36" spans="2:21" ht="19.5" customHeight="1">
      <c r="B36" s="270" t="s">
        <v>265</v>
      </c>
      <c r="C36" s="267"/>
      <c r="D36" s="267"/>
      <c r="E36" s="267"/>
      <c r="F36" s="267"/>
      <c r="G36" s="267"/>
      <c r="H36" s="267"/>
      <c r="I36" s="267">
        <v>14</v>
      </c>
      <c r="J36" s="267">
        <v>6</v>
      </c>
      <c r="K36" s="267"/>
      <c r="L36" s="267"/>
      <c r="M36" s="267"/>
      <c r="N36" s="267"/>
      <c r="O36" s="267"/>
      <c r="P36" s="267"/>
      <c r="Q36" s="267">
        <v>3</v>
      </c>
      <c r="R36" s="267">
        <v>5</v>
      </c>
      <c r="S36" s="268">
        <v>17</v>
      </c>
      <c r="T36" s="268">
        <v>11</v>
      </c>
      <c r="U36" s="268">
        <v>28</v>
      </c>
    </row>
    <row r="37" spans="1:21" ht="19.5" customHeight="1">
      <c r="A37" s="34"/>
      <c r="B37" s="270" t="s">
        <v>288</v>
      </c>
      <c r="C37" s="267">
        <v>9</v>
      </c>
      <c r="D37" s="267">
        <v>9</v>
      </c>
      <c r="E37" s="267">
        <v>1</v>
      </c>
      <c r="F37" s="267">
        <v>9</v>
      </c>
      <c r="G37" s="267">
        <v>2</v>
      </c>
      <c r="H37" s="267">
        <v>3</v>
      </c>
      <c r="I37" s="267">
        <v>15</v>
      </c>
      <c r="J37" s="267">
        <v>11</v>
      </c>
      <c r="K37" s="267"/>
      <c r="L37" s="267"/>
      <c r="M37" s="267">
        <v>5</v>
      </c>
      <c r="N37" s="267">
        <v>7</v>
      </c>
      <c r="O37" s="267">
        <v>10</v>
      </c>
      <c r="P37" s="267">
        <v>11</v>
      </c>
      <c r="Q37" s="267">
        <v>18</v>
      </c>
      <c r="R37" s="267">
        <v>16</v>
      </c>
      <c r="S37" s="268">
        <v>60</v>
      </c>
      <c r="T37" s="268">
        <v>66</v>
      </c>
      <c r="U37" s="268">
        <v>126</v>
      </c>
    </row>
    <row r="38" spans="2:21" s="274" customFormat="1" ht="30" customHeight="1" thickBot="1">
      <c r="B38" s="275" t="s">
        <v>300</v>
      </c>
      <c r="C38" s="276">
        <v>57</v>
      </c>
      <c r="D38" s="276">
        <v>30</v>
      </c>
      <c r="E38" s="276">
        <v>25</v>
      </c>
      <c r="F38" s="276">
        <v>18</v>
      </c>
      <c r="G38" s="276">
        <v>47</v>
      </c>
      <c r="H38" s="276">
        <v>32</v>
      </c>
      <c r="I38" s="276">
        <v>36</v>
      </c>
      <c r="J38" s="276">
        <v>37</v>
      </c>
      <c r="K38" s="276">
        <v>35</v>
      </c>
      <c r="L38" s="276">
        <v>8</v>
      </c>
      <c r="M38" s="276">
        <v>68</v>
      </c>
      <c r="N38" s="276">
        <v>45</v>
      </c>
      <c r="O38" s="276">
        <v>82</v>
      </c>
      <c r="P38" s="276">
        <v>65</v>
      </c>
      <c r="Q38" s="276">
        <v>158</v>
      </c>
      <c r="R38" s="276">
        <v>88</v>
      </c>
      <c r="S38" s="276">
        <v>508</v>
      </c>
      <c r="T38" s="276">
        <v>323</v>
      </c>
      <c r="U38" s="276">
        <v>831</v>
      </c>
    </row>
    <row r="39" spans="2:21" ht="14.25">
      <c r="B39" s="277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</row>
    <row r="40" spans="2:21" ht="14.25">
      <c r="B40" s="343" t="s">
        <v>361</v>
      </c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</row>
    <row r="41" spans="2:21" ht="14.2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279"/>
      <c r="T41" s="279"/>
      <c r="U41" s="279"/>
    </row>
  </sheetData>
  <sheetProtection/>
  <mergeCells count="13">
    <mergeCell ref="S10:U10"/>
    <mergeCell ref="B40:K40"/>
    <mergeCell ref="L40:U40"/>
    <mergeCell ref="B6:U6"/>
    <mergeCell ref="C10:D10"/>
    <mergeCell ref="E10:F10"/>
    <mergeCell ref="G10:H10"/>
    <mergeCell ref="I10:J10"/>
    <mergeCell ref="K10:L10"/>
    <mergeCell ref="B10:B11"/>
    <mergeCell ref="M10:N10"/>
    <mergeCell ref="O10:P10"/>
    <mergeCell ref="Q10:R10"/>
  </mergeCells>
  <hyperlinks>
    <hyperlink ref="U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A1" sqref="A1"/>
    </sheetView>
  </sheetViews>
  <sheetFormatPr defaultColWidth="5.28125" defaultRowHeight="12.75"/>
  <cols>
    <col min="1" max="1" width="4.28125" style="9" customWidth="1"/>
    <col min="2" max="3" width="2.421875" style="9" customWidth="1"/>
    <col min="4" max="4" width="3.140625" style="9" customWidth="1"/>
    <col min="5" max="5" width="15.00390625" style="9" customWidth="1"/>
    <col min="6" max="12" width="12.7109375" style="9" customWidth="1"/>
    <col min="13" max="13" width="5.00390625" style="9" customWidth="1"/>
    <col min="14" max="14" width="6.421875" style="23" customWidth="1"/>
    <col min="15" max="243" width="8.7109375" style="9" customWidth="1"/>
    <col min="244" max="244" width="13.7109375" style="9" customWidth="1"/>
    <col min="245" max="245" width="2.421875" style="9" customWidth="1"/>
    <col min="246" max="246" width="7.8515625" style="9" customWidth="1"/>
    <col min="247" max="247" width="9.421875" style="9" customWidth="1"/>
    <col min="248" max="248" width="8.421875" style="9" customWidth="1"/>
    <col min="249" max="249" width="5.421875" style="9" customWidth="1"/>
    <col min="250" max="250" width="8.421875" style="9" customWidth="1"/>
    <col min="251" max="255" width="8.7109375" style="9" customWidth="1"/>
    <col min="256" max="16384" width="5.28125" style="9" customWidth="1"/>
  </cols>
  <sheetData>
    <row r="1" s="3" customFormat="1" ht="18.75" customHeight="1">
      <c r="N1" s="4"/>
    </row>
    <row r="2" spans="2:14" s="3" customFormat="1" ht="28.5">
      <c r="B2" s="5" t="s">
        <v>153</v>
      </c>
      <c r="C2" s="6"/>
      <c r="N2" s="4"/>
    </row>
    <row r="3" spans="2:14" s="3" customFormat="1" ht="17.25">
      <c r="B3" s="7" t="s">
        <v>433</v>
      </c>
      <c r="C3" s="6"/>
      <c r="N3" s="4"/>
    </row>
    <row r="4" s="3" customFormat="1" ht="15.75" customHeight="1">
      <c r="N4" s="4"/>
    </row>
    <row r="5" s="3" customFormat="1" ht="15.75">
      <c r="N5" s="4"/>
    </row>
    <row r="6" s="3" customFormat="1" ht="15.75">
      <c r="N6" s="4"/>
    </row>
    <row r="7" spans="2:3" s="3" customFormat="1" ht="21">
      <c r="B7" s="8" t="s">
        <v>112</v>
      </c>
      <c r="C7" s="8"/>
    </row>
    <row r="8" ht="22.5" customHeight="1">
      <c r="N8" s="9"/>
    </row>
    <row r="9" spans="2:14" ht="42.75" customHeight="1">
      <c r="B9" s="339" t="s">
        <v>152</v>
      </c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</row>
    <row r="10" spans="1:14" s="13" customFormat="1" ht="14.25">
      <c r="A10" s="9"/>
      <c r="B10" s="10" t="s">
        <v>358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9"/>
    </row>
    <row r="11" spans="1:14" s="13" customFormat="1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s="13" customFormat="1" ht="15" customHeight="1">
      <c r="A12" s="9"/>
      <c r="B12" s="14" t="s">
        <v>110</v>
      </c>
      <c r="C12" s="9"/>
      <c r="D12" s="9"/>
      <c r="E12" s="14"/>
      <c r="F12" s="9"/>
      <c r="G12" s="9"/>
      <c r="H12" s="9"/>
      <c r="I12" s="9"/>
      <c r="J12" s="9"/>
      <c r="K12" s="9"/>
      <c r="L12" s="9"/>
      <c r="M12" s="9"/>
      <c r="N12" s="9"/>
    </row>
    <row r="13" spans="1:14" s="13" customFormat="1" ht="6" customHeight="1">
      <c r="A13" s="9"/>
      <c r="B13" s="9"/>
      <c r="C13" s="9"/>
      <c r="D13" s="14"/>
      <c r="E13" s="14"/>
      <c r="F13" s="9"/>
      <c r="G13" s="9"/>
      <c r="H13" s="9"/>
      <c r="I13" s="9"/>
      <c r="J13" s="9"/>
      <c r="K13" s="9"/>
      <c r="L13" s="9"/>
      <c r="M13" s="9"/>
      <c r="N13" s="9"/>
    </row>
    <row r="14" spans="1:14" s="13" customFormat="1" ht="6" customHeight="1">
      <c r="A14" s="9"/>
      <c r="B14" s="9"/>
      <c r="C14" s="9"/>
      <c r="D14" s="14"/>
      <c r="E14" s="14"/>
      <c r="F14" s="9"/>
      <c r="G14" s="9"/>
      <c r="H14" s="9"/>
      <c r="I14" s="9"/>
      <c r="J14" s="9"/>
      <c r="K14" s="9"/>
      <c r="L14" s="9"/>
      <c r="M14" s="9"/>
      <c r="N14" s="9"/>
    </row>
    <row r="15" spans="1:14" s="13" customFormat="1" ht="27" customHeight="1">
      <c r="A15" s="9"/>
      <c r="B15" s="9"/>
      <c r="C15" s="15" t="s">
        <v>302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4"/>
    </row>
    <row r="16" spans="1:14" s="20" customFormat="1" ht="19.5" customHeight="1">
      <c r="A16" s="16"/>
      <c r="B16" s="16"/>
      <c r="C16" s="17"/>
      <c r="D16" s="18"/>
      <c r="E16" s="18" t="s">
        <v>162</v>
      </c>
      <c r="F16" s="340" t="s">
        <v>317</v>
      </c>
      <c r="G16" s="340"/>
      <c r="H16" s="340"/>
      <c r="I16" s="340"/>
      <c r="J16" s="340"/>
      <c r="K16" s="340"/>
      <c r="L16" s="340"/>
      <c r="M16" s="17"/>
      <c r="N16" s="19" t="s">
        <v>182</v>
      </c>
    </row>
    <row r="17" spans="1:14" s="20" customFormat="1" ht="19.5" customHeight="1">
      <c r="A17" s="16"/>
      <c r="B17" s="16"/>
      <c r="C17" s="17"/>
      <c r="D17" s="18"/>
      <c r="E17" s="18" t="s">
        <v>163</v>
      </c>
      <c r="F17" s="340" t="s">
        <v>318</v>
      </c>
      <c r="G17" s="340"/>
      <c r="H17" s="340"/>
      <c r="I17" s="340"/>
      <c r="J17" s="340"/>
      <c r="K17" s="340"/>
      <c r="L17" s="340"/>
      <c r="M17" s="17"/>
      <c r="N17" s="19" t="s">
        <v>183</v>
      </c>
    </row>
    <row r="18" spans="1:14" s="20" customFormat="1" ht="39.75" customHeight="1">
      <c r="A18" s="16"/>
      <c r="B18" s="16"/>
      <c r="C18" s="17"/>
      <c r="D18" s="18"/>
      <c r="E18" s="18" t="s">
        <v>164</v>
      </c>
      <c r="F18" s="340" t="s">
        <v>303</v>
      </c>
      <c r="G18" s="340"/>
      <c r="H18" s="340"/>
      <c r="I18" s="340"/>
      <c r="J18" s="340"/>
      <c r="K18" s="340"/>
      <c r="L18" s="340"/>
      <c r="M18" s="17"/>
      <c r="N18" s="19" t="s">
        <v>184</v>
      </c>
    </row>
    <row r="19" spans="1:14" s="20" customFormat="1" ht="33" customHeight="1">
      <c r="A19" s="16"/>
      <c r="B19" s="16"/>
      <c r="C19" s="17"/>
      <c r="D19" s="18"/>
      <c r="E19" s="18" t="s">
        <v>165</v>
      </c>
      <c r="F19" s="340" t="s">
        <v>177</v>
      </c>
      <c r="G19" s="340"/>
      <c r="H19" s="340"/>
      <c r="I19" s="340"/>
      <c r="J19" s="340"/>
      <c r="K19" s="340"/>
      <c r="L19" s="340"/>
      <c r="M19" s="16"/>
      <c r="N19" s="19" t="s">
        <v>185</v>
      </c>
    </row>
    <row r="20" spans="1:14" s="13" customFormat="1" ht="27" customHeight="1">
      <c r="A20" s="9"/>
      <c r="B20" s="9"/>
      <c r="C20" s="15" t="s">
        <v>161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9"/>
    </row>
    <row r="21" spans="1:14" s="20" customFormat="1" ht="34.5" customHeight="1">
      <c r="A21" s="16"/>
      <c r="B21" s="16"/>
      <c r="C21" s="17"/>
      <c r="D21" s="18"/>
      <c r="E21" s="18" t="s">
        <v>178</v>
      </c>
      <c r="F21" s="340" t="s">
        <v>315</v>
      </c>
      <c r="G21" s="340"/>
      <c r="H21" s="340"/>
      <c r="I21" s="340"/>
      <c r="J21" s="340"/>
      <c r="K21" s="340"/>
      <c r="L21" s="340"/>
      <c r="M21" s="16"/>
      <c r="N21" s="19" t="s">
        <v>186</v>
      </c>
    </row>
    <row r="22" spans="1:14" s="20" customFormat="1" ht="33" customHeight="1">
      <c r="A22" s="16"/>
      <c r="B22" s="16"/>
      <c r="C22" s="16"/>
      <c r="D22" s="16"/>
      <c r="E22" s="17" t="s">
        <v>304</v>
      </c>
      <c r="F22" s="338" t="s">
        <v>316</v>
      </c>
      <c r="G22" s="338"/>
      <c r="H22" s="338"/>
      <c r="I22" s="338"/>
      <c r="J22" s="338"/>
      <c r="K22" s="338"/>
      <c r="L22" s="338"/>
      <c r="M22" s="21"/>
      <c r="N22" s="19" t="s">
        <v>190</v>
      </c>
    </row>
    <row r="23" spans="1:14" s="20" customFormat="1" ht="33" customHeight="1">
      <c r="A23" s="16"/>
      <c r="B23" s="16"/>
      <c r="C23" s="16"/>
      <c r="D23" s="16"/>
      <c r="E23" s="17" t="s">
        <v>179</v>
      </c>
      <c r="F23" s="338" t="s">
        <v>350</v>
      </c>
      <c r="G23" s="338"/>
      <c r="H23" s="338"/>
      <c r="I23" s="338"/>
      <c r="J23" s="338"/>
      <c r="K23" s="338"/>
      <c r="L23" s="338"/>
      <c r="M23" s="21"/>
      <c r="N23" s="19" t="s">
        <v>187</v>
      </c>
    </row>
    <row r="24" spans="1:14" s="20" customFormat="1" ht="33" customHeight="1">
      <c r="A24" s="16"/>
      <c r="B24" s="16"/>
      <c r="C24" s="16"/>
      <c r="D24" s="16"/>
      <c r="E24" s="17" t="s">
        <v>134</v>
      </c>
      <c r="F24" s="338" t="s">
        <v>348</v>
      </c>
      <c r="G24" s="338"/>
      <c r="H24" s="338"/>
      <c r="I24" s="338"/>
      <c r="J24" s="338"/>
      <c r="K24" s="338"/>
      <c r="L24" s="338"/>
      <c r="M24" s="21"/>
      <c r="N24" s="19" t="s">
        <v>189</v>
      </c>
    </row>
    <row r="25" spans="1:14" s="20" customFormat="1" ht="33" customHeight="1">
      <c r="A25" s="16"/>
      <c r="B25" s="16"/>
      <c r="C25" s="16"/>
      <c r="D25" s="18"/>
      <c r="E25" s="17" t="s">
        <v>135</v>
      </c>
      <c r="F25" s="338" t="s">
        <v>118</v>
      </c>
      <c r="G25" s="338"/>
      <c r="H25" s="338"/>
      <c r="I25" s="338"/>
      <c r="J25" s="338"/>
      <c r="K25" s="338"/>
      <c r="L25" s="338"/>
      <c r="M25" s="22"/>
      <c r="N25" s="19" t="s">
        <v>188</v>
      </c>
    </row>
    <row r="26" spans="1:14" s="20" customFormat="1" ht="33" customHeight="1">
      <c r="A26" s="16"/>
      <c r="B26" s="16"/>
      <c r="C26" s="16"/>
      <c r="D26" s="18"/>
      <c r="E26" s="17" t="s">
        <v>180</v>
      </c>
      <c r="F26" s="338" t="s">
        <v>349</v>
      </c>
      <c r="G26" s="338"/>
      <c r="H26" s="338"/>
      <c r="I26" s="338"/>
      <c r="J26" s="338"/>
      <c r="K26" s="338"/>
      <c r="L26" s="338"/>
      <c r="M26" s="22"/>
      <c r="N26" s="19" t="s">
        <v>191</v>
      </c>
    </row>
    <row r="27" spans="1:14" s="20" customFormat="1" ht="33" customHeight="1">
      <c r="A27" s="16"/>
      <c r="B27" s="16"/>
      <c r="C27" s="16"/>
      <c r="D27" s="18"/>
      <c r="E27" s="17" t="s">
        <v>136</v>
      </c>
      <c r="F27" s="338" t="s">
        <v>273</v>
      </c>
      <c r="G27" s="338"/>
      <c r="H27" s="338"/>
      <c r="I27" s="338"/>
      <c r="J27" s="338"/>
      <c r="K27" s="338"/>
      <c r="L27" s="338"/>
      <c r="M27" s="22"/>
      <c r="N27" s="19" t="s">
        <v>192</v>
      </c>
    </row>
    <row r="28" spans="1:14" s="20" customFormat="1" ht="33" customHeight="1">
      <c r="A28" s="16"/>
      <c r="B28" s="16"/>
      <c r="C28" s="16"/>
      <c r="D28" s="18"/>
      <c r="E28" s="17" t="s">
        <v>181</v>
      </c>
      <c r="F28" s="338" t="s">
        <v>156</v>
      </c>
      <c r="G28" s="338"/>
      <c r="H28" s="338"/>
      <c r="I28" s="338"/>
      <c r="J28" s="338"/>
      <c r="K28" s="338"/>
      <c r="L28" s="338"/>
      <c r="M28" s="22"/>
      <c r="N28" s="19" t="s">
        <v>193</v>
      </c>
    </row>
    <row r="29" spans="1:14" s="20" customFormat="1" ht="33" customHeight="1">
      <c r="A29" s="16"/>
      <c r="B29" s="16"/>
      <c r="C29" s="16"/>
      <c r="D29" s="18"/>
      <c r="E29" s="17" t="s">
        <v>305</v>
      </c>
      <c r="F29" s="338" t="s">
        <v>155</v>
      </c>
      <c r="G29" s="338"/>
      <c r="H29" s="338"/>
      <c r="I29" s="338"/>
      <c r="J29" s="338"/>
      <c r="K29" s="338"/>
      <c r="L29" s="338"/>
      <c r="M29" s="22"/>
      <c r="N29" s="19" t="s">
        <v>308</v>
      </c>
    </row>
    <row r="30" spans="1:14" s="20" customFormat="1" ht="33" customHeight="1">
      <c r="A30" s="16"/>
      <c r="B30" s="16"/>
      <c r="C30" s="16"/>
      <c r="D30" s="18"/>
      <c r="E30" s="17" t="s">
        <v>306</v>
      </c>
      <c r="F30" s="338" t="s">
        <v>351</v>
      </c>
      <c r="G30" s="338"/>
      <c r="H30" s="338"/>
      <c r="I30" s="338"/>
      <c r="J30" s="338"/>
      <c r="K30" s="338"/>
      <c r="L30" s="338"/>
      <c r="M30" s="22"/>
      <c r="N30" s="19" t="s">
        <v>309</v>
      </c>
    </row>
    <row r="31" spans="1:14" s="20" customFormat="1" ht="33" customHeight="1">
      <c r="A31" s="16"/>
      <c r="B31" s="16"/>
      <c r="C31" s="16"/>
      <c r="D31" s="18"/>
      <c r="E31" s="17" t="s">
        <v>307</v>
      </c>
      <c r="F31" s="338" t="s">
        <v>157</v>
      </c>
      <c r="G31" s="338"/>
      <c r="H31" s="338"/>
      <c r="I31" s="338"/>
      <c r="J31" s="338"/>
      <c r="K31" s="338"/>
      <c r="L31" s="338"/>
      <c r="M31" s="22"/>
      <c r="N31" s="19" t="s">
        <v>310</v>
      </c>
    </row>
    <row r="32" spans="1:14" s="13" customFormat="1" ht="33.75" customHeight="1">
      <c r="A32" s="9"/>
      <c r="B32" s="9"/>
      <c r="C32" s="15" t="s">
        <v>166</v>
      </c>
      <c r="D32" s="14"/>
      <c r="E32" s="14"/>
      <c r="F32" s="9"/>
      <c r="G32" s="9"/>
      <c r="H32" s="9"/>
      <c r="I32" s="9"/>
      <c r="J32" s="9"/>
      <c r="K32" s="9"/>
      <c r="L32" s="9"/>
      <c r="M32" s="9"/>
      <c r="N32" s="19"/>
    </row>
    <row r="33" spans="1:14" s="20" customFormat="1" ht="16.5" customHeight="1">
      <c r="A33" s="16"/>
      <c r="B33" s="16"/>
      <c r="C33" s="16"/>
      <c r="D33" s="18"/>
      <c r="E33" s="17" t="s">
        <v>141</v>
      </c>
      <c r="F33" s="338" t="s">
        <v>133</v>
      </c>
      <c r="G33" s="338"/>
      <c r="H33" s="338"/>
      <c r="I33" s="338"/>
      <c r="J33" s="338"/>
      <c r="K33" s="338"/>
      <c r="L33" s="338"/>
      <c r="M33" s="16"/>
      <c r="N33" s="19" t="s">
        <v>194</v>
      </c>
    </row>
    <row r="34" spans="1:14" s="20" customFormat="1" ht="33" customHeight="1">
      <c r="A34" s="16"/>
      <c r="B34" s="16"/>
      <c r="C34" s="16"/>
      <c r="D34" s="18"/>
      <c r="E34" s="17" t="s">
        <v>167</v>
      </c>
      <c r="F34" s="338" t="s">
        <v>337</v>
      </c>
      <c r="G34" s="338"/>
      <c r="H34" s="338"/>
      <c r="I34" s="338"/>
      <c r="J34" s="338"/>
      <c r="K34" s="338"/>
      <c r="L34" s="338"/>
      <c r="M34" s="16"/>
      <c r="N34" s="19" t="s">
        <v>195</v>
      </c>
    </row>
    <row r="35" spans="1:14" s="20" customFormat="1" ht="33" customHeight="1">
      <c r="A35" s="16"/>
      <c r="B35" s="16"/>
      <c r="C35" s="16"/>
      <c r="D35" s="18"/>
      <c r="E35" s="17" t="s">
        <v>168</v>
      </c>
      <c r="F35" s="338" t="s">
        <v>335</v>
      </c>
      <c r="G35" s="338"/>
      <c r="H35" s="338"/>
      <c r="I35" s="338"/>
      <c r="J35" s="338"/>
      <c r="K35" s="338"/>
      <c r="L35" s="338"/>
      <c r="M35" s="16"/>
      <c r="N35" s="19" t="s">
        <v>196</v>
      </c>
    </row>
    <row r="36" spans="1:14" s="20" customFormat="1" ht="33" customHeight="1">
      <c r="A36" s="16"/>
      <c r="B36" s="16"/>
      <c r="C36" s="16"/>
      <c r="D36" s="18"/>
      <c r="E36" s="17" t="s">
        <v>169</v>
      </c>
      <c r="F36" s="338" t="s">
        <v>346</v>
      </c>
      <c r="G36" s="338"/>
      <c r="H36" s="338"/>
      <c r="I36" s="338"/>
      <c r="J36" s="338"/>
      <c r="K36" s="338"/>
      <c r="L36" s="338"/>
      <c r="M36" s="16"/>
      <c r="N36" s="19" t="s">
        <v>197</v>
      </c>
    </row>
    <row r="37" spans="1:14" s="20" customFormat="1" ht="16.5" customHeight="1">
      <c r="A37" s="16"/>
      <c r="B37" s="16"/>
      <c r="C37" s="16"/>
      <c r="D37" s="18"/>
      <c r="E37" s="17" t="s">
        <v>170</v>
      </c>
      <c r="F37" s="16" t="s">
        <v>336</v>
      </c>
      <c r="G37" s="16"/>
      <c r="H37" s="16"/>
      <c r="I37" s="16"/>
      <c r="J37" s="16"/>
      <c r="K37" s="16"/>
      <c r="L37" s="16"/>
      <c r="M37" s="16"/>
      <c r="N37" s="19" t="s">
        <v>198</v>
      </c>
    </row>
    <row r="38" spans="1:14" s="20" customFormat="1" ht="16.5" customHeight="1">
      <c r="A38" s="16"/>
      <c r="B38" s="16"/>
      <c r="C38" s="16"/>
      <c r="D38" s="18"/>
      <c r="E38" s="17" t="s">
        <v>171</v>
      </c>
      <c r="F38" s="16" t="s">
        <v>341</v>
      </c>
      <c r="G38" s="16"/>
      <c r="H38" s="16"/>
      <c r="I38" s="16"/>
      <c r="J38" s="16"/>
      <c r="K38" s="16"/>
      <c r="L38" s="16"/>
      <c r="M38" s="16"/>
      <c r="N38" s="19" t="s">
        <v>199</v>
      </c>
    </row>
    <row r="39" spans="1:14" s="20" customFormat="1" ht="16.5" customHeight="1">
      <c r="A39" s="16"/>
      <c r="B39" s="16"/>
      <c r="C39" s="16"/>
      <c r="D39" s="18"/>
      <c r="E39" s="17" t="s">
        <v>172</v>
      </c>
      <c r="F39" s="16" t="s">
        <v>343</v>
      </c>
      <c r="G39" s="16"/>
      <c r="H39" s="16"/>
      <c r="I39" s="16"/>
      <c r="J39" s="16"/>
      <c r="K39" s="16"/>
      <c r="L39" s="16"/>
      <c r="M39" s="16"/>
      <c r="N39" s="19" t="s">
        <v>200</v>
      </c>
    </row>
    <row r="40" spans="1:14" s="20" customFormat="1" ht="33" customHeight="1">
      <c r="A40" s="16"/>
      <c r="B40" s="16"/>
      <c r="C40" s="16"/>
      <c r="D40" s="18"/>
      <c r="E40" s="17" t="s">
        <v>311</v>
      </c>
      <c r="F40" s="338" t="s">
        <v>313</v>
      </c>
      <c r="G40" s="338"/>
      <c r="H40" s="338"/>
      <c r="I40" s="338"/>
      <c r="J40" s="338"/>
      <c r="K40" s="338"/>
      <c r="L40" s="338"/>
      <c r="M40" s="16"/>
      <c r="N40" s="19" t="s">
        <v>312</v>
      </c>
    </row>
    <row r="41" spans="1:14" s="13" customFormat="1" ht="33.75" customHeight="1">
      <c r="A41" s="9"/>
      <c r="B41" s="9"/>
      <c r="C41" s="15" t="s">
        <v>274</v>
      </c>
      <c r="D41" s="14"/>
      <c r="E41" s="14"/>
      <c r="F41" s="9"/>
      <c r="G41" s="9"/>
      <c r="H41" s="9"/>
      <c r="I41" s="9"/>
      <c r="J41" s="9"/>
      <c r="K41" s="9"/>
      <c r="L41" s="9"/>
      <c r="M41" s="9"/>
      <c r="N41" s="19"/>
    </row>
    <row r="42" spans="1:14" s="20" customFormat="1" ht="33" customHeight="1">
      <c r="A42" s="16"/>
      <c r="B42" s="16"/>
      <c r="C42" s="16"/>
      <c r="D42" s="18"/>
      <c r="E42" s="17" t="s">
        <v>173</v>
      </c>
      <c r="F42" s="338" t="s">
        <v>429</v>
      </c>
      <c r="G42" s="338"/>
      <c r="H42" s="338"/>
      <c r="I42" s="338"/>
      <c r="J42" s="338"/>
      <c r="K42" s="338"/>
      <c r="L42" s="338"/>
      <c r="M42" s="16"/>
      <c r="N42" s="19" t="s">
        <v>201</v>
      </c>
    </row>
    <row r="43" spans="1:14" s="13" customFormat="1" ht="33.75" customHeight="1">
      <c r="A43" s="9"/>
      <c r="B43" s="9"/>
      <c r="C43" s="15" t="s">
        <v>174</v>
      </c>
      <c r="D43" s="14"/>
      <c r="E43" s="14"/>
      <c r="F43" s="9"/>
      <c r="G43" s="9"/>
      <c r="H43" s="9"/>
      <c r="I43" s="9"/>
      <c r="J43" s="9"/>
      <c r="K43" s="9"/>
      <c r="L43" s="9"/>
      <c r="M43" s="9"/>
      <c r="N43" s="19"/>
    </row>
    <row r="44" spans="1:14" s="20" customFormat="1" ht="16.5" customHeight="1">
      <c r="A44" s="16"/>
      <c r="B44" s="16"/>
      <c r="C44" s="16"/>
      <c r="D44" s="18"/>
      <c r="E44" s="17" t="s">
        <v>175</v>
      </c>
      <c r="F44" s="338" t="s">
        <v>142</v>
      </c>
      <c r="G44" s="338"/>
      <c r="H44" s="338"/>
      <c r="I44" s="338"/>
      <c r="J44" s="338"/>
      <c r="K44" s="338"/>
      <c r="L44" s="338"/>
      <c r="M44" s="16"/>
      <c r="N44" s="19" t="s">
        <v>202</v>
      </c>
    </row>
    <row r="45" spans="1:14" s="20" customFormat="1" ht="16.5" customHeight="1">
      <c r="A45" s="16"/>
      <c r="B45" s="16"/>
      <c r="C45" s="16"/>
      <c r="D45" s="18"/>
      <c r="E45" s="17" t="s">
        <v>176</v>
      </c>
      <c r="F45" s="338" t="s">
        <v>143</v>
      </c>
      <c r="G45" s="338"/>
      <c r="H45" s="338"/>
      <c r="I45" s="338"/>
      <c r="J45" s="338"/>
      <c r="K45" s="338"/>
      <c r="L45" s="338"/>
      <c r="M45" s="16"/>
      <c r="N45" s="19" t="s">
        <v>203</v>
      </c>
    </row>
    <row r="46" spans="1:14" s="13" customFormat="1" ht="33.75" customHeight="1">
      <c r="A46" s="9"/>
      <c r="B46" s="9"/>
      <c r="C46" s="15" t="s">
        <v>275</v>
      </c>
      <c r="D46" s="14"/>
      <c r="E46" s="14"/>
      <c r="F46" s="9"/>
      <c r="G46" s="9"/>
      <c r="H46" s="9"/>
      <c r="I46" s="9"/>
      <c r="J46" s="9"/>
      <c r="K46" s="9"/>
      <c r="L46" s="9"/>
      <c r="M46" s="9"/>
      <c r="N46" s="19"/>
    </row>
    <row r="47" spans="5:14" s="16" customFormat="1" ht="14.25">
      <c r="E47" s="17" t="s">
        <v>276</v>
      </c>
      <c r="F47" s="338" t="s">
        <v>428</v>
      </c>
      <c r="G47" s="338"/>
      <c r="H47" s="338"/>
      <c r="I47" s="338"/>
      <c r="J47" s="338"/>
      <c r="K47" s="338"/>
      <c r="L47" s="338"/>
      <c r="N47" s="19" t="s">
        <v>314</v>
      </c>
    </row>
    <row r="48" s="16" customFormat="1" ht="14.25">
      <c r="N48" s="19"/>
    </row>
    <row r="49" s="16" customFormat="1" ht="14.25">
      <c r="N49" s="18"/>
    </row>
    <row r="50" ht="14.25">
      <c r="N50" s="9"/>
    </row>
  </sheetData>
  <sheetProtection/>
  <mergeCells count="25">
    <mergeCell ref="F47:L47"/>
    <mergeCell ref="F40:L40"/>
    <mergeCell ref="F42:L42"/>
    <mergeCell ref="F44:L44"/>
    <mergeCell ref="F45:L45"/>
    <mergeCell ref="F25:L25"/>
    <mergeCell ref="F26:L26"/>
    <mergeCell ref="F27:L27"/>
    <mergeCell ref="F29:L29"/>
    <mergeCell ref="F30:L30"/>
    <mergeCell ref="F31:L31"/>
    <mergeCell ref="F33:L33"/>
    <mergeCell ref="F34:L34"/>
    <mergeCell ref="F35:L35"/>
    <mergeCell ref="F28:L28"/>
    <mergeCell ref="F36:L36"/>
    <mergeCell ref="F22:L22"/>
    <mergeCell ref="B9:N9"/>
    <mergeCell ref="F23:L23"/>
    <mergeCell ref="F24:L24"/>
    <mergeCell ref="F21:L21"/>
    <mergeCell ref="F19:L19"/>
    <mergeCell ref="F18:L18"/>
    <mergeCell ref="F17:L17"/>
    <mergeCell ref="F16:L16"/>
  </mergeCells>
  <hyperlinks>
    <hyperlink ref="N23" location="'Tabla II.3'!A1" display="T II.3"/>
    <hyperlink ref="N22" location="'Tabla II.2'!A1" display="T II.2"/>
    <hyperlink ref="N24" location="'Tabla II.4'!A1" display="T II.4"/>
    <hyperlink ref="N25" location="'Tabla II.5'!A1" display="T II.5"/>
    <hyperlink ref="N26" location="'Tabla II.6'!A1" display="T II.6"/>
    <hyperlink ref="N29" location="'Tabla II.9'!A1" display="T II.9"/>
    <hyperlink ref="N31" location="'Tabla II.11'!A1" display="T II.11"/>
    <hyperlink ref="N27" location="'Tabla II.7'!A1" display="T II.7"/>
    <hyperlink ref="N28" location="'Tabla II.8'!A1" display="T II.8"/>
    <hyperlink ref="N30" location="'Tabla II.10'!A1" display="T II.10"/>
    <hyperlink ref="N33" location="'Tabla III.1'!A1" display="T III.1"/>
    <hyperlink ref="N34" location="'Tabla III.2'!A1" display="T III.2"/>
    <hyperlink ref="N35" location="'Tabla III.3'!A1" display="T III.3"/>
    <hyperlink ref="N36" location="'Tabla III.4'!A1" display="T III.4"/>
    <hyperlink ref="N37" location="'Tabla III.5'!A1" display="T III.5"/>
    <hyperlink ref="N38" location="'Tabla III.6'!A1" display="T III.6"/>
    <hyperlink ref="N39" location="'Tabla III.7'!A1" display="T III.7"/>
    <hyperlink ref="N42" location="'Tabla IV.1'!A1" display="T IV.1"/>
    <hyperlink ref="N44" location="'Tabla V.1'!A1" display="T V.1"/>
    <hyperlink ref="N45" location="'Tabla V.2'!A1" display="T V.2"/>
    <hyperlink ref="N16" location="'Tabla I.1'!A1" display="T I.1"/>
    <hyperlink ref="N17:N19" location="'Tabla I.I.1'!A1" display="TI.I.1"/>
    <hyperlink ref="N16:N19" location="'Tabla I.1'!A1" display="T I.1"/>
    <hyperlink ref="N17" location="'Tabla I.2'!A1" display="T I.2"/>
    <hyperlink ref="N18" location="'Tabla I.3'!A1" display="T I.3"/>
    <hyperlink ref="N19" location="'Tabla I.4'!A1" display="T I.4"/>
    <hyperlink ref="N21" location="'Tabla II.1'!A1" display="T II.1"/>
    <hyperlink ref="N40" location="'Tabla III.8'!A1" display="T III.8"/>
    <hyperlink ref="N47" location="'Tabla VI.1'!A1" display="T VI.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68" zoomScaleNormal="68" zoomScalePageLayoutView="0" workbookViewId="0" topLeftCell="A1">
      <selection activeCell="B4" sqref="B4"/>
    </sheetView>
  </sheetViews>
  <sheetFormatPr defaultColWidth="11.421875" defaultRowHeight="12.75"/>
  <cols>
    <col min="1" max="1" width="5.8515625" style="42" customWidth="1"/>
    <col min="2" max="2" width="59.28125" style="42" customWidth="1"/>
    <col min="3" max="18" width="10.7109375" style="42" customWidth="1"/>
    <col min="19" max="21" width="10.7109375" style="34" customWidth="1"/>
    <col min="22" max="22" width="5.7109375" style="42" customWidth="1"/>
    <col min="23" max="16384" width="11.421875" style="42" customWidth="1"/>
  </cols>
  <sheetData>
    <row r="1" spans="2:21" s="24" customFormat="1" ht="15">
      <c r="B1" s="264"/>
      <c r="S1" s="207"/>
      <c r="T1" s="207"/>
      <c r="U1" s="207"/>
    </row>
    <row r="2" spans="2:21" s="24" customFormat="1" ht="28.5">
      <c r="B2" s="26" t="s">
        <v>153</v>
      </c>
      <c r="S2" s="207"/>
      <c r="T2" s="207"/>
      <c r="U2" s="207"/>
    </row>
    <row r="3" spans="2:21" s="24" customFormat="1" ht="18.75">
      <c r="B3" s="27" t="str">
        <f>Índice!B3</f>
        <v>Consejería de Desarrollo Educativo y Formación Profesional</v>
      </c>
      <c r="S3" s="207"/>
      <c r="T3" s="207"/>
      <c r="U3" s="207"/>
    </row>
    <row r="4" spans="1:21" s="29" customFormat="1" ht="14.25">
      <c r="A4" s="135"/>
      <c r="S4" s="208"/>
      <c r="T4" s="208"/>
      <c r="U4" s="208"/>
    </row>
    <row r="5" spans="1:21" s="29" customFormat="1" ht="14.25">
      <c r="A5" s="135"/>
      <c r="B5" s="136" t="s">
        <v>154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30" t="s">
        <v>111</v>
      </c>
    </row>
    <row r="6" spans="1:21" s="29" customFormat="1" ht="14.25">
      <c r="A6" s="135"/>
      <c r="B6" s="383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</row>
    <row r="7" spans="1:21" s="29" customFormat="1" ht="4.5" customHeight="1">
      <c r="A7" s="135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09"/>
      <c r="T7" s="209"/>
      <c r="U7" s="209"/>
    </row>
    <row r="8" spans="1:21" s="29" customFormat="1" ht="14.25">
      <c r="A8" s="135"/>
      <c r="S8" s="208"/>
      <c r="T8" s="208"/>
      <c r="U8" s="208"/>
    </row>
    <row r="9" spans="1:21" s="29" customFormat="1" ht="30" customHeight="1" thickBot="1">
      <c r="A9" s="135"/>
      <c r="B9" s="265" t="s">
        <v>381</v>
      </c>
      <c r="S9" s="208"/>
      <c r="T9" s="208"/>
      <c r="U9" s="208"/>
    </row>
    <row r="10" spans="2:21" s="34" customFormat="1" ht="30" customHeight="1">
      <c r="B10" s="388" t="str">
        <f>Índice!B10</f>
        <v>Curso 2021-2022</v>
      </c>
      <c r="C10" s="349" t="s">
        <v>13</v>
      </c>
      <c r="D10" s="349"/>
      <c r="E10" s="349" t="s">
        <v>16</v>
      </c>
      <c r="F10" s="349"/>
      <c r="G10" s="349" t="s">
        <v>17</v>
      </c>
      <c r="H10" s="349"/>
      <c r="I10" s="349" t="s">
        <v>18</v>
      </c>
      <c r="J10" s="349"/>
      <c r="K10" s="349" t="s">
        <v>19</v>
      </c>
      <c r="L10" s="349"/>
      <c r="M10" s="349" t="s">
        <v>20</v>
      </c>
      <c r="N10" s="349"/>
      <c r="O10" s="349" t="s">
        <v>21</v>
      </c>
      <c r="P10" s="349"/>
      <c r="Q10" s="349" t="s">
        <v>22</v>
      </c>
      <c r="R10" s="349"/>
      <c r="S10" s="349" t="s">
        <v>23</v>
      </c>
      <c r="T10" s="349"/>
      <c r="U10" s="349"/>
    </row>
    <row r="11" spans="2:21" ht="30" customHeight="1" thickBot="1">
      <c r="B11" s="389"/>
      <c r="C11" s="140" t="s">
        <v>24</v>
      </c>
      <c r="D11" s="140" t="s">
        <v>25</v>
      </c>
      <c r="E11" s="140" t="s">
        <v>24</v>
      </c>
      <c r="F11" s="140" t="s">
        <v>25</v>
      </c>
      <c r="G11" s="140" t="s">
        <v>24</v>
      </c>
      <c r="H11" s="140" t="s">
        <v>25</v>
      </c>
      <c r="I11" s="140" t="s">
        <v>24</v>
      </c>
      <c r="J11" s="140" t="s">
        <v>25</v>
      </c>
      <c r="K11" s="140" t="s">
        <v>24</v>
      </c>
      <c r="L11" s="140" t="s">
        <v>25</v>
      </c>
      <c r="M11" s="140" t="s">
        <v>24</v>
      </c>
      <c r="N11" s="140" t="s">
        <v>25</v>
      </c>
      <c r="O11" s="140" t="s">
        <v>24</v>
      </c>
      <c r="P11" s="140" t="s">
        <v>25</v>
      </c>
      <c r="Q11" s="140" t="s">
        <v>24</v>
      </c>
      <c r="R11" s="140" t="s">
        <v>25</v>
      </c>
      <c r="S11" s="141" t="s">
        <v>24</v>
      </c>
      <c r="T11" s="141" t="s">
        <v>25</v>
      </c>
      <c r="U11" s="141" t="s">
        <v>15</v>
      </c>
    </row>
    <row r="12" spans="2:21" ht="30" customHeight="1">
      <c r="B12" s="266" t="s">
        <v>291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8"/>
      <c r="T12" s="268"/>
      <c r="U12" s="268"/>
    </row>
    <row r="13" spans="2:21" ht="30" customHeight="1">
      <c r="B13" s="269" t="s">
        <v>215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8"/>
      <c r="T13" s="268"/>
      <c r="U13" s="268"/>
    </row>
    <row r="14" spans="2:21" ht="19.5" customHeight="1">
      <c r="B14" s="270" t="s">
        <v>252</v>
      </c>
      <c r="C14" s="267">
        <v>12</v>
      </c>
      <c r="D14" s="267">
        <v>31</v>
      </c>
      <c r="E14" s="267">
        <v>15</v>
      </c>
      <c r="F14" s="267">
        <v>24</v>
      </c>
      <c r="G14" s="267">
        <v>10</v>
      </c>
      <c r="H14" s="267">
        <v>32</v>
      </c>
      <c r="I14" s="267">
        <v>9</v>
      </c>
      <c r="J14" s="267">
        <v>38</v>
      </c>
      <c r="K14" s="267">
        <v>0</v>
      </c>
      <c r="L14" s="267">
        <v>0</v>
      </c>
      <c r="M14" s="267">
        <v>0</v>
      </c>
      <c r="N14" s="267"/>
      <c r="O14" s="267">
        <v>10</v>
      </c>
      <c r="P14" s="267">
        <v>41</v>
      </c>
      <c r="Q14" s="267">
        <v>17</v>
      </c>
      <c r="R14" s="267">
        <v>59</v>
      </c>
      <c r="S14" s="268">
        <v>73</v>
      </c>
      <c r="T14" s="268">
        <v>225</v>
      </c>
      <c r="U14" s="268">
        <v>298</v>
      </c>
    </row>
    <row r="15" spans="2:21" ht="19.5" customHeight="1">
      <c r="B15" s="270" t="s">
        <v>261</v>
      </c>
      <c r="C15" s="267"/>
      <c r="D15" s="267"/>
      <c r="E15" s="267"/>
      <c r="F15" s="267"/>
      <c r="G15" s="267"/>
      <c r="H15" s="267"/>
      <c r="I15" s="267"/>
      <c r="J15" s="267"/>
      <c r="K15" s="267">
        <v>0</v>
      </c>
      <c r="L15" s="267">
        <v>0</v>
      </c>
      <c r="M15" s="267">
        <v>0</v>
      </c>
      <c r="N15" s="267"/>
      <c r="O15" s="267">
        <v>12</v>
      </c>
      <c r="P15" s="267">
        <v>37</v>
      </c>
      <c r="Q15" s="267"/>
      <c r="R15" s="267"/>
      <c r="S15" s="268">
        <v>12</v>
      </c>
      <c r="T15" s="268">
        <v>37</v>
      </c>
      <c r="U15" s="268">
        <v>49</v>
      </c>
    </row>
    <row r="16" spans="2:21" ht="19.5" customHeight="1">
      <c r="B16" s="270" t="s">
        <v>257</v>
      </c>
      <c r="C16" s="267"/>
      <c r="D16" s="267"/>
      <c r="E16" s="267"/>
      <c r="F16" s="267"/>
      <c r="G16" s="267"/>
      <c r="H16" s="267"/>
      <c r="I16" s="267"/>
      <c r="J16" s="267">
        <v>3</v>
      </c>
      <c r="K16" s="267">
        <v>0</v>
      </c>
      <c r="L16" s="267">
        <v>0</v>
      </c>
      <c r="M16" s="267">
        <v>0</v>
      </c>
      <c r="N16" s="267"/>
      <c r="O16" s="267">
        <v>2</v>
      </c>
      <c r="P16" s="267">
        <v>13</v>
      </c>
      <c r="Q16" s="267"/>
      <c r="R16" s="267"/>
      <c r="S16" s="268">
        <v>2</v>
      </c>
      <c r="T16" s="268">
        <v>16</v>
      </c>
      <c r="U16" s="268">
        <v>18</v>
      </c>
    </row>
    <row r="17" spans="2:21" ht="19.5" customHeight="1">
      <c r="B17" s="270" t="s">
        <v>286</v>
      </c>
      <c r="C17" s="268">
        <v>12</v>
      </c>
      <c r="D17" s="268">
        <v>31</v>
      </c>
      <c r="E17" s="268">
        <v>15</v>
      </c>
      <c r="F17" s="268">
        <v>24</v>
      </c>
      <c r="G17" s="268">
        <v>10</v>
      </c>
      <c r="H17" s="268">
        <v>32</v>
      </c>
      <c r="I17" s="268">
        <v>9</v>
      </c>
      <c r="J17" s="268">
        <v>41</v>
      </c>
      <c r="K17" s="268">
        <v>0</v>
      </c>
      <c r="L17" s="268">
        <v>0</v>
      </c>
      <c r="M17" s="268">
        <v>0</v>
      </c>
      <c r="N17" s="268"/>
      <c r="O17" s="268">
        <v>24</v>
      </c>
      <c r="P17" s="268">
        <v>91</v>
      </c>
      <c r="Q17" s="268">
        <v>17</v>
      </c>
      <c r="R17" s="268">
        <v>59</v>
      </c>
      <c r="S17" s="268">
        <v>87</v>
      </c>
      <c r="T17" s="268">
        <v>278</v>
      </c>
      <c r="U17" s="268">
        <v>365</v>
      </c>
    </row>
    <row r="18" spans="2:21" ht="30" customHeight="1">
      <c r="B18" s="269" t="s">
        <v>287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8"/>
      <c r="T18" s="268"/>
      <c r="U18" s="268">
        <v>0</v>
      </c>
    </row>
    <row r="19" spans="2:21" ht="19.5" customHeight="1">
      <c r="B19" s="270" t="s">
        <v>267</v>
      </c>
      <c r="C19" s="267"/>
      <c r="D19" s="267"/>
      <c r="E19" s="267"/>
      <c r="F19" s="267"/>
      <c r="G19" s="267"/>
      <c r="H19" s="267"/>
      <c r="I19" s="267"/>
      <c r="J19" s="267"/>
      <c r="K19" s="267">
        <v>0</v>
      </c>
      <c r="L19" s="267">
        <v>0</v>
      </c>
      <c r="M19" s="267">
        <v>0</v>
      </c>
      <c r="N19" s="267"/>
      <c r="O19" s="267">
        <v>1</v>
      </c>
      <c r="P19" s="267">
        <v>3</v>
      </c>
      <c r="Q19" s="267"/>
      <c r="R19" s="267">
        <v>5</v>
      </c>
      <c r="S19" s="268">
        <v>1</v>
      </c>
      <c r="T19" s="268">
        <v>8</v>
      </c>
      <c r="U19" s="268">
        <v>9</v>
      </c>
    </row>
    <row r="20" spans="2:21" ht="19.5" customHeight="1">
      <c r="B20" s="270" t="s">
        <v>268</v>
      </c>
      <c r="C20" s="267"/>
      <c r="D20" s="267"/>
      <c r="E20" s="267"/>
      <c r="F20" s="267"/>
      <c r="G20" s="267"/>
      <c r="H20" s="267"/>
      <c r="I20" s="267">
        <v>1</v>
      </c>
      <c r="J20" s="267">
        <v>6</v>
      </c>
      <c r="K20" s="267">
        <v>0</v>
      </c>
      <c r="L20" s="267">
        <v>0</v>
      </c>
      <c r="M20" s="267">
        <v>0</v>
      </c>
      <c r="N20" s="267"/>
      <c r="O20" s="267"/>
      <c r="P20" s="267">
        <v>6</v>
      </c>
      <c r="Q20" s="267"/>
      <c r="R20" s="267"/>
      <c r="S20" s="268">
        <v>1</v>
      </c>
      <c r="T20" s="268">
        <v>12</v>
      </c>
      <c r="U20" s="268">
        <v>13</v>
      </c>
    </row>
    <row r="21" spans="2:21" ht="19.5" customHeight="1">
      <c r="B21" s="270" t="s">
        <v>266</v>
      </c>
      <c r="C21" s="267"/>
      <c r="D21" s="267"/>
      <c r="E21" s="267"/>
      <c r="F21" s="267"/>
      <c r="G21" s="267"/>
      <c r="H21" s="267"/>
      <c r="I21" s="267"/>
      <c r="J21" s="267"/>
      <c r="K21" s="267">
        <v>0</v>
      </c>
      <c r="L21" s="267">
        <v>0</v>
      </c>
      <c r="M21" s="267">
        <v>0</v>
      </c>
      <c r="N21" s="267">
        <v>2</v>
      </c>
      <c r="O21" s="267">
        <v>1</v>
      </c>
      <c r="P21" s="267">
        <v>5</v>
      </c>
      <c r="Q21" s="267"/>
      <c r="R21" s="267"/>
      <c r="S21" s="268">
        <v>1</v>
      </c>
      <c r="T21" s="268">
        <v>7</v>
      </c>
      <c r="U21" s="268">
        <v>8</v>
      </c>
    </row>
    <row r="22" spans="2:21" ht="19.5" customHeight="1">
      <c r="B22" s="270" t="s">
        <v>265</v>
      </c>
      <c r="C22" s="267"/>
      <c r="D22" s="267"/>
      <c r="E22" s="267"/>
      <c r="F22" s="267"/>
      <c r="G22" s="267"/>
      <c r="H22" s="267"/>
      <c r="I22" s="267"/>
      <c r="J22" s="267">
        <v>3</v>
      </c>
      <c r="K22" s="267">
        <v>0</v>
      </c>
      <c r="L22" s="267">
        <v>0</v>
      </c>
      <c r="M22" s="267">
        <v>0</v>
      </c>
      <c r="N22" s="267"/>
      <c r="O22" s="267"/>
      <c r="P22" s="267"/>
      <c r="Q22" s="267"/>
      <c r="R22" s="267"/>
      <c r="S22" s="268">
        <v>0</v>
      </c>
      <c r="T22" s="268">
        <v>3</v>
      </c>
      <c r="U22" s="268">
        <v>3</v>
      </c>
    </row>
    <row r="23" spans="2:21" ht="19.5" customHeight="1">
      <c r="B23" s="270" t="s">
        <v>288</v>
      </c>
      <c r="C23" s="268"/>
      <c r="D23" s="268"/>
      <c r="E23" s="268"/>
      <c r="F23" s="268"/>
      <c r="G23" s="268"/>
      <c r="H23" s="268"/>
      <c r="I23" s="268">
        <v>1</v>
      </c>
      <c r="J23" s="268">
        <v>9</v>
      </c>
      <c r="K23" s="268">
        <v>0</v>
      </c>
      <c r="L23" s="268">
        <v>0</v>
      </c>
      <c r="M23" s="268">
        <v>0</v>
      </c>
      <c r="N23" s="268">
        <v>2</v>
      </c>
      <c r="O23" s="268">
        <v>2</v>
      </c>
      <c r="P23" s="268">
        <v>14</v>
      </c>
      <c r="Q23" s="268"/>
      <c r="R23" s="268">
        <v>5</v>
      </c>
      <c r="S23" s="268">
        <v>3</v>
      </c>
      <c r="T23" s="268">
        <v>30</v>
      </c>
      <c r="U23" s="268">
        <v>33</v>
      </c>
    </row>
    <row r="24" spans="2:21" s="280" customFormat="1" ht="30" customHeight="1" thickBot="1">
      <c r="B24" s="272" t="s">
        <v>292</v>
      </c>
      <c r="C24" s="273">
        <v>12</v>
      </c>
      <c r="D24" s="273">
        <v>31</v>
      </c>
      <c r="E24" s="273">
        <v>15</v>
      </c>
      <c r="F24" s="273">
        <v>24</v>
      </c>
      <c r="G24" s="273">
        <v>10</v>
      </c>
      <c r="H24" s="273">
        <v>32</v>
      </c>
      <c r="I24" s="273">
        <v>10</v>
      </c>
      <c r="J24" s="273">
        <v>50</v>
      </c>
      <c r="K24" s="273">
        <v>0</v>
      </c>
      <c r="L24" s="273">
        <v>0</v>
      </c>
      <c r="M24" s="273">
        <v>0</v>
      </c>
      <c r="N24" s="273">
        <v>2</v>
      </c>
      <c r="O24" s="273">
        <v>26</v>
      </c>
      <c r="P24" s="273">
        <v>105</v>
      </c>
      <c r="Q24" s="273">
        <v>17</v>
      </c>
      <c r="R24" s="273">
        <v>64</v>
      </c>
      <c r="S24" s="273">
        <v>90</v>
      </c>
      <c r="T24" s="273">
        <v>308</v>
      </c>
      <c r="U24" s="273">
        <v>398</v>
      </c>
    </row>
    <row r="25" spans="2:21" ht="30" customHeight="1" thickTop="1">
      <c r="B25" s="266" t="s">
        <v>293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8">
        <v>0</v>
      </c>
      <c r="T25" s="268">
        <v>0</v>
      </c>
      <c r="U25" s="268">
        <v>0</v>
      </c>
    </row>
    <row r="26" spans="2:21" ht="30" customHeight="1">
      <c r="B26" s="269" t="s">
        <v>215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8"/>
      <c r="T26" s="268"/>
      <c r="U26" s="268"/>
    </row>
    <row r="27" spans="2:21" ht="19.5" customHeight="1">
      <c r="B27" s="270" t="s">
        <v>254</v>
      </c>
      <c r="C27" s="267">
        <v>0</v>
      </c>
      <c r="D27" s="267">
        <v>0</v>
      </c>
      <c r="E27" s="267">
        <v>0</v>
      </c>
      <c r="F27" s="267">
        <v>0</v>
      </c>
      <c r="G27" s="267">
        <v>0</v>
      </c>
      <c r="H27" s="267">
        <v>0</v>
      </c>
      <c r="I27" s="267">
        <v>0</v>
      </c>
      <c r="J27" s="267">
        <v>0</v>
      </c>
      <c r="K27" s="267">
        <v>0</v>
      </c>
      <c r="L27" s="267">
        <v>0</v>
      </c>
      <c r="M27" s="267">
        <v>0</v>
      </c>
      <c r="N27" s="267">
        <v>1</v>
      </c>
      <c r="O27" s="267"/>
      <c r="P27" s="267"/>
      <c r="Q27" s="267">
        <v>0</v>
      </c>
      <c r="R27" s="267">
        <v>0</v>
      </c>
      <c r="S27" s="268">
        <v>0</v>
      </c>
      <c r="T27" s="268">
        <v>1</v>
      </c>
      <c r="U27" s="268">
        <v>1</v>
      </c>
    </row>
    <row r="28" spans="2:21" ht="19.5" customHeight="1">
      <c r="B28" s="270" t="s">
        <v>286</v>
      </c>
      <c r="C28" s="268">
        <v>0</v>
      </c>
      <c r="D28" s="268">
        <v>0</v>
      </c>
      <c r="E28" s="268">
        <v>0</v>
      </c>
      <c r="F28" s="268">
        <v>0</v>
      </c>
      <c r="G28" s="268">
        <v>0</v>
      </c>
      <c r="H28" s="268">
        <v>0</v>
      </c>
      <c r="I28" s="268">
        <v>0</v>
      </c>
      <c r="J28" s="268">
        <v>0</v>
      </c>
      <c r="K28" s="268">
        <v>0</v>
      </c>
      <c r="L28" s="268">
        <v>0</v>
      </c>
      <c r="M28" s="268">
        <v>0</v>
      </c>
      <c r="N28" s="268">
        <v>1</v>
      </c>
      <c r="O28" s="268"/>
      <c r="P28" s="268"/>
      <c r="Q28" s="268">
        <v>0</v>
      </c>
      <c r="R28" s="268">
        <v>0</v>
      </c>
      <c r="S28" s="268">
        <v>0</v>
      </c>
      <c r="T28" s="268">
        <v>1</v>
      </c>
      <c r="U28" s="268">
        <v>1</v>
      </c>
    </row>
    <row r="29" spans="2:21" ht="30" customHeight="1">
      <c r="B29" s="269" t="s">
        <v>287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8"/>
      <c r="T29" s="268"/>
      <c r="U29" s="268"/>
    </row>
    <row r="30" spans="2:21" ht="19.5" customHeight="1">
      <c r="B30" s="270" t="s">
        <v>268</v>
      </c>
      <c r="C30" s="267">
        <v>0</v>
      </c>
      <c r="D30" s="267">
        <v>0</v>
      </c>
      <c r="E30" s="267">
        <v>0</v>
      </c>
      <c r="F30" s="267">
        <v>0</v>
      </c>
      <c r="G30" s="267">
        <v>0</v>
      </c>
      <c r="H30" s="267">
        <v>0</v>
      </c>
      <c r="I30" s="267">
        <v>0</v>
      </c>
      <c r="J30" s="267">
        <v>0</v>
      </c>
      <c r="K30" s="267">
        <v>0</v>
      </c>
      <c r="L30" s="267">
        <v>0</v>
      </c>
      <c r="M30" s="267">
        <v>0</v>
      </c>
      <c r="N30" s="267"/>
      <c r="O30" s="267"/>
      <c r="P30" s="267">
        <v>6</v>
      </c>
      <c r="Q30" s="267">
        <v>0</v>
      </c>
      <c r="R30" s="267">
        <v>0</v>
      </c>
      <c r="S30" s="268">
        <v>0</v>
      </c>
      <c r="T30" s="268">
        <v>6</v>
      </c>
      <c r="U30" s="268">
        <v>6</v>
      </c>
    </row>
    <row r="31" spans="2:21" ht="19.5" customHeight="1">
      <c r="B31" s="270" t="s">
        <v>266</v>
      </c>
      <c r="C31" s="267">
        <v>0</v>
      </c>
      <c r="D31" s="267">
        <v>0</v>
      </c>
      <c r="E31" s="267">
        <v>0</v>
      </c>
      <c r="F31" s="267">
        <v>0</v>
      </c>
      <c r="G31" s="267">
        <v>0</v>
      </c>
      <c r="H31" s="267">
        <v>0</v>
      </c>
      <c r="I31" s="267">
        <v>0</v>
      </c>
      <c r="J31" s="267">
        <v>0</v>
      </c>
      <c r="K31" s="267">
        <v>0</v>
      </c>
      <c r="L31" s="267">
        <v>0</v>
      </c>
      <c r="M31" s="267">
        <v>0</v>
      </c>
      <c r="N31" s="267">
        <v>1</v>
      </c>
      <c r="O31" s="267">
        <v>1</v>
      </c>
      <c r="P31" s="267">
        <v>5</v>
      </c>
      <c r="Q31" s="267">
        <v>0</v>
      </c>
      <c r="R31" s="267">
        <v>0</v>
      </c>
      <c r="S31" s="268">
        <v>1</v>
      </c>
      <c r="T31" s="268">
        <v>6</v>
      </c>
      <c r="U31" s="268">
        <v>7</v>
      </c>
    </row>
    <row r="32" spans="2:21" ht="19.5" customHeight="1">
      <c r="B32" s="270" t="s">
        <v>288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8">
        <v>1</v>
      </c>
      <c r="O32" s="268">
        <v>1</v>
      </c>
      <c r="P32" s="268">
        <v>11</v>
      </c>
      <c r="Q32" s="267"/>
      <c r="R32" s="267"/>
      <c r="S32" s="268">
        <v>1</v>
      </c>
      <c r="T32" s="268">
        <v>12</v>
      </c>
      <c r="U32" s="268">
        <v>13</v>
      </c>
    </row>
    <row r="33" spans="2:21" s="274" customFormat="1" ht="30" customHeight="1" thickBot="1">
      <c r="B33" s="275" t="s">
        <v>294</v>
      </c>
      <c r="C33" s="276">
        <v>0</v>
      </c>
      <c r="D33" s="276">
        <v>0</v>
      </c>
      <c r="E33" s="276">
        <v>0</v>
      </c>
      <c r="F33" s="276">
        <v>0</v>
      </c>
      <c r="G33" s="276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76">
        <v>2</v>
      </c>
      <c r="O33" s="276">
        <v>1</v>
      </c>
      <c r="P33" s="276">
        <v>11</v>
      </c>
      <c r="Q33" s="276">
        <v>0</v>
      </c>
      <c r="R33" s="276">
        <v>0</v>
      </c>
      <c r="S33" s="276">
        <v>1</v>
      </c>
      <c r="T33" s="276">
        <v>13</v>
      </c>
      <c r="U33" s="276">
        <v>14</v>
      </c>
    </row>
    <row r="34" spans="2:21" ht="14.25">
      <c r="B34" s="281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</row>
    <row r="35" spans="2:21" ht="14.25">
      <c r="B35" s="343" t="s">
        <v>361</v>
      </c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</row>
    <row r="36" spans="2:21" ht="14.2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279"/>
      <c r="T36" s="279"/>
      <c r="U36" s="279"/>
    </row>
  </sheetData>
  <sheetProtection/>
  <mergeCells count="13">
    <mergeCell ref="S10:U10"/>
    <mergeCell ref="B35:K35"/>
    <mergeCell ref="L35:U35"/>
    <mergeCell ref="B6:U6"/>
    <mergeCell ref="C10:D10"/>
    <mergeCell ref="E10:F10"/>
    <mergeCell ref="G10:H10"/>
    <mergeCell ref="I10:J10"/>
    <mergeCell ref="K10:L10"/>
    <mergeCell ref="B10:B11"/>
    <mergeCell ref="M10:N10"/>
    <mergeCell ref="O10:P10"/>
    <mergeCell ref="Q10:R10"/>
  </mergeCells>
  <hyperlinks>
    <hyperlink ref="U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5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70" zoomScaleNormal="70" zoomScalePageLayoutView="0" workbookViewId="0" topLeftCell="A1">
      <selection activeCell="B4" sqref="B4"/>
    </sheetView>
  </sheetViews>
  <sheetFormatPr defaultColWidth="11.57421875" defaultRowHeight="12.75"/>
  <cols>
    <col min="1" max="1" width="6.28125" style="156" customWidth="1"/>
    <col min="2" max="2" width="73.421875" style="156" customWidth="1"/>
    <col min="3" max="20" width="10.140625" style="156" customWidth="1"/>
    <col min="21" max="16384" width="11.57421875" style="156" customWidth="1"/>
  </cols>
  <sheetData>
    <row r="1" spans="2:21" s="24" customFormat="1" ht="15">
      <c r="B1" s="264"/>
      <c r="S1" s="207"/>
      <c r="T1" s="207"/>
      <c r="U1" s="207"/>
    </row>
    <row r="2" spans="2:21" s="24" customFormat="1" ht="28.5">
      <c r="B2" s="26" t="s">
        <v>153</v>
      </c>
      <c r="S2" s="207"/>
      <c r="T2" s="207"/>
      <c r="U2" s="207"/>
    </row>
    <row r="3" spans="2:21" s="24" customFormat="1" ht="18.75">
      <c r="B3" s="27" t="str">
        <f>Índice!B3</f>
        <v>Consejería de Desarrollo Educativo y Formación Profesional</v>
      </c>
      <c r="S3" s="207"/>
      <c r="T3" s="207"/>
      <c r="U3" s="207"/>
    </row>
    <row r="4" spans="1:21" s="29" customFormat="1" ht="14.25">
      <c r="A4" s="135"/>
      <c r="S4" s="208"/>
      <c r="T4" s="208"/>
      <c r="U4" s="208"/>
    </row>
    <row r="5" spans="1:21" s="29" customFormat="1" ht="14.25">
      <c r="A5" s="135"/>
      <c r="B5" s="136" t="s">
        <v>154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30" t="s">
        <v>111</v>
      </c>
    </row>
    <row r="6" spans="1:21" s="29" customFormat="1" ht="14.25">
      <c r="A6" s="135"/>
      <c r="B6" s="383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</row>
    <row r="7" spans="1:21" s="29" customFormat="1" ht="4.5" customHeight="1">
      <c r="A7" s="135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09"/>
      <c r="T7" s="209"/>
      <c r="U7" s="209"/>
    </row>
    <row r="8" s="29" customFormat="1" ht="15" customHeight="1">
      <c r="A8" s="135"/>
    </row>
    <row r="9" spans="1:8" s="29" customFormat="1" ht="39.75" customHeight="1" thickBot="1">
      <c r="A9" s="135"/>
      <c r="B9" s="390" t="s">
        <v>384</v>
      </c>
      <c r="C9" s="390"/>
      <c r="D9" s="390"/>
      <c r="E9" s="390"/>
      <c r="F9" s="390"/>
      <c r="G9" s="390"/>
      <c r="H9" s="390"/>
    </row>
    <row r="10" spans="1:21" s="34" customFormat="1" ht="30" customHeight="1">
      <c r="A10" s="51"/>
      <c r="B10" s="388" t="str">
        <f>Índice!B10</f>
        <v>Curso 2021-2022</v>
      </c>
      <c r="C10" s="349" t="s">
        <v>13</v>
      </c>
      <c r="D10" s="349"/>
      <c r="E10" s="349" t="s">
        <v>16</v>
      </c>
      <c r="F10" s="349"/>
      <c r="G10" s="349" t="s">
        <v>17</v>
      </c>
      <c r="H10" s="349"/>
      <c r="I10" s="349" t="s">
        <v>18</v>
      </c>
      <c r="J10" s="349"/>
      <c r="K10" s="349" t="s">
        <v>19</v>
      </c>
      <c r="L10" s="349"/>
      <c r="M10" s="349" t="s">
        <v>20</v>
      </c>
      <c r="N10" s="349"/>
      <c r="O10" s="349" t="s">
        <v>21</v>
      </c>
      <c r="P10" s="349"/>
      <c r="Q10" s="349" t="s">
        <v>22</v>
      </c>
      <c r="R10" s="349"/>
      <c r="S10" s="349" t="s">
        <v>23</v>
      </c>
      <c r="T10" s="349"/>
      <c r="U10" s="349"/>
    </row>
    <row r="11" spans="1:21" s="42" customFormat="1" ht="30" customHeight="1" thickBot="1">
      <c r="A11" s="37"/>
      <c r="B11" s="389"/>
      <c r="C11" s="140" t="s">
        <v>24</v>
      </c>
      <c r="D11" s="140" t="s">
        <v>25</v>
      </c>
      <c r="E11" s="140" t="s">
        <v>24</v>
      </c>
      <c r="F11" s="140" t="s">
        <v>25</v>
      </c>
      <c r="G11" s="140" t="s">
        <v>24</v>
      </c>
      <c r="H11" s="140" t="s">
        <v>25</v>
      </c>
      <c r="I11" s="140" t="s">
        <v>24</v>
      </c>
      <c r="J11" s="140" t="s">
        <v>25</v>
      </c>
      <c r="K11" s="140" t="s">
        <v>24</v>
      </c>
      <c r="L11" s="140" t="s">
        <v>25</v>
      </c>
      <c r="M11" s="140" t="s">
        <v>24</v>
      </c>
      <c r="N11" s="140" t="s">
        <v>25</v>
      </c>
      <c r="O11" s="140" t="s">
        <v>24</v>
      </c>
      <c r="P11" s="140" t="s">
        <v>25</v>
      </c>
      <c r="Q11" s="140" t="s">
        <v>24</v>
      </c>
      <c r="R11" s="140" t="s">
        <v>25</v>
      </c>
      <c r="S11" s="141" t="s">
        <v>24</v>
      </c>
      <c r="T11" s="141" t="s">
        <v>25</v>
      </c>
      <c r="U11" s="141" t="s">
        <v>15</v>
      </c>
    </row>
    <row r="12" spans="2:21" s="42" customFormat="1" ht="30" customHeight="1">
      <c r="B12" s="269" t="s">
        <v>215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8"/>
      <c r="T12" s="268"/>
      <c r="U12" s="268"/>
    </row>
    <row r="13" spans="2:21" s="42" customFormat="1" ht="19.5" customHeight="1">
      <c r="B13" s="156" t="s">
        <v>338</v>
      </c>
      <c r="C13" s="156">
        <v>26</v>
      </c>
      <c r="D13" s="156">
        <v>26</v>
      </c>
      <c r="E13" s="156">
        <v>58</v>
      </c>
      <c r="F13" s="156">
        <v>78</v>
      </c>
      <c r="G13" s="156">
        <v>46</v>
      </c>
      <c r="H13" s="156">
        <v>56</v>
      </c>
      <c r="I13" s="156">
        <v>71</v>
      </c>
      <c r="J13" s="156">
        <v>74</v>
      </c>
      <c r="K13" s="156">
        <v>19</v>
      </c>
      <c r="L13" s="156">
        <v>26</v>
      </c>
      <c r="M13" s="156">
        <v>48</v>
      </c>
      <c r="N13" s="156">
        <v>36</v>
      </c>
      <c r="O13" s="156">
        <v>38</v>
      </c>
      <c r="P13" s="156">
        <v>41</v>
      </c>
      <c r="Q13" s="156">
        <v>60</v>
      </c>
      <c r="R13" s="156">
        <v>49</v>
      </c>
      <c r="S13" s="156">
        <v>366</v>
      </c>
      <c r="T13" s="156">
        <v>386</v>
      </c>
      <c r="U13" s="156">
        <v>752</v>
      </c>
    </row>
    <row r="14" spans="2:21" s="34" customFormat="1" ht="19.5" customHeight="1">
      <c r="B14" s="282" t="s">
        <v>286</v>
      </c>
      <c r="C14" s="213">
        <v>26</v>
      </c>
      <c r="D14" s="213">
        <v>26</v>
      </c>
      <c r="E14" s="213">
        <v>58</v>
      </c>
      <c r="F14" s="213">
        <v>78</v>
      </c>
      <c r="G14" s="213">
        <v>46</v>
      </c>
      <c r="H14" s="213">
        <v>56</v>
      </c>
      <c r="I14" s="213">
        <v>71</v>
      </c>
      <c r="J14" s="213">
        <v>74</v>
      </c>
      <c r="K14" s="213">
        <v>19</v>
      </c>
      <c r="L14" s="213">
        <v>26</v>
      </c>
      <c r="M14" s="213">
        <v>48</v>
      </c>
      <c r="N14" s="213">
        <v>36</v>
      </c>
      <c r="O14" s="213">
        <v>38</v>
      </c>
      <c r="P14" s="213">
        <v>41</v>
      </c>
      <c r="Q14" s="213">
        <v>60</v>
      </c>
      <c r="R14" s="213">
        <v>49</v>
      </c>
      <c r="S14" s="213">
        <v>366</v>
      </c>
      <c r="T14" s="213">
        <v>386</v>
      </c>
      <c r="U14" s="213">
        <v>752</v>
      </c>
    </row>
    <row r="15" spans="2:21" s="42" customFormat="1" ht="30" customHeight="1">
      <c r="B15" s="269" t="s">
        <v>287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8"/>
      <c r="T15" s="268"/>
      <c r="U15" s="156"/>
    </row>
    <row r="16" spans="2:21" s="42" customFormat="1" ht="19.5" customHeight="1">
      <c r="B16" s="156" t="s">
        <v>382</v>
      </c>
      <c r="C16" s="156"/>
      <c r="D16" s="156"/>
      <c r="E16" s="156"/>
      <c r="F16" s="156"/>
      <c r="G16" s="156"/>
      <c r="H16" s="156"/>
      <c r="I16" s="156">
        <v>4</v>
      </c>
      <c r="J16" s="156">
        <v>5</v>
      </c>
      <c r="K16" s="156"/>
      <c r="L16" s="156"/>
      <c r="M16" s="156"/>
      <c r="N16" s="156"/>
      <c r="O16" s="156"/>
      <c r="P16" s="156"/>
      <c r="Q16" s="156"/>
      <c r="R16" s="156"/>
      <c r="S16" s="156">
        <v>4</v>
      </c>
      <c r="T16" s="156">
        <v>5</v>
      </c>
      <c r="U16" s="156">
        <v>9</v>
      </c>
    </row>
    <row r="17" spans="2:21" s="42" customFormat="1" ht="19.5" customHeight="1">
      <c r="B17" s="156" t="s">
        <v>339</v>
      </c>
      <c r="C17" s="156"/>
      <c r="D17" s="156"/>
      <c r="E17" s="156"/>
      <c r="F17" s="156"/>
      <c r="G17" s="156"/>
      <c r="H17" s="156"/>
      <c r="I17" s="156">
        <v>34</v>
      </c>
      <c r="J17" s="156">
        <v>24</v>
      </c>
      <c r="K17" s="156"/>
      <c r="L17" s="156"/>
      <c r="M17" s="156"/>
      <c r="N17" s="156"/>
      <c r="O17" s="156">
        <v>13</v>
      </c>
      <c r="P17" s="156">
        <v>17</v>
      </c>
      <c r="Q17" s="156">
        <v>35</v>
      </c>
      <c r="R17" s="156">
        <v>40</v>
      </c>
      <c r="S17" s="156">
        <v>82</v>
      </c>
      <c r="T17" s="156">
        <v>81</v>
      </c>
      <c r="U17" s="156">
        <v>163</v>
      </c>
    </row>
    <row r="18" spans="2:21" s="34" customFormat="1" ht="19.5" customHeight="1">
      <c r="B18" s="282" t="s">
        <v>288</v>
      </c>
      <c r="C18" s="268"/>
      <c r="D18" s="268">
        <v>0</v>
      </c>
      <c r="E18" s="268">
        <v>0</v>
      </c>
      <c r="F18" s="268">
        <v>0</v>
      </c>
      <c r="G18" s="268">
        <v>0</v>
      </c>
      <c r="H18" s="268">
        <v>0</v>
      </c>
      <c r="I18" s="268">
        <v>38</v>
      </c>
      <c r="J18" s="268">
        <v>29</v>
      </c>
      <c r="K18" s="268">
        <v>0</v>
      </c>
      <c r="L18" s="268">
        <v>0</v>
      </c>
      <c r="M18" s="268">
        <v>0</v>
      </c>
      <c r="N18" s="268">
        <v>0</v>
      </c>
      <c r="O18" s="268">
        <v>13</v>
      </c>
      <c r="P18" s="268">
        <v>17</v>
      </c>
      <c r="Q18" s="268">
        <v>35</v>
      </c>
      <c r="R18" s="268">
        <v>40</v>
      </c>
      <c r="S18" s="268">
        <v>86</v>
      </c>
      <c r="T18" s="268">
        <v>86</v>
      </c>
      <c r="U18" s="268">
        <v>172</v>
      </c>
    </row>
    <row r="19" spans="2:21" s="274" customFormat="1" ht="30" customHeight="1" thickBot="1">
      <c r="B19" s="275" t="s">
        <v>26</v>
      </c>
      <c r="C19" s="276">
        <v>26</v>
      </c>
      <c r="D19" s="276">
        <v>26</v>
      </c>
      <c r="E19" s="276">
        <v>58</v>
      </c>
      <c r="F19" s="276">
        <v>78</v>
      </c>
      <c r="G19" s="276">
        <v>46</v>
      </c>
      <c r="H19" s="276">
        <v>56</v>
      </c>
      <c r="I19" s="276">
        <v>109</v>
      </c>
      <c r="J19" s="276">
        <v>103</v>
      </c>
      <c r="K19" s="276">
        <v>19</v>
      </c>
      <c r="L19" s="276">
        <v>26</v>
      </c>
      <c r="M19" s="276">
        <v>48</v>
      </c>
      <c r="N19" s="276">
        <v>36</v>
      </c>
      <c r="O19" s="276">
        <v>51</v>
      </c>
      <c r="P19" s="276">
        <v>58</v>
      </c>
      <c r="Q19" s="276">
        <v>95</v>
      </c>
      <c r="R19" s="276">
        <v>89</v>
      </c>
      <c r="S19" s="276">
        <v>452</v>
      </c>
      <c r="T19" s="276">
        <v>472</v>
      </c>
      <c r="U19" s="276">
        <v>924</v>
      </c>
    </row>
    <row r="20" ht="9" customHeight="1"/>
    <row r="21" spans="2:11" ht="15" customHeight="1">
      <c r="B21" s="343" t="s">
        <v>361</v>
      </c>
      <c r="C21" s="343"/>
      <c r="D21" s="343"/>
      <c r="E21" s="343"/>
      <c r="F21" s="343"/>
      <c r="G21" s="343"/>
      <c r="H21" s="343"/>
      <c r="I21" s="343"/>
      <c r="J21" s="343"/>
      <c r="K21" s="343"/>
    </row>
    <row r="22" ht="15" customHeight="1"/>
    <row r="23" spans="2:7" s="42" customFormat="1" ht="15.75" customHeight="1">
      <c r="B23" s="44" t="s">
        <v>296</v>
      </c>
      <c r="D23" s="46"/>
      <c r="E23" s="46"/>
      <c r="F23" s="46"/>
      <c r="G23" s="46"/>
    </row>
    <row r="24" ht="15" customHeight="1">
      <c r="B24" s="156" t="s">
        <v>383</v>
      </c>
    </row>
  </sheetData>
  <sheetProtection/>
  <mergeCells count="13">
    <mergeCell ref="B21:K21"/>
    <mergeCell ref="B9:H9"/>
    <mergeCell ref="B6:U6"/>
    <mergeCell ref="B10:B11"/>
    <mergeCell ref="C10:D10"/>
    <mergeCell ref="E10:F10"/>
    <mergeCell ref="G10:H10"/>
    <mergeCell ref="I10:J10"/>
    <mergeCell ref="K10:L10"/>
    <mergeCell ref="M10:N10"/>
    <mergeCell ref="O10:P10"/>
    <mergeCell ref="Q10:R10"/>
    <mergeCell ref="S10:U10"/>
  </mergeCells>
  <hyperlinks>
    <hyperlink ref="U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5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="98" zoomScaleNormal="98" zoomScalePageLayoutView="0" workbookViewId="0" topLeftCell="A1">
      <selection activeCell="B4" sqref="B4"/>
    </sheetView>
  </sheetViews>
  <sheetFormatPr defaultColWidth="5.8515625" defaultRowHeight="12.75"/>
  <cols>
    <col min="1" max="1" width="5.8515625" style="156" customWidth="1"/>
    <col min="2" max="2" width="58.7109375" style="156" customWidth="1"/>
    <col min="3" max="21" width="9.7109375" style="156" customWidth="1"/>
    <col min="22" max="16384" width="5.8515625" style="156" customWidth="1"/>
  </cols>
  <sheetData>
    <row r="1" spans="2:21" s="24" customFormat="1" ht="15">
      <c r="B1" s="264"/>
      <c r="S1" s="207"/>
      <c r="T1" s="207"/>
      <c r="U1" s="207"/>
    </row>
    <row r="2" spans="2:21" s="24" customFormat="1" ht="28.5">
      <c r="B2" s="26" t="s">
        <v>153</v>
      </c>
      <c r="S2" s="207"/>
      <c r="T2" s="207"/>
      <c r="U2" s="207"/>
    </row>
    <row r="3" spans="2:21" s="24" customFormat="1" ht="18.75">
      <c r="B3" s="27" t="str">
        <f>Índice!B3</f>
        <v>Consejería de Desarrollo Educativo y Formación Profesional</v>
      </c>
      <c r="S3" s="207"/>
      <c r="T3" s="207"/>
      <c r="U3" s="207"/>
    </row>
    <row r="4" spans="1:21" s="29" customFormat="1" ht="14.25">
      <c r="A4" s="135"/>
      <c r="S4" s="208"/>
      <c r="T4" s="208"/>
      <c r="U4" s="208"/>
    </row>
    <row r="5" spans="1:21" s="29" customFormat="1" ht="14.25">
      <c r="A5" s="135"/>
      <c r="B5" s="136" t="s">
        <v>154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30" t="s">
        <v>111</v>
      </c>
    </row>
    <row r="6" spans="1:21" s="29" customFormat="1" ht="14.25">
      <c r="A6" s="135"/>
      <c r="B6" s="383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</row>
    <row r="7" spans="1:21" s="29" customFormat="1" ht="4.5" customHeight="1">
      <c r="A7" s="135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09"/>
      <c r="T7" s="209"/>
      <c r="U7" s="209"/>
    </row>
    <row r="8" spans="1:21" s="29" customFormat="1" ht="14.25">
      <c r="A8" s="135"/>
      <c r="S8" s="208"/>
      <c r="T8" s="208"/>
      <c r="U8" s="208"/>
    </row>
    <row r="9" spans="1:2" s="29" customFormat="1" ht="39.75" customHeight="1" thickBot="1">
      <c r="A9" s="135"/>
      <c r="B9" s="246" t="s">
        <v>385</v>
      </c>
    </row>
    <row r="10" spans="1:21" s="34" customFormat="1" ht="30" customHeight="1">
      <c r="A10" s="51"/>
      <c r="B10" s="388" t="str">
        <f>Índice!B10</f>
        <v>Curso 2021-2022</v>
      </c>
      <c r="C10" s="349" t="s">
        <v>13</v>
      </c>
      <c r="D10" s="349"/>
      <c r="E10" s="349" t="s">
        <v>16</v>
      </c>
      <c r="F10" s="349"/>
      <c r="G10" s="349" t="s">
        <v>17</v>
      </c>
      <c r="H10" s="349"/>
      <c r="I10" s="349" t="s">
        <v>18</v>
      </c>
      <c r="J10" s="349"/>
      <c r="K10" s="349" t="s">
        <v>19</v>
      </c>
      <c r="L10" s="349"/>
      <c r="M10" s="349" t="s">
        <v>20</v>
      </c>
      <c r="N10" s="349"/>
      <c r="O10" s="349" t="s">
        <v>21</v>
      </c>
      <c r="P10" s="349"/>
      <c r="Q10" s="349" t="s">
        <v>22</v>
      </c>
      <c r="R10" s="349"/>
      <c r="S10" s="349" t="s">
        <v>23</v>
      </c>
      <c r="T10" s="349"/>
      <c r="U10" s="349"/>
    </row>
    <row r="11" spans="1:21" s="42" customFormat="1" ht="30" customHeight="1" thickBot="1">
      <c r="A11" s="37"/>
      <c r="B11" s="389"/>
      <c r="C11" s="140" t="s">
        <v>24</v>
      </c>
      <c r="D11" s="140" t="s">
        <v>25</v>
      </c>
      <c r="E11" s="140" t="s">
        <v>24</v>
      </c>
      <c r="F11" s="140" t="s">
        <v>25</v>
      </c>
      <c r="G11" s="140" t="s">
        <v>24</v>
      </c>
      <c r="H11" s="140" t="s">
        <v>25</v>
      </c>
      <c r="I11" s="140" t="s">
        <v>24</v>
      </c>
      <c r="J11" s="140" t="s">
        <v>25</v>
      </c>
      <c r="K11" s="140" t="s">
        <v>24</v>
      </c>
      <c r="L11" s="140" t="s">
        <v>25</v>
      </c>
      <c r="M11" s="140" t="s">
        <v>24</v>
      </c>
      <c r="N11" s="140" t="s">
        <v>25</v>
      </c>
      <c r="O11" s="140" t="s">
        <v>24</v>
      </c>
      <c r="P11" s="140" t="s">
        <v>25</v>
      </c>
      <c r="Q11" s="140" t="s">
        <v>24</v>
      </c>
      <c r="R11" s="140" t="s">
        <v>25</v>
      </c>
      <c r="S11" s="141" t="s">
        <v>24</v>
      </c>
      <c r="T11" s="141" t="s">
        <v>25</v>
      </c>
      <c r="U11" s="141" t="s">
        <v>15</v>
      </c>
    </row>
    <row r="12" spans="2:21" s="42" customFormat="1" ht="30" customHeight="1">
      <c r="B12" s="269" t="s">
        <v>215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8"/>
      <c r="T12" s="268"/>
      <c r="U12" s="156"/>
    </row>
    <row r="13" spans="2:21" s="42" customFormat="1" ht="19.5" customHeight="1">
      <c r="B13" s="270" t="s">
        <v>333</v>
      </c>
      <c r="C13" s="267">
        <v>0</v>
      </c>
      <c r="D13" s="267">
        <v>0</v>
      </c>
      <c r="E13" s="267">
        <v>0</v>
      </c>
      <c r="F13" s="267">
        <v>0</v>
      </c>
      <c r="G13" s="267">
        <v>17</v>
      </c>
      <c r="H13" s="267">
        <v>20</v>
      </c>
      <c r="I13" s="267">
        <v>0</v>
      </c>
      <c r="J13" s="267">
        <v>0</v>
      </c>
      <c r="K13" s="267">
        <v>0</v>
      </c>
      <c r="L13" s="267">
        <v>0</v>
      </c>
      <c r="M13" s="267">
        <v>0</v>
      </c>
      <c r="N13" s="267">
        <v>0</v>
      </c>
      <c r="O13" s="267">
        <v>23</v>
      </c>
      <c r="P13" s="267">
        <v>34</v>
      </c>
      <c r="Q13" s="267">
        <v>19</v>
      </c>
      <c r="R13" s="267">
        <v>26</v>
      </c>
      <c r="S13" s="268">
        <v>59</v>
      </c>
      <c r="T13" s="268">
        <v>80</v>
      </c>
      <c r="U13" s="268">
        <v>139</v>
      </c>
    </row>
    <row r="14" spans="2:21" s="42" customFormat="1" ht="19.5" customHeight="1">
      <c r="B14" s="270" t="s">
        <v>286</v>
      </c>
      <c r="C14" s="268">
        <v>0</v>
      </c>
      <c r="D14" s="268">
        <v>0</v>
      </c>
      <c r="E14" s="268">
        <v>0</v>
      </c>
      <c r="F14" s="268">
        <v>0</v>
      </c>
      <c r="G14" s="268">
        <v>17</v>
      </c>
      <c r="H14" s="268">
        <v>20</v>
      </c>
      <c r="I14" s="268">
        <v>0</v>
      </c>
      <c r="J14" s="268">
        <v>0</v>
      </c>
      <c r="K14" s="268">
        <v>0</v>
      </c>
      <c r="L14" s="268">
        <v>0</v>
      </c>
      <c r="M14" s="268">
        <v>0</v>
      </c>
      <c r="N14" s="268">
        <v>0</v>
      </c>
      <c r="O14" s="268">
        <v>23</v>
      </c>
      <c r="P14" s="268">
        <v>34</v>
      </c>
      <c r="Q14" s="268">
        <v>19</v>
      </c>
      <c r="R14" s="268">
        <v>26</v>
      </c>
      <c r="S14" s="268">
        <v>59</v>
      </c>
      <c r="T14" s="268">
        <v>80</v>
      </c>
      <c r="U14" s="268">
        <v>139</v>
      </c>
    </row>
    <row r="15" spans="2:21" s="42" customFormat="1" ht="30" customHeight="1">
      <c r="B15" s="269" t="s">
        <v>287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8"/>
      <c r="T15" s="268"/>
      <c r="U15" s="268"/>
    </row>
    <row r="16" spans="2:21" s="42" customFormat="1" ht="19.5" customHeight="1">
      <c r="B16" s="156" t="s">
        <v>334</v>
      </c>
      <c r="C16" s="267">
        <v>0</v>
      </c>
      <c r="D16" s="267">
        <v>0</v>
      </c>
      <c r="E16" s="267">
        <v>0</v>
      </c>
      <c r="F16" s="267">
        <v>0</v>
      </c>
      <c r="G16" s="267"/>
      <c r="H16" s="267"/>
      <c r="I16" s="267">
        <v>0</v>
      </c>
      <c r="J16" s="267">
        <v>0</v>
      </c>
      <c r="K16" s="267">
        <v>0</v>
      </c>
      <c r="L16" s="267">
        <v>0</v>
      </c>
      <c r="M16" s="267">
        <v>0</v>
      </c>
      <c r="N16" s="267">
        <v>0</v>
      </c>
      <c r="O16" s="267">
        <v>7</v>
      </c>
      <c r="P16" s="267">
        <v>6</v>
      </c>
      <c r="Q16" s="267"/>
      <c r="R16" s="267"/>
      <c r="S16" s="268">
        <v>7</v>
      </c>
      <c r="T16" s="268">
        <v>6</v>
      </c>
      <c r="U16" s="268">
        <v>13</v>
      </c>
    </row>
    <row r="17" spans="2:21" s="34" customFormat="1" ht="19.5" customHeight="1">
      <c r="B17" s="270" t="s">
        <v>288</v>
      </c>
      <c r="C17" s="268">
        <v>0</v>
      </c>
      <c r="D17" s="268">
        <v>0</v>
      </c>
      <c r="E17" s="268">
        <v>0</v>
      </c>
      <c r="F17" s="268">
        <v>0</v>
      </c>
      <c r="G17" s="268"/>
      <c r="H17" s="268"/>
      <c r="I17" s="268">
        <v>0</v>
      </c>
      <c r="J17" s="268">
        <v>0</v>
      </c>
      <c r="K17" s="268">
        <v>0</v>
      </c>
      <c r="L17" s="268">
        <v>0</v>
      </c>
      <c r="M17" s="268">
        <v>0</v>
      </c>
      <c r="N17" s="268">
        <v>0</v>
      </c>
      <c r="O17" s="268">
        <v>7</v>
      </c>
      <c r="P17" s="268">
        <v>6</v>
      </c>
      <c r="Q17" s="268"/>
      <c r="R17" s="268"/>
      <c r="S17" s="268">
        <v>7</v>
      </c>
      <c r="T17" s="268">
        <v>6</v>
      </c>
      <c r="U17" s="268">
        <v>13</v>
      </c>
    </row>
    <row r="18" spans="2:21" s="280" customFormat="1" ht="30" customHeight="1" thickBot="1">
      <c r="B18" s="275" t="s">
        <v>26</v>
      </c>
      <c r="C18" s="283">
        <v>0</v>
      </c>
      <c r="D18" s="283">
        <v>0</v>
      </c>
      <c r="E18" s="283">
        <v>0</v>
      </c>
      <c r="F18" s="283">
        <v>0</v>
      </c>
      <c r="G18" s="283">
        <v>17</v>
      </c>
      <c r="H18" s="283">
        <v>20</v>
      </c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83">
        <v>0</v>
      </c>
      <c r="O18" s="283">
        <v>30</v>
      </c>
      <c r="P18" s="283">
        <v>40</v>
      </c>
      <c r="Q18" s="283">
        <v>19</v>
      </c>
      <c r="R18" s="283">
        <v>26</v>
      </c>
      <c r="S18" s="283">
        <v>66</v>
      </c>
      <c r="T18" s="283">
        <v>86</v>
      </c>
      <c r="U18" s="283">
        <v>152</v>
      </c>
    </row>
    <row r="19" ht="12" customHeight="1"/>
    <row r="20" spans="2:11" ht="14.25">
      <c r="B20" s="343" t="s">
        <v>361</v>
      </c>
      <c r="C20" s="343"/>
      <c r="D20" s="343"/>
      <c r="E20" s="343"/>
      <c r="F20" s="343"/>
      <c r="G20" s="343"/>
      <c r="H20" s="343"/>
      <c r="I20" s="343"/>
      <c r="J20" s="343"/>
      <c r="K20" s="343"/>
    </row>
  </sheetData>
  <sheetProtection/>
  <mergeCells count="12">
    <mergeCell ref="O10:P10"/>
    <mergeCell ref="Q10:R10"/>
    <mergeCell ref="S10:U10"/>
    <mergeCell ref="B20:K20"/>
    <mergeCell ref="B6:U6"/>
    <mergeCell ref="B10:B11"/>
    <mergeCell ref="C10:D10"/>
    <mergeCell ref="E10:F10"/>
    <mergeCell ref="G10:H10"/>
    <mergeCell ref="I10:J10"/>
    <mergeCell ref="K10:L10"/>
    <mergeCell ref="M10:N10"/>
  </mergeCells>
  <hyperlinks>
    <hyperlink ref="U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5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="90" zoomScaleNormal="90" zoomScalePageLayoutView="0" workbookViewId="0" topLeftCell="A1">
      <selection activeCell="B4" sqref="B4"/>
    </sheetView>
  </sheetViews>
  <sheetFormatPr defaultColWidth="11.57421875" defaultRowHeight="12.75"/>
  <cols>
    <col min="1" max="1" width="2.8515625" style="156" customWidth="1"/>
    <col min="2" max="2" width="39.8515625" style="156" customWidth="1"/>
    <col min="3" max="21" width="11.00390625" style="156" customWidth="1"/>
    <col min="22" max="16384" width="11.57421875" style="156" customWidth="1"/>
  </cols>
  <sheetData>
    <row r="1" spans="2:21" s="24" customFormat="1" ht="15">
      <c r="B1" s="264"/>
      <c r="S1" s="207"/>
      <c r="T1" s="207"/>
      <c r="U1" s="207"/>
    </row>
    <row r="2" spans="2:21" s="24" customFormat="1" ht="28.5">
      <c r="B2" s="26" t="s">
        <v>153</v>
      </c>
      <c r="S2" s="207"/>
      <c r="T2" s="207"/>
      <c r="U2" s="207"/>
    </row>
    <row r="3" spans="2:21" s="24" customFormat="1" ht="18.75">
      <c r="B3" s="27" t="str">
        <f>Índice!B3</f>
        <v>Consejería de Desarrollo Educativo y Formación Profesional</v>
      </c>
      <c r="S3" s="207"/>
      <c r="T3" s="207"/>
      <c r="U3" s="207"/>
    </row>
    <row r="4" spans="1:21" s="29" customFormat="1" ht="14.25">
      <c r="A4" s="135"/>
      <c r="S4" s="208"/>
      <c r="T4" s="208"/>
      <c r="U4" s="208"/>
    </row>
    <row r="5" spans="1:21" s="29" customFormat="1" ht="14.25">
      <c r="A5" s="135"/>
      <c r="B5" s="136" t="s">
        <v>154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30" t="s">
        <v>111</v>
      </c>
    </row>
    <row r="6" spans="1:21" s="29" customFormat="1" ht="14.25">
      <c r="A6" s="135"/>
      <c r="B6" s="383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</row>
    <row r="7" spans="1:21" s="29" customFormat="1" ht="4.5" customHeight="1">
      <c r="A7" s="135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09"/>
      <c r="T7" s="209"/>
      <c r="U7" s="209"/>
    </row>
    <row r="8" spans="1:2" s="29" customFormat="1" ht="15" customHeight="1">
      <c r="A8" s="135"/>
      <c r="B8" s="135"/>
    </row>
    <row r="9" spans="1:2" s="29" customFormat="1" ht="39.75" customHeight="1" thickBot="1">
      <c r="A9" s="135"/>
      <c r="B9" s="246" t="s">
        <v>386</v>
      </c>
    </row>
    <row r="10" spans="1:21" s="34" customFormat="1" ht="30" customHeight="1">
      <c r="A10" s="51"/>
      <c r="B10" s="388" t="str">
        <f>Índice!B10</f>
        <v>Curso 2021-2022</v>
      </c>
      <c r="C10" s="349" t="s">
        <v>13</v>
      </c>
      <c r="D10" s="349"/>
      <c r="E10" s="349" t="s">
        <v>16</v>
      </c>
      <c r="F10" s="349"/>
      <c r="G10" s="349" t="s">
        <v>17</v>
      </c>
      <c r="H10" s="349"/>
      <c r="I10" s="349" t="s">
        <v>18</v>
      </c>
      <c r="J10" s="349"/>
      <c r="K10" s="349" t="s">
        <v>19</v>
      </c>
      <c r="L10" s="349"/>
      <c r="M10" s="349" t="s">
        <v>20</v>
      </c>
      <c r="N10" s="349"/>
      <c r="O10" s="349" t="s">
        <v>21</v>
      </c>
      <c r="P10" s="349"/>
      <c r="Q10" s="349" t="s">
        <v>22</v>
      </c>
      <c r="R10" s="349"/>
      <c r="S10" s="349" t="s">
        <v>23</v>
      </c>
      <c r="T10" s="349"/>
      <c r="U10" s="349"/>
    </row>
    <row r="11" spans="1:21" s="42" customFormat="1" ht="30" customHeight="1" thickBot="1">
      <c r="A11" s="37"/>
      <c r="B11" s="389"/>
      <c r="C11" s="140" t="s">
        <v>24</v>
      </c>
      <c r="D11" s="140" t="s">
        <v>25</v>
      </c>
      <c r="E11" s="140" t="s">
        <v>24</v>
      </c>
      <c r="F11" s="140" t="s">
        <v>25</v>
      </c>
      <c r="G11" s="140" t="s">
        <v>24</v>
      </c>
      <c r="H11" s="140" t="s">
        <v>25</v>
      </c>
      <c r="I11" s="140" t="s">
        <v>24</v>
      </c>
      <c r="J11" s="140" t="s">
        <v>25</v>
      </c>
      <c r="K11" s="140" t="s">
        <v>24</v>
      </c>
      <c r="L11" s="140" t="s">
        <v>25</v>
      </c>
      <c r="M11" s="140" t="s">
        <v>24</v>
      </c>
      <c r="N11" s="140" t="s">
        <v>25</v>
      </c>
      <c r="O11" s="140" t="s">
        <v>24</v>
      </c>
      <c r="P11" s="140" t="s">
        <v>25</v>
      </c>
      <c r="Q11" s="140" t="s">
        <v>24</v>
      </c>
      <c r="R11" s="140" t="s">
        <v>25</v>
      </c>
      <c r="S11" s="141" t="s">
        <v>24</v>
      </c>
      <c r="T11" s="141" t="s">
        <v>25</v>
      </c>
      <c r="U11" s="141" t="s">
        <v>15</v>
      </c>
    </row>
    <row r="12" spans="2:21" s="42" customFormat="1" ht="30" customHeight="1">
      <c r="B12" s="269" t="s">
        <v>215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8"/>
      <c r="T12" s="268"/>
      <c r="U12" s="156"/>
    </row>
    <row r="13" spans="2:21" s="42" customFormat="1" ht="30" customHeight="1">
      <c r="B13" s="284" t="s">
        <v>340</v>
      </c>
      <c r="C13" s="267">
        <v>28</v>
      </c>
      <c r="D13" s="267">
        <v>61</v>
      </c>
      <c r="E13" s="267">
        <v>28</v>
      </c>
      <c r="F13" s="267">
        <v>98</v>
      </c>
      <c r="G13" s="267">
        <v>16</v>
      </c>
      <c r="H13" s="267">
        <v>53</v>
      </c>
      <c r="I13" s="267">
        <v>26</v>
      </c>
      <c r="J13" s="267">
        <v>57</v>
      </c>
      <c r="K13" s="267">
        <v>18</v>
      </c>
      <c r="L13" s="267">
        <v>37</v>
      </c>
      <c r="M13" s="267">
        <v>15</v>
      </c>
      <c r="N13" s="267">
        <v>48</v>
      </c>
      <c r="O13" s="267">
        <v>51</v>
      </c>
      <c r="P13" s="267">
        <v>138</v>
      </c>
      <c r="Q13" s="267">
        <v>39</v>
      </c>
      <c r="R13" s="267">
        <v>73</v>
      </c>
      <c r="S13" s="268">
        <v>221</v>
      </c>
      <c r="T13" s="268">
        <v>565</v>
      </c>
      <c r="U13" s="268">
        <v>786</v>
      </c>
    </row>
    <row r="14" spans="2:21" s="274" customFormat="1" ht="30" customHeight="1" thickBot="1">
      <c r="B14" s="275" t="s">
        <v>26</v>
      </c>
      <c r="C14" s="276">
        <v>28</v>
      </c>
      <c r="D14" s="276">
        <v>61</v>
      </c>
      <c r="E14" s="276">
        <v>28</v>
      </c>
      <c r="F14" s="276">
        <v>98</v>
      </c>
      <c r="G14" s="276">
        <v>16</v>
      </c>
      <c r="H14" s="276">
        <v>53</v>
      </c>
      <c r="I14" s="276">
        <v>26</v>
      </c>
      <c r="J14" s="276">
        <v>57</v>
      </c>
      <c r="K14" s="276">
        <v>18</v>
      </c>
      <c r="L14" s="276">
        <v>37</v>
      </c>
      <c r="M14" s="276">
        <v>15</v>
      </c>
      <c r="N14" s="276">
        <v>48</v>
      </c>
      <c r="O14" s="276">
        <v>51</v>
      </c>
      <c r="P14" s="276">
        <v>138</v>
      </c>
      <c r="Q14" s="276">
        <v>39</v>
      </c>
      <c r="R14" s="276">
        <v>73</v>
      </c>
      <c r="S14" s="276">
        <v>221</v>
      </c>
      <c r="T14" s="276">
        <v>565</v>
      </c>
      <c r="U14" s="276">
        <v>786</v>
      </c>
    </row>
    <row r="15" ht="12" customHeight="1"/>
    <row r="16" spans="2:11" ht="14.25">
      <c r="B16" s="343" t="s">
        <v>361</v>
      </c>
      <c r="C16" s="343"/>
      <c r="D16" s="343"/>
      <c r="E16" s="343"/>
      <c r="F16" s="343"/>
      <c r="G16" s="343"/>
      <c r="H16" s="343"/>
      <c r="I16" s="343"/>
      <c r="J16" s="343"/>
      <c r="K16" s="343"/>
    </row>
    <row r="17" spans="1:7" ht="19.5" customHeight="1">
      <c r="A17" s="135"/>
      <c r="B17" s="135"/>
      <c r="C17" s="29"/>
      <c r="D17" s="29"/>
      <c r="E17" s="29"/>
      <c r="F17" s="29"/>
      <c r="G17" s="29"/>
    </row>
  </sheetData>
  <sheetProtection/>
  <mergeCells count="12">
    <mergeCell ref="O10:P10"/>
    <mergeCell ref="Q10:R10"/>
    <mergeCell ref="S10:U10"/>
    <mergeCell ref="B16:K16"/>
    <mergeCell ref="B6:U6"/>
    <mergeCell ref="B10:B11"/>
    <mergeCell ref="C10:D10"/>
    <mergeCell ref="E10:F10"/>
    <mergeCell ref="G10:H10"/>
    <mergeCell ref="I10:J10"/>
    <mergeCell ref="K10:L10"/>
    <mergeCell ref="M10:N10"/>
  </mergeCells>
  <hyperlinks>
    <hyperlink ref="U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5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="90" zoomScaleNormal="90" zoomScalePageLayoutView="0" workbookViewId="0" topLeftCell="A1">
      <selection activeCell="B4" sqref="B4"/>
    </sheetView>
  </sheetViews>
  <sheetFormatPr defaultColWidth="11.57421875" defaultRowHeight="12.75"/>
  <cols>
    <col min="1" max="1" width="7.421875" style="156" customWidth="1"/>
    <col min="2" max="2" width="50.8515625" style="156" customWidth="1"/>
    <col min="3" max="21" width="10.57421875" style="156" customWidth="1"/>
    <col min="22" max="16384" width="11.57421875" style="156" customWidth="1"/>
  </cols>
  <sheetData>
    <row r="1" spans="2:21" s="24" customFormat="1" ht="15">
      <c r="B1" s="264"/>
      <c r="S1" s="207"/>
      <c r="T1" s="207"/>
      <c r="U1" s="207"/>
    </row>
    <row r="2" spans="2:21" s="24" customFormat="1" ht="28.5">
      <c r="B2" s="26" t="s">
        <v>153</v>
      </c>
      <c r="S2" s="207"/>
      <c r="T2" s="207"/>
      <c r="U2" s="207"/>
    </row>
    <row r="3" spans="2:21" s="24" customFormat="1" ht="18.75">
      <c r="B3" s="27" t="str">
        <f>Índice!B3</f>
        <v>Consejería de Desarrollo Educativo y Formación Profesional</v>
      </c>
      <c r="S3" s="207"/>
      <c r="T3" s="207"/>
      <c r="U3" s="207"/>
    </row>
    <row r="4" spans="1:21" s="29" customFormat="1" ht="14.25">
      <c r="A4" s="135"/>
      <c r="S4" s="208"/>
      <c r="T4" s="208"/>
      <c r="U4" s="208"/>
    </row>
    <row r="5" spans="1:21" s="29" customFormat="1" ht="14.25">
      <c r="A5" s="135"/>
      <c r="B5" s="136" t="s">
        <v>154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30" t="s">
        <v>111</v>
      </c>
    </row>
    <row r="6" spans="1:21" s="29" customFormat="1" ht="14.25">
      <c r="A6" s="135"/>
      <c r="B6" s="383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</row>
    <row r="7" spans="1:21" s="29" customFormat="1" ht="4.5" customHeight="1">
      <c r="A7" s="135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09"/>
      <c r="T7" s="209"/>
      <c r="U7" s="209"/>
    </row>
    <row r="8" spans="1:2" s="29" customFormat="1" ht="15" customHeight="1">
      <c r="A8" s="135"/>
      <c r="B8" s="135"/>
    </row>
    <row r="9" spans="1:2" s="29" customFormat="1" ht="39.75" customHeight="1" thickBot="1">
      <c r="A9" s="135"/>
      <c r="B9" s="246" t="s">
        <v>387</v>
      </c>
    </row>
    <row r="10" spans="1:21" s="34" customFormat="1" ht="30" customHeight="1">
      <c r="A10" s="51"/>
      <c r="B10" s="388" t="str">
        <f>Índice!B10</f>
        <v>Curso 2021-2022</v>
      </c>
      <c r="C10" s="349" t="s">
        <v>13</v>
      </c>
      <c r="D10" s="349"/>
      <c r="E10" s="349" t="s">
        <v>16</v>
      </c>
      <c r="F10" s="349"/>
      <c r="G10" s="349" t="s">
        <v>17</v>
      </c>
      <c r="H10" s="349"/>
      <c r="I10" s="349" t="s">
        <v>18</v>
      </c>
      <c r="J10" s="349"/>
      <c r="K10" s="349" t="s">
        <v>19</v>
      </c>
      <c r="L10" s="349"/>
      <c r="M10" s="349" t="s">
        <v>20</v>
      </c>
      <c r="N10" s="349"/>
      <c r="O10" s="349" t="s">
        <v>21</v>
      </c>
      <c r="P10" s="349"/>
      <c r="Q10" s="349" t="s">
        <v>22</v>
      </c>
      <c r="R10" s="349"/>
      <c r="S10" s="349" t="s">
        <v>23</v>
      </c>
      <c r="T10" s="349"/>
      <c r="U10" s="349"/>
    </row>
    <row r="11" spans="1:21" s="42" customFormat="1" ht="30" customHeight="1" thickBot="1">
      <c r="A11" s="37"/>
      <c r="B11" s="389"/>
      <c r="C11" s="140" t="s">
        <v>24</v>
      </c>
      <c r="D11" s="140" t="s">
        <v>25</v>
      </c>
      <c r="E11" s="140" t="s">
        <v>24</v>
      </c>
      <c r="F11" s="140" t="s">
        <v>25</v>
      </c>
      <c r="G11" s="140" t="s">
        <v>24</v>
      </c>
      <c r="H11" s="140" t="s">
        <v>25</v>
      </c>
      <c r="I11" s="140" t="s">
        <v>24</v>
      </c>
      <c r="J11" s="140" t="s">
        <v>25</v>
      </c>
      <c r="K11" s="140" t="s">
        <v>24</v>
      </c>
      <c r="L11" s="140" t="s">
        <v>25</v>
      </c>
      <c r="M11" s="140" t="s">
        <v>24</v>
      </c>
      <c r="N11" s="140" t="s">
        <v>25</v>
      </c>
      <c r="O11" s="140" t="s">
        <v>24</v>
      </c>
      <c r="P11" s="140" t="s">
        <v>25</v>
      </c>
      <c r="Q11" s="140" t="s">
        <v>24</v>
      </c>
      <c r="R11" s="140" t="s">
        <v>25</v>
      </c>
      <c r="S11" s="141" t="s">
        <v>24</v>
      </c>
      <c r="T11" s="141" t="s">
        <v>25</v>
      </c>
      <c r="U11" s="141" t="s">
        <v>15</v>
      </c>
    </row>
    <row r="12" spans="2:21" s="42" customFormat="1" ht="30" customHeight="1">
      <c r="B12" s="269" t="s">
        <v>215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8"/>
      <c r="T12" s="268"/>
      <c r="U12" s="156"/>
    </row>
    <row r="13" spans="2:21" s="42" customFormat="1" ht="19.5" customHeight="1">
      <c r="B13" s="156" t="s">
        <v>229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>
        <v>0</v>
      </c>
      <c r="N13" s="285">
        <v>0</v>
      </c>
      <c r="O13" s="285">
        <v>29</v>
      </c>
      <c r="P13" s="285">
        <v>2</v>
      </c>
      <c r="Q13" s="285"/>
      <c r="R13" s="285"/>
      <c r="S13" s="285">
        <v>29</v>
      </c>
      <c r="T13" s="285">
        <v>2</v>
      </c>
      <c r="U13" s="286">
        <v>31</v>
      </c>
    </row>
    <row r="14" spans="2:21" s="34" customFormat="1" ht="19.5" customHeight="1">
      <c r="B14" s="282" t="s">
        <v>286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>
        <v>0</v>
      </c>
      <c r="N14" s="286">
        <v>0</v>
      </c>
      <c r="O14" s="286">
        <v>29</v>
      </c>
      <c r="P14" s="286">
        <v>2</v>
      </c>
      <c r="Q14" s="286"/>
      <c r="R14" s="286"/>
      <c r="S14" s="286">
        <v>29</v>
      </c>
      <c r="T14" s="286">
        <v>2</v>
      </c>
      <c r="U14" s="286">
        <v>31</v>
      </c>
    </row>
    <row r="15" spans="2:21" s="42" customFormat="1" ht="30" customHeight="1">
      <c r="B15" s="269" t="s">
        <v>287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8"/>
      <c r="T15" s="288"/>
      <c r="U15" s="286"/>
    </row>
    <row r="16" spans="2:21" s="42" customFormat="1" ht="19.5" customHeight="1">
      <c r="B16" s="156" t="s">
        <v>342</v>
      </c>
      <c r="C16" s="285">
        <v>14</v>
      </c>
      <c r="D16" s="285">
        <v>1</v>
      </c>
      <c r="E16" s="285">
        <v>11</v>
      </c>
      <c r="F16" s="285">
        <v>3</v>
      </c>
      <c r="G16" s="285">
        <v>15</v>
      </c>
      <c r="H16" s="285">
        <v>10</v>
      </c>
      <c r="I16" s="285">
        <v>53</v>
      </c>
      <c r="J16" s="285">
        <v>15</v>
      </c>
      <c r="K16" s="285">
        <v>33</v>
      </c>
      <c r="L16" s="285">
        <v>1</v>
      </c>
      <c r="M16" s="285">
        <v>0</v>
      </c>
      <c r="N16" s="285">
        <v>0</v>
      </c>
      <c r="O16" s="285">
        <v>9</v>
      </c>
      <c r="P16" s="285">
        <v>1</v>
      </c>
      <c r="Q16" s="285">
        <v>20</v>
      </c>
      <c r="R16" s="285">
        <v>7</v>
      </c>
      <c r="S16" s="285">
        <v>155</v>
      </c>
      <c r="T16" s="289">
        <v>38</v>
      </c>
      <c r="U16" s="286">
        <v>193</v>
      </c>
    </row>
    <row r="17" spans="2:21" s="34" customFormat="1" ht="19.5" customHeight="1">
      <c r="B17" s="282" t="s">
        <v>288</v>
      </c>
      <c r="C17" s="288">
        <v>14</v>
      </c>
      <c r="D17" s="288">
        <v>1</v>
      </c>
      <c r="E17" s="288">
        <v>11</v>
      </c>
      <c r="F17" s="288">
        <v>3</v>
      </c>
      <c r="G17" s="288">
        <v>15</v>
      </c>
      <c r="H17" s="288">
        <v>10</v>
      </c>
      <c r="I17" s="288">
        <v>53</v>
      </c>
      <c r="J17" s="288">
        <v>15</v>
      </c>
      <c r="K17" s="288">
        <v>33</v>
      </c>
      <c r="L17" s="288">
        <v>1</v>
      </c>
      <c r="M17" s="288">
        <v>0</v>
      </c>
      <c r="N17" s="288">
        <v>0</v>
      </c>
      <c r="O17" s="288">
        <v>9</v>
      </c>
      <c r="P17" s="288">
        <v>1</v>
      </c>
      <c r="Q17" s="288">
        <v>20</v>
      </c>
      <c r="R17" s="288">
        <v>7</v>
      </c>
      <c r="S17" s="288">
        <v>155</v>
      </c>
      <c r="T17" s="290">
        <v>38</v>
      </c>
      <c r="U17" s="286">
        <v>193</v>
      </c>
    </row>
    <row r="18" spans="2:21" s="37" customFormat="1" ht="30" customHeight="1" thickBot="1">
      <c r="B18" s="291" t="s">
        <v>26</v>
      </c>
      <c r="C18" s="292">
        <v>14</v>
      </c>
      <c r="D18" s="292">
        <v>1</v>
      </c>
      <c r="E18" s="292">
        <v>11</v>
      </c>
      <c r="F18" s="292">
        <v>3</v>
      </c>
      <c r="G18" s="292">
        <v>15</v>
      </c>
      <c r="H18" s="292">
        <v>10</v>
      </c>
      <c r="I18" s="292">
        <v>53</v>
      </c>
      <c r="J18" s="292">
        <v>15</v>
      </c>
      <c r="K18" s="292">
        <v>33</v>
      </c>
      <c r="L18" s="292">
        <v>1</v>
      </c>
      <c r="M18" s="292">
        <v>0</v>
      </c>
      <c r="N18" s="292">
        <v>0</v>
      </c>
      <c r="O18" s="292">
        <v>38</v>
      </c>
      <c r="P18" s="292">
        <v>3</v>
      </c>
      <c r="Q18" s="292">
        <v>20</v>
      </c>
      <c r="R18" s="292">
        <v>7</v>
      </c>
      <c r="S18" s="292">
        <v>184</v>
      </c>
      <c r="T18" s="292">
        <v>40</v>
      </c>
      <c r="U18" s="292">
        <v>224</v>
      </c>
    </row>
    <row r="19" ht="12" customHeight="1"/>
    <row r="20" spans="2:11" ht="14.25">
      <c r="B20" s="343" t="s">
        <v>361</v>
      </c>
      <c r="C20" s="343"/>
      <c r="D20" s="343"/>
      <c r="E20" s="343"/>
      <c r="F20" s="343"/>
      <c r="G20" s="343"/>
      <c r="H20" s="343"/>
      <c r="I20" s="343"/>
      <c r="J20" s="343"/>
      <c r="K20" s="343"/>
    </row>
  </sheetData>
  <sheetProtection/>
  <mergeCells count="12">
    <mergeCell ref="O10:P10"/>
    <mergeCell ref="Q10:R10"/>
    <mergeCell ref="S10:U10"/>
    <mergeCell ref="B20:K20"/>
    <mergeCell ref="B6:U6"/>
    <mergeCell ref="B10:B11"/>
    <mergeCell ref="C10:D10"/>
    <mergeCell ref="E10:F10"/>
    <mergeCell ref="G10:H10"/>
    <mergeCell ref="I10:J10"/>
    <mergeCell ref="K10:L10"/>
    <mergeCell ref="M10:N10"/>
  </mergeCells>
  <hyperlinks>
    <hyperlink ref="U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5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="90" zoomScaleNormal="90" zoomScalePageLayoutView="0" workbookViewId="0" topLeftCell="A1">
      <selection activeCell="B4" sqref="B4"/>
    </sheetView>
  </sheetViews>
  <sheetFormatPr defaultColWidth="11.57421875" defaultRowHeight="12.75"/>
  <cols>
    <col min="1" max="1" width="6.140625" style="29" customWidth="1"/>
    <col min="2" max="2" width="19.28125" style="224" customWidth="1"/>
    <col min="3" max="13" width="10.7109375" style="224" customWidth="1"/>
    <col min="14" max="14" width="6.140625" style="224" customWidth="1"/>
    <col min="15" max="16384" width="11.57421875" style="224" customWidth="1"/>
  </cols>
  <sheetData>
    <row r="1" spans="1:14" s="223" customFormat="1" ht="14.25" customHeight="1">
      <c r="A1" s="132"/>
      <c r="I1" s="24"/>
      <c r="J1" s="24"/>
      <c r="K1" s="24"/>
      <c r="L1" s="24"/>
      <c r="M1" s="24"/>
      <c r="N1" s="24"/>
    </row>
    <row r="2" spans="1:14" s="223" customFormat="1" ht="30" customHeight="1">
      <c r="A2" s="132"/>
      <c r="B2" s="133" t="s">
        <v>153</v>
      </c>
      <c r="I2" s="24"/>
      <c r="J2" s="24"/>
      <c r="K2" s="24"/>
      <c r="L2" s="24"/>
      <c r="M2" s="24"/>
      <c r="N2" s="24"/>
    </row>
    <row r="3" spans="1:14" s="223" customFormat="1" ht="24.75" customHeight="1">
      <c r="A3" s="132"/>
      <c r="B3" s="134" t="str">
        <f>Índice!B3</f>
        <v>Consejería de Desarrollo Educativo y Formación Profesional</v>
      </c>
      <c r="I3" s="24"/>
      <c r="J3" s="24"/>
      <c r="K3" s="24"/>
      <c r="L3" s="24"/>
      <c r="M3" s="24"/>
      <c r="N3" s="24"/>
    </row>
    <row r="4" spans="1:14" ht="15" customHeight="1">
      <c r="A4" s="135"/>
      <c r="I4" s="29"/>
      <c r="J4" s="29"/>
      <c r="K4" s="225"/>
      <c r="L4" s="29"/>
      <c r="M4" s="29"/>
      <c r="N4" s="29"/>
    </row>
    <row r="5" spans="1:14" ht="15" customHeight="1">
      <c r="A5" s="135"/>
      <c r="B5" s="391" t="s">
        <v>154</v>
      </c>
      <c r="C5" s="391"/>
      <c r="D5" s="391"/>
      <c r="E5" s="391"/>
      <c r="F5" s="391"/>
      <c r="G5" s="391"/>
      <c r="H5" s="391"/>
      <c r="I5" s="136"/>
      <c r="J5" s="136"/>
      <c r="K5" s="136"/>
      <c r="L5" s="29"/>
      <c r="M5" s="30" t="s">
        <v>111</v>
      </c>
      <c r="N5" s="29"/>
    </row>
    <row r="6" spans="1:14" ht="17.25" customHeight="1">
      <c r="A6" s="135"/>
      <c r="B6" s="391"/>
      <c r="C6" s="392"/>
      <c r="D6" s="392"/>
      <c r="E6" s="392"/>
      <c r="F6" s="392"/>
      <c r="G6" s="392"/>
      <c r="H6" s="392"/>
      <c r="I6" s="392"/>
      <c r="J6" s="392"/>
      <c r="K6" s="392"/>
      <c r="L6" s="29"/>
      <c r="M6" s="29"/>
      <c r="N6" s="29"/>
    </row>
    <row r="7" spans="1:13" s="29" customFormat="1" ht="4.5" customHeight="1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="29" customFormat="1" ht="15" customHeight="1">
      <c r="A8" s="135"/>
    </row>
    <row r="9" spans="1:5" s="29" customFormat="1" ht="39.75" customHeight="1" thickBot="1">
      <c r="A9" s="9"/>
      <c r="B9" s="76" t="s">
        <v>388</v>
      </c>
      <c r="C9" s="33"/>
      <c r="D9" s="33"/>
      <c r="E9" s="33"/>
    </row>
    <row r="10" spans="1:13" s="230" customFormat="1" ht="60" customHeight="1">
      <c r="A10" s="229"/>
      <c r="B10" s="393" t="str">
        <f>Índice!B10</f>
        <v>Curso 2021-2022</v>
      </c>
      <c r="C10" s="373" t="s">
        <v>149</v>
      </c>
      <c r="D10" s="373"/>
      <c r="E10" s="395" t="s">
        <v>99</v>
      </c>
      <c r="F10" s="395"/>
      <c r="G10" s="395" t="s">
        <v>103</v>
      </c>
      <c r="H10" s="395"/>
      <c r="I10" s="395" t="s">
        <v>109</v>
      </c>
      <c r="J10" s="395"/>
      <c r="K10" s="373" t="s">
        <v>104</v>
      </c>
      <c r="L10" s="373"/>
      <c r="M10" s="373"/>
    </row>
    <row r="11" spans="2:13" ht="30" customHeight="1" thickBot="1">
      <c r="B11" s="394"/>
      <c r="C11" s="293" t="s">
        <v>24</v>
      </c>
      <c r="D11" s="293" t="s">
        <v>25</v>
      </c>
      <c r="E11" s="293" t="s">
        <v>24</v>
      </c>
      <c r="F11" s="293" t="s">
        <v>25</v>
      </c>
      <c r="G11" s="293" t="s">
        <v>24</v>
      </c>
      <c r="H11" s="293" t="s">
        <v>25</v>
      </c>
      <c r="I11" s="293" t="s">
        <v>24</v>
      </c>
      <c r="J11" s="293" t="s">
        <v>25</v>
      </c>
      <c r="K11" s="178" t="s">
        <v>24</v>
      </c>
      <c r="L11" s="178" t="s">
        <v>25</v>
      </c>
      <c r="M11" s="178" t="s">
        <v>15</v>
      </c>
    </row>
    <row r="12" spans="2:13" ht="30" customHeight="1">
      <c r="B12" s="142" t="s">
        <v>13</v>
      </c>
      <c r="C12" s="294"/>
      <c r="D12" s="295"/>
      <c r="E12" s="295"/>
      <c r="F12" s="295"/>
      <c r="G12" s="295"/>
      <c r="H12" s="295"/>
      <c r="I12" s="295"/>
      <c r="J12" s="295"/>
      <c r="K12" s="296"/>
      <c r="L12" s="296"/>
      <c r="M12" s="296"/>
    </row>
    <row r="13" spans="2:13" ht="19.5" customHeight="1">
      <c r="B13" s="145" t="s">
        <v>14</v>
      </c>
      <c r="C13" s="297">
        <v>2</v>
      </c>
      <c r="D13" s="297">
        <v>5</v>
      </c>
      <c r="E13" s="297">
        <v>6</v>
      </c>
      <c r="F13" s="297">
        <v>24</v>
      </c>
      <c r="G13" s="297">
        <v>5</v>
      </c>
      <c r="H13" s="297">
        <v>21</v>
      </c>
      <c r="I13" s="297"/>
      <c r="J13" s="297"/>
      <c r="K13" s="298">
        <v>13</v>
      </c>
      <c r="L13" s="298">
        <v>50</v>
      </c>
      <c r="M13" s="298">
        <v>63</v>
      </c>
    </row>
    <row r="14" spans="2:13" ht="19.5" customHeight="1">
      <c r="B14" s="145" t="s">
        <v>91</v>
      </c>
      <c r="C14" s="297">
        <v>1</v>
      </c>
      <c r="D14" s="297">
        <v>1</v>
      </c>
      <c r="E14" s="297">
        <v>1</v>
      </c>
      <c r="F14" s="297"/>
      <c r="G14" s="297"/>
      <c r="H14" s="297"/>
      <c r="I14" s="297"/>
      <c r="J14" s="297"/>
      <c r="K14" s="298">
        <v>2</v>
      </c>
      <c r="L14" s="298">
        <v>1</v>
      </c>
      <c r="M14" s="298">
        <v>3</v>
      </c>
    </row>
    <row r="15" spans="2:13" ht="19.5" customHeight="1">
      <c r="B15" s="185" t="s">
        <v>15</v>
      </c>
      <c r="C15" s="299">
        <v>3</v>
      </c>
      <c r="D15" s="299">
        <v>6</v>
      </c>
      <c r="E15" s="299">
        <v>6</v>
      </c>
      <c r="F15" s="299">
        <v>24</v>
      </c>
      <c r="G15" s="299">
        <v>5</v>
      </c>
      <c r="H15" s="299">
        <v>21</v>
      </c>
      <c r="I15" s="299"/>
      <c r="J15" s="299"/>
      <c r="K15" s="299">
        <v>15</v>
      </c>
      <c r="L15" s="299">
        <v>51</v>
      </c>
      <c r="M15" s="299">
        <v>66</v>
      </c>
    </row>
    <row r="16" spans="2:13" ht="30" customHeight="1">
      <c r="B16" s="142" t="s">
        <v>16</v>
      </c>
      <c r="C16" s="297"/>
      <c r="D16" s="297"/>
      <c r="E16" s="297"/>
      <c r="F16" s="297"/>
      <c r="G16" s="297"/>
      <c r="H16" s="297"/>
      <c r="I16" s="297"/>
      <c r="J16" s="297"/>
      <c r="K16" s="298"/>
      <c r="L16" s="298"/>
      <c r="M16" s="298"/>
    </row>
    <row r="17" spans="2:13" ht="19.5" customHeight="1">
      <c r="B17" s="145" t="s">
        <v>14</v>
      </c>
      <c r="C17" s="297">
        <v>1</v>
      </c>
      <c r="D17" s="297">
        <v>2</v>
      </c>
      <c r="E17" s="297">
        <v>11</v>
      </c>
      <c r="F17" s="297">
        <v>17</v>
      </c>
      <c r="G17" s="297">
        <v>12</v>
      </c>
      <c r="H17" s="297">
        <v>39</v>
      </c>
      <c r="I17" s="297">
        <v>1</v>
      </c>
      <c r="J17" s="297">
        <v>1</v>
      </c>
      <c r="K17" s="298">
        <v>25</v>
      </c>
      <c r="L17" s="298">
        <v>59</v>
      </c>
      <c r="M17" s="298">
        <v>84</v>
      </c>
    </row>
    <row r="18" spans="2:13" ht="19.5" customHeight="1">
      <c r="B18" s="145" t="s">
        <v>91</v>
      </c>
      <c r="C18" s="297"/>
      <c r="D18" s="297">
        <v>2</v>
      </c>
      <c r="E18" s="297"/>
      <c r="F18" s="297">
        <v>1</v>
      </c>
      <c r="G18" s="297"/>
      <c r="H18" s="297"/>
      <c r="I18" s="297"/>
      <c r="J18" s="297"/>
      <c r="K18" s="298">
        <v>0</v>
      </c>
      <c r="L18" s="298">
        <v>3</v>
      </c>
      <c r="M18" s="298">
        <v>3</v>
      </c>
    </row>
    <row r="19" spans="2:13" ht="19.5" customHeight="1">
      <c r="B19" s="185" t="s">
        <v>15</v>
      </c>
      <c r="C19" s="299">
        <v>1</v>
      </c>
      <c r="D19" s="299">
        <v>4</v>
      </c>
      <c r="E19" s="299">
        <v>4</v>
      </c>
      <c r="F19" s="299">
        <v>18</v>
      </c>
      <c r="G19" s="299">
        <v>12</v>
      </c>
      <c r="H19" s="299">
        <v>39</v>
      </c>
      <c r="I19" s="299">
        <v>1</v>
      </c>
      <c r="J19" s="299">
        <v>1</v>
      </c>
      <c r="K19" s="299">
        <v>25</v>
      </c>
      <c r="L19" s="299">
        <v>62</v>
      </c>
      <c r="M19" s="299">
        <v>87</v>
      </c>
    </row>
    <row r="20" spans="2:13" ht="30" customHeight="1">
      <c r="B20" s="142" t="s">
        <v>17</v>
      </c>
      <c r="C20" s="300"/>
      <c r="D20" s="300"/>
      <c r="E20" s="300"/>
      <c r="F20" s="300"/>
      <c r="G20" s="300"/>
      <c r="H20" s="300"/>
      <c r="I20" s="300"/>
      <c r="J20" s="300"/>
      <c r="K20" s="301"/>
      <c r="L20" s="301"/>
      <c r="M20" s="301"/>
    </row>
    <row r="21" spans="2:13" ht="19.5" customHeight="1">
      <c r="B21" s="145" t="s">
        <v>14</v>
      </c>
      <c r="C21" s="297">
        <v>4</v>
      </c>
      <c r="D21" s="297"/>
      <c r="E21" s="297">
        <v>9</v>
      </c>
      <c r="F21" s="297">
        <v>13</v>
      </c>
      <c r="G21" s="297">
        <v>10</v>
      </c>
      <c r="H21" s="297">
        <v>48</v>
      </c>
      <c r="I21" s="297"/>
      <c r="J21" s="297">
        <v>1</v>
      </c>
      <c r="K21" s="298">
        <v>23</v>
      </c>
      <c r="L21" s="298">
        <v>62</v>
      </c>
      <c r="M21" s="298">
        <v>85</v>
      </c>
    </row>
    <row r="22" spans="2:13" ht="19.5" customHeight="1">
      <c r="B22" s="145" t="s">
        <v>91</v>
      </c>
      <c r="C22" s="297">
        <v>2</v>
      </c>
      <c r="D22" s="297">
        <v>3</v>
      </c>
      <c r="E22" s="297"/>
      <c r="F22" s="297"/>
      <c r="G22" s="297"/>
      <c r="H22" s="297"/>
      <c r="I22" s="297"/>
      <c r="J22" s="297"/>
      <c r="K22" s="298">
        <v>2</v>
      </c>
      <c r="L22" s="298">
        <v>3</v>
      </c>
      <c r="M22" s="298">
        <v>5</v>
      </c>
    </row>
    <row r="23" spans="2:13" ht="19.5" customHeight="1">
      <c r="B23" s="185" t="s">
        <v>15</v>
      </c>
      <c r="C23" s="299">
        <v>6</v>
      </c>
      <c r="D23" s="299">
        <v>3</v>
      </c>
      <c r="E23" s="299">
        <v>3</v>
      </c>
      <c r="F23" s="299">
        <v>13</v>
      </c>
      <c r="G23" s="299">
        <v>10</v>
      </c>
      <c r="H23" s="299">
        <v>48</v>
      </c>
      <c r="I23" s="299"/>
      <c r="J23" s="299">
        <v>1</v>
      </c>
      <c r="K23" s="299">
        <v>25</v>
      </c>
      <c r="L23" s="299">
        <v>65</v>
      </c>
      <c r="M23" s="299">
        <v>90</v>
      </c>
    </row>
    <row r="24" spans="2:13" ht="30" customHeight="1">
      <c r="B24" s="142" t="s">
        <v>18</v>
      </c>
      <c r="C24" s="300"/>
      <c r="D24" s="300"/>
      <c r="E24" s="300"/>
      <c r="F24" s="300"/>
      <c r="G24" s="300"/>
      <c r="H24" s="300"/>
      <c r="I24" s="300"/>
      <c r="J24" s="300"/>
      <c r="K24" s="301"/>
      <c r="L24" s="301"/>
      <c r="M24" s="301"/>
    </row>
    <row r="25" spans="2:13" ht="19.5" customHeight="1">
      <c r="B25" s="145" t="s">
        <v>14</v>
      </c>
      <c r="C25" s="297">
        <v>3</v>
      </c>
      <c r="D25" s="297">
        <v>4</v>
      </c>
      <c r="E25" s="297">
        <v>12</v>
      </c>
      <c r="F25" s="297">
        <v>18</v>
      </c>
      <c r="G25" s="297">
        <v>11</v>
      </c>
      <c r="H25" s="297">
        <v>25</v>
      </c>
      <c r="I25" s="297"/>
      <c r="J25" s="297"/>
      <c r="K25" s="298">
        <v>26</v>
      </c>
      <c r="L25" s="298">
        <v>47</v>
      </c>
      <c r="M25" s="298">
        <v>73</v>
      </c>
    </row>
    <row r="26" spans="2:13" ht="19.5" customHeight="1">
      <c r="B26" s="145" t="s">
        <v>91</v>
      </c>
      <c r="C26" s="297">
        <v>8</v>
      </c>
      <c r="D26" s="297">
        <v>4</v>
      </c>
      <c r="E26" s="297">
        <v>7</v>
      </c>
      <c r="F26" s="297">
        <v>11</v>
      </c>
      <c r="G26" s="297">
        <v>3</v>
      </c>
      <c r="H26" s="297">
        <v>2</v>
      </c>
      <c r="I26" s="297">
        <v>2</v>
      </c>
      <c r="J26" s="297">
        <v>1</v>
      </c>
      <c r="K26" s="298">
        <v>20</v>
      </c>
      <c r="L26" s="298">
        <v>18</v>
      </c>
      <c r="M26" s="298">
        <v>38</v>
      </c>
    </row>
    <row r="27" spans="2:13" ht="19.5" customHeight="1">
      <c r="B27" s="185" t="s">
        <v>15</v>
      </c>
      <c r="C27" s="299">
        <v>11</v>
      </c>
      <c r="D27" s="299">
        <v>8</v>
      </c>
      <c r="E27" s="299">
        <v>8</v>
      </c>
      <c r="F27" s="299">
        <v>29</v>
      </c>
      <c r="G27" s="299">
        <v>14</v>
      </c>
      <c r="H27" s="299">
        <v>27</v>
      </c>
      <c r="I27" s="299">
        <v>2</v>
      </c>
      <c r="J27" s="299">
        <v>1</v>
      </c>
      <c r="K27" s="299">
        <v>46</v>
      </c>
      <c r="L27" s="299">
        <v>65</v>
      </c>
      <c r="M27" s="299">
        <v>111</v>
      </c>
    </row>
    <row r="28" spans="2:13" ht="30" customHeight="1">
      <c r="B28" s="142" t="s">
        <v>19</v>
      </c>
      <c r="C28" s="300"/>
      <c r="D28" s="300"/>
      <c r="E28" s="300"/>
      <c r="F28" s="300"/>
      <c r="G28" s="300"/>
      <c r="H28" s="300"/>
      <c r="I28" s="300"/>
      <c r="J28" s="300"/>
      <c r="K28" s="301"/>
      <c r="L28" s="301"/>
      <c r="M28" s="301"/>
    </row>
    <row r="29" spans="2:13" ht="19.5" customHeight="1">
      <c r="B29" s="145" t="s">
        <v>14</v>
      </c>
      <c r="C29" s="297">
        <v>3</v>
      </c>
      <c r="D29" s="297">
        <v>2</v>
      </c>
      <c r="E29" s="297">
        <v>4</v>
      </c>
      <c r="F29" s="297">
        <v>14</v>
      </c>
      <c r="G29" s="297">
        <v>9</v>
      </c>
      <c r="H29" s="297">
        <v>13</v>
      </c>
      <c r="I29" s="297"/>
      <c r="J29" s="297"/>
      <c r="K29" s="298">
        <v>16</v>
      </c>
      <c r="L29" s="298">
        <v>29</v>
      </c>
      <c r="M29" s="298">
        <v>45</v>
      </c>
    </row>
    <row r="30" spans="2:13" ht="19.5" customHeight="1">
      <c r="B30" s="145" t="s">
        <v>91</v>
      </c>
      <c r="C30" s="297"/>
      <c r="D30" s="297"/>
      <c r="E30" s="297"/>
      <c r="F30" s="297"/>
      <c r="G30" s="297"/>
      <c r="H30" s="297"/>
      <c r="I30" s="297"/>
      <c r="J30" s="297"/>
      <c r="K30" s="298">
        <v>0</v>
      </c>
      <c r="L30" s="298">
        <v>0</v>
      </c>
      <c r="M30" s="298">
        <v>0</v>
      </c>
    </row>
    <row r="31" spans="2:13" ht="19.5" customHeight="1">
      <c r="B31" s="185" t="s">
        <v>15</v>
      </c>
      <c r="C31" s="299">
        <v>3</v>
      </c>
      <c r="D31" s="299">
        <v>2</v>
      </c>
      <c r="E31" s="299">
        <v>2</v>
      </c>
      <c r="F31" s="299">
        <v>14</v>
      </c>
      <c r="G31" s="299">
        <v>9</v>
      </c>
      <c r="H31" s="299">
        <v>13</v>
      </c>
      <c r="I31" s="299"/>
      <c r="J31" s="299"/>
      <c r="K31" s="299">
        <v>16</v>
      </c>
      <c r="L31" s="299">
        <v>29</v>
      </c>
      <c r="M31" s="299">
        <v>45</v>
      </c>
    </row>
    <row r="32" spans="2:13" ht="30" customHeight="1">
      <c r="B32" s="142" t="s">
        <v>20</v>
      </c>
      <c r="C32" s="300"/>
      <c r="D32" s="300"/>
      <c r="E32" s="300"/>
      <c r="F32" s="300"/>
      <c r="G32" s="300"/>
      <c r="H32" s="300"/>
      <c r="I32" s="300"/>
      <c r="J32" s="300"/>
      <c r="K32" s="301"/>
      <c r="L32" s="301"/>
      <c r="M32" s="301"/>
    </row>
    <row r="33" spans="2:13" ht="19.5" customHeight="1">
      <c r="B33" s="145" t="s">
        <v>14</v>
      </c>
      <c r="C33" s="297">
        <v>2</v>
      </c>
      <c r="D33" s="297">
        <v>3</v>
      </c>
      <c r="E33" s="297">
        <v>13</v>
      </c>
      <c r="F33" s="297">
        <v>17</v>
      </c>
      <c r="G33" s="297">
        <v>7</v>
      </c>
      <c r="H33" s="297">
        <v>35</v>
      </c>
      <c r="I33" s="297">
        <v>1</v>
      </c>
      <c r="J33" s="297"/>
      <c r="K33" s="298">
        <v>23</v>
      </c>
      <c r="L33" s="298">
        <v>55</v>
      </c>
      <c r="M33" s="298">
        <v>78</v>
      </c>
    </row>
    <row r="34" spans="2:13" ht="19.5" customHeight="1">
      <c r="B34" s="145" t="s">
        <v>91</v>
      </c>
      <c r="C34" s="297">
        <v>1</v>
      </c>
      <c r="D34" s="297"/>
      <c r="E34" s="297">
        <v>2</v>
      </c>
      <c r="F34" s="297"/>
      <c r="G34" s="297"/>
      <c r="H34" s="297"/>
      <c r="I34" s="297"/>
      <c r="J34" s="297"/>
      <c r="K34" s="298">
        <v>3</v>
      </c>
      <c r="L34" s="298">
        <v>0</v>
      </c>
      <c r="M34" s="298">
        <v>3</v>
      </c>
    </row>
    <row r="35" spans="2:13" ht="19.5" customHeight="1">
      <c r="B35" s="185" t="s">
        <v>15</v>
      </c>
      <c r="C35" s="299">
        <v>3</v>
      </c>
      <c r="D35" s="299">
        <v>3</v>
      </c>
      <c r="E35" s="299">
        <v>3</v>
      </c>
      <c r="F35" s="299">
        <v>17</v>
      </c>
      <c r="G35" s="299">
        <v>7</v>
      </c>
      <c r="H35" s="299">
        <v>35</v>
      </c>
      <c r="I35" s="299">
        <v>1</v>
      </c>
      <c r="J35" s="299"/>
      <c r="K35" s="299">
        <v>26</v>
      </c>
      <c r="L35" s="299">
        <v>55</v>
      </c>
      <c r="M35" s="299">
        <v>81</v>
      </c>
    </row>
    <row r="36" spans="2:13" ht="30" customHeight="1">
      <c r="B36" s="142" t="s">
        <v>21</v>
      </c>
      <c r="C36" s="300"/>
      <c r="D36" s="300"/>
      <c r="E36" s="300"/>
      <c r="F36" s="300"/>
      <c r="G36" s="300"/>
      <c r="H36" s="300"/>
      <c r="I36" s="300"/>
      <c r="J36" s="300"/>
      <c r="K36" s="301"/>
      <c r="L36" s="301"/>
      <c r="M36" s="301"/>
    </row>
    <row r="37" spans="2:13" ht="19.5" customHeight="1">
      <c r="B37" s="145" t="s">
        <v>14</v>
      </c>
      <c r="C37" s="297">
        <v>8</v>
      </c>
      <c r="D37" s="297">
        <v>6</v>
      </c>
      <c r="E37" s="297">
        <v>17</v>
      </c>
      <c r="F37" s="297">
        <v>31</v>
      </c>
      <c r="G37" s="297">
        <v>19</v>
      </c>
      <c r="H37" s="297">
        <v>55</v>
      </c>
      <c r="I37" s="297"/>
      <c r="J37" s="297"/>
      <c r="K37" s="298">
        <v>44</v>
      </c>
      <c r="L37" s="298">
        <v>92</v>
      </c>
      <c r="M37" s="298">
        <v>136</v>
      </c>
    </row>
    <row r="38" spans="2:13" ht="19.5" customHeight="1">
      <c r="B38" s="145" t="s">
        <v>91</v>
      </c>
      <c r="C38" s="297">
        <v>1</v>
      </c>
      <c r="D38" s="297">
        <v>7</v>
      </c>
      <c r="E38" s="297">
        <v>12</v>
      </c>
      <c r="F38" s="297">
        <v>8</v>
      </c>
      <c r="G38" s="297">
        <v>2</v>
      </c>
      <c r="H38" s="297">
        <v>1</v>
      </c>
      <c r="I38" s="297"/>
      <c r="J38" s="297"/>
      <c r="K38" s="298">
        <v>15</v>
      </c>
      <c r="L38" s="298">
        <v>16</v>
      </c>
      <c r="M38" s="298">
        <v>31</v>
      </c>
    </row>
    <row r="39" spans="2:13" ht="19.5" customHeight="1">
      <c r="B39" s="185" t="s">
        <v>15</v>
      </c>
      <c r="C39" s="299">
        <v>9</v>
      </c>
      <c r="D39" s="299">
        <v>13</v>
      </c>
      <c r="E39" s="299">
        <v>13</v>
      </c>
      <c r="F39" s="299">
        <v>39</v>
      </c>
      <c r="G39" s="299">
        <v>21</v>
      </c>
      <c r="H39" s="299">
        <v>56</v>
      </c>
      <c r="I39" s="299"/>
      <c r="J39" s="299"/>
      <c r="K39" s="299">
        <v>59</v>
      </c>
      <c r="L39" s="299">
        <v>108</v>
      </c>
      <c r="M39" s="299">
        <v>167</v>
      </c>
    </row>
    <row r="40" spans="2:13" ht="30" customHeight="1">
      <c r="B40" s="142" t="s">
        <v>22</v>
      </c>
      <c r="C40" s="300"/>
      <c r="D40" s="300"/>
      <c r="E40" s="300"/>
      <c r="F40" s="300"/>
      <c r="G40" s="300"/>
      <c r="H40" s="300"/>
      <c r="I40" s="300"/>
      <c r="J40" s="300"/>
      <c r="K40" s="301"/>
      <c r="L40" s="301"/>
      <c r="M40" s="301"/>
    </row>
    <row r="41" spans="2:13" ht="19.5" customHeight="1">
      <c r="B41" s="145" t="s">
        <v>14</v>
      </c>
      <c r="C41" s="297">
        <v>4</v>
      </c>
      <c r="D41" s="297">
        <v>2</v>
      </c>
      <c r="E41" s="297">
        <v>17</v>
      </c>
      <c r="F41" s="297">
        <v>34</v>
      </c>
      <c r="G41" s="297">
        <v>31</v>
      </c>
      <c r="H41" s="297">
        <v>69</v>
      </c>
      <c r="I41" s="297"/>
      <c r="J41" s="297"/>
      <c r="K41" s="298">
        <v>52</v>
      </c>
      <c r="L41" s="298">
        <v>105</v>
      </c>
      <c r="M41" s="298">
        <v>157</v>
      </c>
    </row>
    <row r="42" spans="2:13" ht="19.5" customHeight="1">
      <c r="B42" s="145" t="s">
        <v>91</v>
      </c>
      <c r="C42" s="297">
        <v>6</v>
      </c>
      <c r="D42" s="297">
        <v>7</v>
      </c>
      <c r="E42" s="297">
        <v>3</v>
      </c>
      <c r="F42" s="297">
        <v>7</v>
      </c>
      <c r="G42" s="297">
        <v>5</v>
      </c>
      <c r="H42" s="297">
        <v>3</v>
      </c>
      <c r="I42" s="297">
        <v>2</v>
      </c>
      <c r="J42" s="297"/>
      <c r="K42" s="298">
        <v>16</v>
      </c>
      <c r="L42" s="298">
        <v>17</v>
      </c>
      <c r="M42" s="298">
        <v>33</v>
      </c>
    </row>
    <row r="43" spans="2:13" ht="19.5" customHeight="1">
      <c r="B43" s="185" t="s">
        <v>15</v>
      </c>
      <c r="C43" s="299">
        <v>10</v>
      </c>
      <c r="D43" s="299">
        <v>9</v>
      </c>
      <c r="E43" s="299">
        <v>9</v>
      </c>
      <c r="F43" s="299">
        <v>41</v>
      </c>
      <c r="G43" s="299">
        <v>36</v>
      </c>
      <c r="H43" s="299">
        <v>72</v>
      </c>
      <c r="I43" s="299">
        <v>2</v>
      </c>
      <c r="J43" s="299"/>
      <c r="K43" s="299">
        <v>68</v>
      </c>
      <c r="L43" s="299">
        <v>122</v>
      </c>
      <c r="M43" s="299">
        <v>190</v>
      </c>
    </row>
    <row r="44" spans="2:13" ht="30" customHeight="1">
      <c r="B44" s="142" t="s">
        <v>23</v>
      </c>
      <c r="C44" s="300"/>
      <c r="D44" s="300"/>
      <c r="E44" s="300"/>
      <c r="F44" s="300"/>
      <c r="G44" s="300"/>
      <c r="H44" s="300"/>
      <c r="I44" s="300"/>
      <c r="J44" s="300"/>
      <c r="K44" s="301"/>
      <c r="L44" s="301"/>
      <c r="M44" s="301"/>
    </row>
    <row r="45" spans="2:13" ht="19.5" customHeight="1">
      <c r="B45" s="145" t="s">
        <v>14</v>
      </c>
      <c r="C45" s="297">
        <v>27</v>
      </c>
      <c r="D45" s="297">
        <v>24</v>
      </c>
      <c r="E45" s="297">
        <v>24</v>
      </c>
      <c r="F45" s="297">
        <v>168</v>
      </c>
      <c r="G45" s="297">
        <v>104</v>
      </c>
      <c r="H45" s="297">
        <v>305</v>
      </c>
      <c r="I45" s="297">
        <v>2</v>
      </c>
      <c r="J45" s="297">
        <v>2</v>
      </c>
      <c r="K45" s="298">
        <v>222</v>
      </c>
      <c r="L45" s="298">
        <v>499</v>
      </c>
      <c r="M45" s="298">
        <v>721</v>
      </c>
    </row>
    <row r="46" spans="2:13" ht="19.5" customHeight="1">
      <c r="B46" s="145" t="s">
        <v>91</v>
      </c>
      <c r="C46" s="297">
        <v>19</v>
      </c>
      <c r="D46" s="297">
        <v>24</v>
      </c>
      <c r="E46" s="297">
        <v>24</v>
      </c>
      <c r="F46" s="297">
        <v>27</v>
      </c>
      <c r="G46" s="297">
        <v>10</v>
      </c>
      <c r="H46" s="297">
        <v>6</v>
      </c>
      <c r="I46" s="297">
        <v>4</v>
      </c>
      <c r="J46" s="297">
        <v>1</v>
      </c>
      <c r="K46" s="298">
        <v>58</v>
      </c>
      <c r="L46" s="298">
        <v>58</v>
      </c>
      <c r="M46" s="298">
        <v>116</v>
      </c>
    </row>
    <row r="47" spans="2:13" ht="19.5" customHeight="1" thickBot="1">
      <c r="B47" s="91" t="s">
        <v>15</v>
      </c>
      <c r="C47" s="302">
        <v>46</v>
      </c>
      <c r="D47" s="302">
        <v>48</v>
      </c>
      <c r="E47" s="302">
        <v>48</v>
      </c>
      <c r="F47" s="302">
        <v>195</v>
      </c>
      <c r="G47" s="302">
        <v>114</v>
      </c>
      <c r="H47" s="302">
        <v>311</v>
      </c>
      <c r="I47" s="302">
        <v>6</v>
      </c>
      <c r="J47" s="302">
        <v>3</v>
      </c>
      <c r="K47" s="302">
        <v>280</v>
      </c>
      <c r="L47" s="302">
        <v>557</v>
      </c>
      <c r="M47" s="302">
        <v>837</v>
      </c>
    </row>
    <row r="49" spans="2:11" ht="14.25">
      <c r="B49" s="343" t="s">
        <v>361</v>
      </c>
      <c r="C49" s="343"/>
      <c r="D49" s="343"/>
      <c r="E49" s="343"/>
      <c r="F49" s="343"/>
      <c r="G49" s="343"/>
      <c r="H49" s="343"/>
      <c r="I49" s="343"/>
      <c r="J49" s="343"/>
      <c r="K49" s="343"/>
    </row>
    <row r="52" ht="14.25">
      <c r="C52" s="238"/>
    </row>
  </sheetData>
  <sheetProtection/>
  <mergeCells count="9">
    <mergeCell ref="B49:K49"/>
    <mergeCell ref="B5:H5"/>
    <mergeCell ref="B6:K6"/>
    <mergeCell ref="B10:B11"/>
    <mergeCell ref="G10:H10"/>
    <mergeCell ref="K10:M10"/>
    <mergeCell ref="C10:D10"/>
    <mergeCell ref="E10:F10"/>
    <mergeCell ref="I10:J10"/>
  </mergeCells>
  <hyperlinks>
    <hyperlink ref="M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portrait" paperSize="9" scale="6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90" zoomScaleNormal="90" zoomScalePageLayoutView="0" workbookViewId="0" topLeftCell="A1">
      <selection activeCell="B4" sqref="B4"/>
    </sheetView>
  </sheetViews>
  <sheetFormatPr defaultColWidth="11.421875" defaultRowHeight="12.75"/>
  <cols>
    <col min="1" max="1" width="6.28125" style="156" customWidth="1"/>
    <col min="2" max="2" width="18.8515625" style="156" customWidth="1"/>
    <col min="3" max="11" width="11.7109375" style="156" customWidth="1"/>
    <col min="12" max="12" width="4.7109375" style="156" customWidth="1"/>
    <col min="13" max="13" width="6.140625" style="156" customWidth="1"/>
    <col min="14" max="16384" width="11.421875" style="156" customWidth="1"/>
  </cols>
  <sheetData>
    <row r="1" s="24" customFormat="1" ht="14.25" customHeight="1">
      <c r="A1" s="28"/>
    </row>
    <row r="2" spans="1:2" s="24" customFormat="1" ht="30" customHeight="1">
      <c r="A2" s="28"/>
      <c r="B2" s="26" t="s">
        <v>153</v>
      </c>
    </row>
    <row r="3" spans="1:2" s="24" customFormat="1" ht="24.75" customHeight="1">
      <c r="A3" s="28"/>
      <c r="B3" s="27" t="str">
        <f>Índice!B3</f>
        <v>Consejería de Desarrollo Educativo y Formación Profesional</v>
      </c>
    </row>
    <row r="4" spans="1:11" s="29" customFormat="1" ht="14.25">
      <c r="A4" s="9"/>
      <c r="K4" s="208"/>
    </row>
    <row r="5" spans="1:11" s="29" customFormat="1" ht="15" customHeight="1">
      <c r="A5" s="9"/>
      <c r="B5" s="382" t="s">
        <v>154</v>
      </c>
      <c r="C5" s="382"/>
      <c r="D5" s="382"/>
      <c r="E5" s="382"/>
      <c r="F5" s="382"/>
      <c r="G5" s="382"/>
      <c r="H5" s="382"/>
      <c r="I5" s="14"/>
      <c r="J5" s="14"/>
      <c r="K5" s="30" t="s">
        <v>111</v>
      </c>
    </row>
    <row r="6" spans="1:11" s="29" customFormat="1" ht="17.25" customHeight="1">
      <c r="A6" s="9"/>
      <c r="B6" s="380"/>
      <c r="C6" s="381"/>
      <c r="D6" s="381"/>
      <c r="E6" s="381"/>
      <c r="F6" s="381"/>
      <c r="G6" s="381"/>
      <c r="H6" s="381"/>
      <c r="I6" s="381"/>
      <c r="J6" s="381"/>
      <c r="K6" s="381"/>
    </row>
    <row r="7" spans="1:12" s="29" customFormat="1" ht="4.5" customHeight="1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="29" customFormat="1" ht="15" customHeight="1">
      <c r="A8" s="9"/>
    </row>
    <row r="9" spans="2:12" s="29" customFormat="1" ht="39.75" customHeight="1" thickBot="1">
      <c r="B9" s="360" t="s">
        <v>430</v>
      </c>
      <c r="C9" s="396"/>
      <c r="D9" s="396"/>
      <c r="E9" s="396"/>
      <c r="F9" s="396"/>
      <c r="G9" s="396"/>
      <c r="H9" s="396"/>
      <c r="I9" s="396"/>
      <c r="J9" s="396"/>
      <c r="K9" s="396"/>
      <c r="L9" s="396"/>
    </row>
    <row r="10" spans="2:12" s="213" customFormat="1" ht="39.75" customHeight="1">
      <c r="B10" s="393" t="str">
        <f>Índice!B10</f>
        <v>Curso 2021-2022</v>
      </c>
      <c r="C10" s="362" t="s">
        <v>159</v>
      </c>
      <c r="D10" s="362"/>
      <c r="E10" s="362"/>
      <c r="F10" s="362" t="s">
        <v>160</v>
      </c>
      <c r="G10" s="362"/>
      <c r="H10" s="362"/>
      <c r="I10" s="362" t="s">
        <v>15</v>
      </c>
      <c r="J10" s="362"/>
      <c r="K10" s="362"/>
      <c r="L10" s="367"/>
    </row>
    <row r="11" spans="2:12" s="303" customFormat="1" ht="39.75" customHeight="1" thickBot="1">
      <c r="B11" s="394"/>
      <c r="C11" s="304" t="s">
        <v>24</v>
      </c>
      <c r="D11" s="304" t="s">
        <v>25</v>
      </c>
      <c r="E11" s="305" t="s">
        <v>15</v>
      </c>
      <c r="F11" s="304" t="s">
        <v>24</v>
      </c>
      <c r="G11" s="304" t="s">
        <v>25</v>
      </c>
      <c r="H11" s="305" t="s">
        <v>15</v>
      </c>
      <c r="I11" s="305" t="s">
        <v>24</v>
      </c>
      <c r="J11" s="305" t="s">
        <v>25</v>
      </c>
      <c r="K11" s="305" t="s">
        <v>15</v>
      </c>
      <c r="L11" s="367"/>
    </row>
    <row r="12" spans="2:12" ht="30" customHeight="1">
      <c r="B12" s="90" t="s">
        <v>13</v>
      </c>
      <c r="C12" s="306">
        <v>69</v>
      </c>
      <c r="D12" s="306">
        <v>100</v>
      </c>
      <c r="E12" s="307">
        <v>169</v>
      </c>
      <c r="F12" s="306">
        <v>4</v>
      </c>
      <c r="G12" s="306">
        <v>1</v>
      </c>
      <c r="H12" s="307">
        <v>5</v>
      </c>
      <c r="I12" s="307">
        <f>C12+F12</f>
        <v>73</v>
      </c>
      <c r="J12" s="307">
        <f>D12+G12</f>
        <v>101</v>
      </c>
      <c r="K12" s="307">
        <f>E12+H12</f>
        <v>174</v>
      </c>
      <c r="L12" s="308"/>
    </row>
    <row r="13" spans="2:12" ht="30" customHeight="1">
      <c r="B13" s="90" t="s">
        <v>16</v>
      </c>
      <c r="C13" s="306">
        <v>98</v>
      </c>
      <c r="D13" s="306">
        <v>181</v>
      </c>
      <c r="E13" s="307">
        <v>279</v>
      </c>
      <c r="F13" s="306">
        <v>8</v>
      </c>
      <c r="G13" s="306">
        <v>9</v>
      </c>
      <c r="H13" s="307">
        <v>17</v>
      </c>
      <c r="I13" s="307">
        <f aca="true" t="shared" si="0" ref="I13:I20">C13+F13</f>
        <v>106</v>
      </c>
      <c r="J13" s="307">
        <f aca="true" t="shared" si="1" ref="J13:J20">D13+G13</f>
        <v>190</v>
      </c>
      <c r="K13" s="307">
        <f aca="true" t="shared" si="2" ref="K13:K20">E13+H13</f>
        <v>296</v>
      </c>
      <c r="L13" s="308"/>
    </row>
    <row r="14" spans="2:12" ht="30" customHeight="1">
      <c r="B14" s="90" t="s">
        <v>17</v>
      </c>
      <c r="C14" s="306">
        <v>68</v>
      </c>
      <c r="D14" s="306">
        <v>116</v>
      </c>
      <c r="E14" s="307">
        <v>184</v>
      </c>
      <c r="F14" s="306"/>
      <c r="G14" s="306"/>
      <c r="H14" s="307">
        <v>0</v>
      </c>
      <c r="I14" s="307">
        <f t="shared" si="0"/>
        <v>68</v>
      </c>
      <c r="J14" s="307">
        <f t="shared" si="1"/>
        <v>116</v>
      </c>
      <c r="K14" s="307">
        <f t="shared" si="2"/>
        <v>184</v>
      </c>
      <c r="L14" s="308"/>
    </row>
    <row r="15" spans="2:12" ht="30" customHeight="1">
      <c r="B15" s="90" t="s">
        <v>18</v>
      </c>
      <c r="C15" s="306">
        <v>119</v>
      </c>
      <c r="D15" s="306">
        <v>176</v>
      </c>
      <c r="E15" s="307">
        <v>295</v>
      </c>
      <c r="F15" s="306">
        <v>1</v>
      </c>
      <c r="G15" s="306"/>
      <c r="H15" s="307">
        <v>1</v>
      </c>
      <c r="I15" s="307">
        <f t="shared" si="0"/>
        <v>120</v>
      </c>
      <c r="J15" s="307">
        <f t="shared" si="1"/>
        <v>176</v>
      </c>
      <c r="K15" s="307">
        <f t="shared" si="2"/>
        <v>296</v>
      </c>
      <c r="L15" s="308"/>
    </row>
    <row r="16" spans="2:12" ht="30" customHeight="1">
      <c r="B16" s="90" t="s">
        <v>19</v>
      </c>
      <c r="C16" s="306">
        <v>67</v>
      </c>
      <c r="D16" s="306">
        <v>112</v>
      </c>
      <c r="E16" s="307">
        <v>179</v>
      </c>
      <c r="F16" s="306">
        <v>1</v>
      </c>
      <c r="G16" s="306"/>
      <c r="H16" s="307">
        <v>1</v>
      </c>
      <c r="I16" s="307">
        <f t="shared" si="0"/>
        <v>68</v>
      </c>
      <c r="J16" s="307">
        <f t="shared" si="1"/>
        <v>112</v>
      </c>
      <c r="K16" s="307">
        <f t="shared" si="2"/>
        <v>180</v>
      </c>
      <c r="L16" s="308"/>
    </row>
    <row r="17" spans="2:12" ht="30" customHeight="1">
      <c r="B17" s="90" t="s">
        <v>20</v>
      </c>
      <c r="C17" s="306">
        <v>67</v>
      </c>
      <c r="D17" s="306">
        <v>145</v>
      </c>
      <c r="E17" s="307">
        <v>212</v>
      </c>
      <c r="F17" s="306"/>
      <c r="G17" s="306">
        <v>1</v>
      </c>
      <c r="H17" s="307">
        <v>1</v>
      </c>
      <c r="I17" s="307">
        <f t="shared" si="0"/>
        <v>67</v>
      </c>
      <c r="J17" s="307">
        <f t="shared" si="1"/>
        <v>146</v>
      </c>
      <c r="K17" s="307">
        <f t="shared" si="2"/>
        <v>213</v>
      </c>
      <c r="L17" s="308"/>
    </row>
    <row r="18" spans="2:12" ht="30" customHeight="1">
      <c r="B18" s="90" t="s">
        <v>21</v>
      </c>
      <c r="C18" s="306">
        <v>82</v>
      </c>
      <c r="D18" s="306">
        <v>137</v>
      </c>
      <c r="E18" s="307">
        <v>219</v>
      </c>
      <c r="F18" s="306">
        <v>13</v>
      </c>
      <c r="G18" s="306">
        <v>17</v>
      </c>
      <c r="H18" s="307">
        <v>30</v>
      </c>
      <c r="I18" s="307">
        <f t="shared" si="0"/>
        <v>95</v>
      </c>
      <c r="J18" s="307">
        <f t="shared" si="1"/>
        <v>154</v>
      </c>
      <c r="K18" s="307">
        <f t="shared" si="2"/>
        <v>249</v>
      </c>
      <c r="L18" s="308"/>
    </row>
    <row r="19" spans="2:12" ht="30" customHeight="1">
      <c r="B19" s="90" t="s">
        <v>22</v>
      </c>
      <c r="C19" s="306">
        <v>146</v>
      </c>
      <c r="D19" s="306">
        <v>253</v>
      </c>
      <c r="E19" s="307">
        <v>399</v>
      </c>
      <c r="F19" s="306">
        <v>2</v>
      </c>
      <c r="G19" s="306">
        <v>6</v>
      </c>
      <c r="H19" s="307">
        <v>8</v>
      </c>
      <c r="I19" s="307">
        <f t="shared" si="0"/>
        <v>148</v>
      </c>
      <c r="J19" s="307">
        <f t="shared" si="1"/>
        <v>259</v>
      </c>
      <c r="K19" s="307">
        <f t="shared" si="2"/>
        <v>407</v>
      </c>
      <c r="L19" s="308"/>
    </row>
    <row r="20" spans="2:12" s="213" customFormat="1" ht="30" customHeight="1" thickBot="1">
      <c r="B20" s="179" t="s">
        <v>23</v>
      </c>
      <c r="C20" s="309">
        <v>716</v>
      </c>
      <c r="D20" s="309">
        <v>1220</v>
      </c>
      <c r="E20" s="309">
        <v>1936</v>
      </c>
      <c r="F20" s="309">
        <v>29</v>
      </c>
      <c r="G20" s="309">
        <v>34</v>
      </c>
      <c r="H20" s="309">
        <v>63</v>
      </c>
      <c r="I20" s="307">
        <f t="shared" si="0"/>
        <v>745</v>
      </c>
      <c r="J20" s="307">
        <f t="shared" si="1"/>
        <v>1254</v>
      </c>
      <c r="K20" s="307">
        <f t="shared" si="2"/>
        <v>1999</v>
      </c>
      <c r="L20" s="310"/>
    </row>
    <row r="21" spans="2:12" ht="14.25"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173"/>
    </row>
    <row r="22" spans="2:11" ht="14.25">
      <c r="B22" s="343" t="s">
        <v>361</v>
      </c>
      <c r="C22" s="343"/>
      <c r="D22" s="343"/>
      <c r="E22" s="343"/>
      <c r="F22" s="343"/>
      <c r="G22" s="343"/>
      <c r="H22" s="343"/>
      <c r="I22" s="343"/>
      <c r="J22" s="343"/>
      <c r="K22" s="343"/>
    </row>
    <row r="23" ht="23.25" customHeight="1"/>
  </sheetData>
  <sheetProtection/>
  <mergeCells count="9">
    <mergeCell ref="B10:B11"/>
    <mergeCell ref="B22:K22"/>
    <mergeCell ref="B5:H5"/>
    <mergeCell ref="B6:K6"/>
    <mergeCell ref="L10:L11"/>
    <mergeCell ref="B9:L9"/>
    <mergeCell ref="C10:E10"/>
    <mergeCell ref="F10:H10"/>
    <mergeCell ref="I10:K10"/>
  </mergeCells>
  <hyperlinks>
    <hyperlink ref="K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9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90" zoomScaleNormal="90" zoomScalePageLayoutView="0" workbookViewId="0" topLeftCell="A1">
      <selection activeCell="B4" sqref="B4"/>
    </sheetView>
  </sheetViews>
  <sheetFormatPr defaultColWidth="11.57421875" defaultRowHeight="12.75"/>
  <cols>
    <col min="1" max="1" width="7.00390625" style="156" customWidth="1"/>
    <col min="2" max="2" width="19.57421875" style="156" customWidth="1"/>
    <col min="3" max="15" width="10.7109375" style="156" customWidth="1"/>
    <col min="16" max="16" width="7.00390625" style="156" customWidth="1"/>
    <col min="17" max="16384" width="11.57421875" style="156" customWidth="1"/>
  </cols>
  <sheetData>
    <row r="1" s="24" customFormat="1" ht="14.25" customHeight="1">
      <c r="A1" s="28"/>
    </row>
    <row r="2" spans="1:2" s="24" customFormat="1" ht="30" customHeight="1">
      <c r="A2" s="28"/>
      <c r="B2" s="26" t="s">
        <v>153</v>
      </c>
    </row>
    <row r="3" spans="1:2" s="24" customFormat="1" ht="24.75" customHeight="1">
      <c r="A3" s="28"/>
      <c r="B3" s="27" t="str">
        <f>Índice!B3</f>
        <v>Consejería de Desarrollo Educativo y Formación Profesional</v>
      </c>
    </row>
    <row r="4" s="29" customFormat="1" ht="15" customHeight="1">
      <c r="A4" s="9"/>
    </row>
    <row r="5" spans="1:15" s="29" customFormat="1" ht="15" customHeight="1">
      <c r="A5" s="9"/>
      <c r="B5" s="14" t="s">
        <v>154</v>
      </c>
      <c r="C5" s="14"/>
      <c r="D5" s="14"/>
      <c r="E5" s="14"/>
      <c r="O5" s="30" t="s">
        <v>111</v>
      </c>
    </row>
    <row r="6" spans="1:5" s="29" customFormat="1" ht="17.25" customHeight="1">
      <c r="A6" s="9"/>
      <c r="B6" s="341"/>
      <c r="C6" s="342"/>
      <c r="D6" s="342"/>
      <c r="E6" s="342"/>
    </row>
    <row r="7" spans="1:15" s="29" customFormat="1" ht="4.5" customHeight="1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="29" customFormat="1" ht="15" customHeight="1">
      <c r="A8" s="9"/>
    </row>
    <row r="9" spans="1:5" s="29" customFormat="1" ht="39.75" customHeight="1" thickBot="1">
      <c r="A9" s="9"/>
      <c r="B9" s="64" t="s">
        <v>389</v>
      </c>
      <c r="C9" s="33"/>
      <c r="D9" s="33"/>
      <c r="E9" s="33"/>
    </row>
    <row r="10" spans="2:15" ht="15" customHeight="1">
      <c r="B10" s="375" t="str">
        <f>Índice!B10</f>
        <v>Curso 2021-2022</v>
      </c>
      <c r="C10" s="366" t="s">
        <v>144</v>
      </c>
      <c r="D10" s="366"/>
      <c r="E10" s="366" t="s">
        <v>145</v>
      </c>
      <c r="F10" s="366"/>
      <c r="G10" s="366" t="s">
        <v>146</v>
      </c>
      <c r="H10" s="366"/>
      <c r="I10" s="366" t="s">
        <v>147</v>
      </c>
      <c r="J10" s="366"/>
      <c r="K10" s="366" t="s">
        <v>124</v>
      </c>
      <c r="L10" s="366"/>
      <c r="M10" s="385" t="s">
        <v>15</v>
      </c>
      <c r="N10" s="385"/>
      <c r="O10" s="385"/>
    </row>
    <row r="11" spans="2:15" ht="43.5" customHeight="1">
      <c r="B11" s="384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86"/>
      <c r="N11" s="386"/>
      <c r="O11" s="386"/>
    </row>
    <row r="12" spans="2:15" ht="30.75" customHeight="1" thickBot="1">
      <c r="B12" s="376"/>
      <c r="C12" s="304" t="s">
        <v>148</v>
      </c>
      <c r="D12" s="304" t="s">
        <v>25</v>
      </c>
      <c r="E12" s="304" t="s">
        <v>24</v>
      </c>
      <c r="F12" s="304" t="s">
        <v>25</v>
      </c>
      <c r="G12" s="304" t="s">
        <v>148</v>
      </c>
      <c r="H12" s="304" t="s">
        <v>25</v>
      </c>
      <c r="I12" s="304" t="s">
        <v>24</v>
      </c>
      <c r="J12" s="304" t="s">
        <v>25</v>
      </c>
      <c r="K12" s="304" t="s">
        <v>148</v>
      </c>
      <c r="L12" s="304" t="s">
        <v>25</v>
      </c>
      <c r="M12" s="305" t="s">
        <v>24</v>
      </c>
      <c r="N12" s="305" t="s">
        <v>25</v>
      </c>
      <c r="O12" s="305" t="s">
        <v>15</v>
      </c>
    </row>
    <row r="13" spans="2:15" s="246" customFormat="1" ht="30" customHeight="1">
      <c r="B13" s="161" t="s">
        <v>13</v>
      </c>
      <c r="C13" s="162">
        <v>4</v>
      </c>
      <c r="D13" s="162">
        <v>16</v>
      </c>
      <c r="E13" s="162">
        <v>1</v>
      </c>
      <c r="F13" s="162">
        <v>5</v>
      </c>
      <c r="G13" s="162">
        <v>10</v>
      </c>
      <c r="H13" s="162">
        <v>15</v>
      </c>
      <c r="I13" s="162"/>
      <c r="J13" s="162">
        <v>4</v>
      </c>
      <c r="K13" s="162"/>
      <c r="L13" s="162">
        <v>2</v>
      </c>
      <c r="M13" s="180">
        <v>15</v>
      </c>
      <c r="N13" s="180">
        <v>42</v>
      </c>
      <c r="O13" s="180">
        <v>57</v>
      </c>
    </row>
    <row r="14" spans="2:15" s="246" customFormat="1" ht="30" customHeight="1">
      <c r="B14" s="161" t="s">
        <v>16</v>
      </c>
      <c r="C14" s="162">
        <v>20</v>
      </c>
      <c r="D14" s="162">
        <v>94</v>
      </c>
      <c r="E14" s="162">
        <v>1</v>
      </c>
      <c r="F14" s="162">
        <v>25</v>
      </c>
      <c r="G14" s="162">
        <v>35</v>
      </c>
      <c r="H14" s="162">
        <v>51</v>
      </c>
      <c r="I14" s="162">
        <v>1</v>
      </c>
      <c r="J14" s="162">
        <v>14</v>
      </c>
      <c r="K14" s="162"/>
      <c r="L14" s="162">
        <v>8</v>
      </c>
      <c r="M14" s="180">
        <v>57</v>
      </c>
      <c r="N14" s="180">
        <v>192</v>
      </c>
      <c r="O14" s="180">
        <v>249</v>
      </c>
    </row>
    <row r="15" spans="2:15" s="246" customFormat="1" ht="30" customHeight="1">
      <c r="B15" s="161" t="s">
        <v>17</v>
      </c>
      <c r="C15" s="162">
        <v>9</v>
      </c>
      <c r="D15" s="162">
        <v>30</v>
      </c>
      <c r="E15" s="162">
        <v>1</v>
      </c>
      <c r="F15" s="162">
        <v>2</v>
      </c>
      <c r="G15" s="162">
        <v>13</v>
      </c>
      <c r="H15" s="162">
        <v>18</v>
      </c>
      <c r="I15" s="162">
        <v>1</v>
      </c>
      <c r="J15" s="162">
        <v>6</v>
      </c>
      <c r="K15" s="162">
        <v>4</v>
      </c>
      <c r="L15" s="162">
        <v>10</v>
      </c>
      <c r="M15" s="180">
        <v>28</v>
      </c>
      <c r="N15" s="180">
        <v>66</v>
      </c>
      <c r="O15" s="180">
        <v>94</v>
      </c>
    </row>
    <row r="16" spans="2:15" s="246" customFormat="1" ht="30" customHeight="1">
      <c r="B16" s="161" t="s">
        <v>18</v>
      </c>
      <c r="C16" s="162">
        <v>6</v>
      </c>
      <c r="D16" s="162">
        <v>16</v>
      </c>
      <c r="E16" s="162"/>
      <c r="F16" s="162">
        <v>1</v>
      </c>
      <c r="G16" s="162">
        <v>9</v>
      </c>
      <c r="H16" s="162">
        <v>14</v>
      </c>
      <c r="I16" s="162">
        <v>1</v>
      </c>
      <c r="J16" s="162">
        <v>1</v>
      </c>
      <c r="K16" s="162"/>
      <c r="L16" s="162"/>
      <c r="M16" s="180">
        <v>16</v>
      </c>
      <c r="N16" s="180">
        <v>32</v>
      </c>
      <c r="O16" s="180">
        <v>48</v>
      </c>
    </row>
    <row r="17" spans="2:15" s="246" customFormat="1" ht="30" customHeight="1">
      <c r="B17" s="161" t="s">
        <v>19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80">
        <v>0</v>
      </c>
      <c r="N17" s="180">
        <v>0</v>
      </c>
      <c r="O17" s="180">
        <v>0</v>
      </c>
    </row>
    <row r="18" spans="2:15" s="246" customFormat="1" ht="30" customHeight="1">
      <c r="B18" s="161" t="s">
        <v>20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80">
        <v>0</v>
      </c>
      <c r="N18" s="180">
        <v>0</v>
      </c>
      <c r="O18" s="180">
        <v>0</v>
      </c>
    </row>
    <row r="19" spans="2:15" s="246" customFormat="1" ht="30" customHeight="1">
      <c r="B19" s="161" t="s">
        <v>21</v>
      </c>
      <c r="C19" s="162">
        <v>76</v>
      </c>
      <c r="D19" s="162">
        <v>353</v>
      </c>
      <c r="E19" s="162">
        <v>3</v>
      </c>
      <c r="F19" s="162">
        <v>68</v>
      </c>
      <c r="G19" s="162">
        <v>176</v>
      </c>
      <c r="H19" s="162">
        <v>263</v>
      </c>
      <c r="I19" s="162">
        <v>2</v>
      </c>
      <c r="J19" s="162">
        <v>14</v>
      </c>
      <c r="K19" s="162">
        <v>12</v>
      </c>
      <c r="L19" s="162">
        <v>20</v>
      </c>
      <c r="M19" s="180">
        <v>269</v>
      </c>
      <c r="N19" s="180">
        <v>718</v>
      </c>
      <c r="O19" s="180">
        <v>987</v>
      </c>
    </row>
    <row r="20" spans="2:15" s="246" customFormat="1" ht="30" customHeight="1">
      <c r="B20" s="161" t="s">
        <v>22</v>
      </c>
      <c r="C20" s="162">
        <v>24</v>
      </c>
      <c r="D20" s="162">
        <v>89</v>
      </c>
      <c r="E20" s="162">
        <v>1</v>
      </c>
      <c r="F20" s="162">
        <v>9</v>
      </c>
      <c r="G20" s="162">
        <v>53</v>
      </c>
      <c r="H20" s="162">
        <v>56</v>
      </c>
      <c r="I20" s="162">
        <v>2</v>
      </c>
      <c r="J20" s="162"/>
      <c r="K20" s="162">
        <v>4</v>
      </c>
      <c r="L20" s="162">
        <v>11</v>
      </c>
      <c r="M20" s="180">
        <v>84</v>
      </c>
      <c r="N20" s="180">
        <v>165</v>
      </c>
      <c r="O20" s="180">
        <v>249</v>
      </c>
    </row>
    <row r="21" spans="2:15" s="246" customFormat="1" ht="30" customHeight="1" thickBot="1">
      <c r="B21" s="179" t="s">
        <v>23</v>
      </c>
      <c r="C21" s="171">
        <v>139</v>
      </c>
      <c r="D21" s="171">
        <v>598</v>
      </c>
      <c r="E21" s="171">
        <v>7</v>
      </c>
      <c r="F21" s="171">
        <v>110</v>
      </c>
      <c r="G21" s="171">
        <v>296</v>
      </c>
      <c r="H21" s="171">
        <v>417</v>
      </c>
      <c r="I21" s="171">
        <v>7</v>
      </c>
      <c r="J21" s="171">
        <v>39</v>
      </c>
      <c r="K21" s="171">
        <v>20</v>
      </c>
      <c r="L21" s="171">
        <v>51</v>
      </c>
      <c r="M21" s="171">
        <v>469</v>
      </c>
      <c r="N21" s="171">
        <v>1215</v>
      </c>
      <c r="O21" s="171">
        <v>1684</v>
      </c>
    </row>
    <row r="22" spans="2:15" ht="15" customHeight="1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</row>
    <row r="23" spans="2:15" ht="15" customHeight="1">
      <c r="B23" s="343" t="s">
        <v>361</v>
      </c>
      <c r="C23" s="343"/>
      <c r="D23" s="343"/>
      <c r="E23" s="343"/>
      <c r="F23" s="343"/>
      <c r="G23" s="343"/>
      <c r="H23" s="343"/>
      <c r="I23" s="343"/>
      <c r="J23" s="343"/>
      <c r="K23" s="343"/>
      <c r="L23" s="173"/>
      <c r="M23" s="173"/>
      <c r="N23" s="173"/>
      <c r="O23" s="173"/>
    </row>
    <row r="24" spans="2:15" ht="15" customHeight="1">
      <c r="B24" s="312"/>
      <c r="C24" s="31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</row>
    <row r="25" spans="2:15" ht="15" customHeight="1">
      <c r="B25" s="312"/>
      <c r="C25" s="31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</row>
  </sheetData>
  <sheetProtection/>
  <mergeCells count="9">
    <mergeCell ref="B23:K23"/>
    <mergeCell ref="K10:L11"/>
    <mergeCell ref="M10:O11"/>
    <mergeCell ref="I10:J11"/>
    <mergeCell ref="B6:E6"/>
    <mergeCell ref="B10:B12"/>
    <mergeCell ref="C10:D11"/>
    <mergeCell ref="E10:F11"/>
    <mergeCell ref="G10:H11"/>
  </mergeCells>
  <conditionalFormatting sqref="C13:L20">
    <cfRule type="cellIs" priority="2" dxfId="0" operator="equal" stopIfTrue="1">
      <formula>0</formula>
    </cfRule>
  </conditionalFormatting>
  <conditionalFormatting sqref="N13:N20">
    <cfRule type="cellIs" priority="1" dxfId="0" operator="equal" stopIfTrue="1">
      <formula>0</formula>
    </cfRule>
  </conditionalFormatting>
  <hyperlinks>
    <hyperlink ref="O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8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90" zoomScaleNormal="90" zoomScalePageLayoutView="0" workbookViewId="0" topLeftCell="A1">
      <selection activeCell="B4" sqref="B4"/>
    </sheetView>
  </sheetViews>
  <sheetFormatPr defaultColWidth="11.57421875" defaultRowHeight="12.75"/>
  <cols>
    <col min="1" max="1" width="7.00390625" style="156" customWidth="1"/>
    <col min="2" max="2" width="19.57421875" style="156" customWidth="1"/>
    <col min="3" max="13" width="12.7109375" style="156" customWidth="1"/>
    <col min="14" max="14" width="7.00390625" style="156" customWidth="1"/>
    <col min="15" max="16384" width="11.57421875" style="156" customWidth="1"/>
  </cols>
  <sheetData>
    <row r="1" s="24" customFormat="1" ht="14.25" customHeight="1">
      <c r="A1" s="28"/>
    </row>
    <row r="2" spans="1:2" s="24" customFormat="1" ht="30" customHeight="1">
      <c r="A2" s="28"/>
      <c r="B2" s="26" t="s">
        <v>153</v>
      </c>
    </row>
    <row r="3" spans="1:2" s="24" customFormat="1" ht="24.75" customHeight="1">
      <c r="A3" s="28"/>
      <c r="B3" s="27" t="str">
        <f>Índice!B3</f>
        <v>Consejería de Desarrollo Educativo y Formación Profesional</v>
      </c>
    </row>
    <row r="4" s="29" customFormat="1" ht="15" customHeight="1">
      <c r="A4" s="9"/>
    </row>
    <row r="5" spans="1:13" s="29" customFormat="1" ht="15" customHeight="1">
      <c r="A5" s="9"/>
      <c r="B5" s="14" t="s">
        <v>154</v>
      </c>
      <c r="C5" s="14"/>
      <c r="D5" s="14"/>
      <c r="E5" s="14"/>
      <c r="M5" s="30" t="s">
        <v>111</v>
      </c>
    </row>
    <row r="6" spans="1:5" s="29" customFormat="1" ht="17.25" customHeight="1">
      <c r="A6" s="9"/>
      <c r="B6" s="341"/>
      <c r="C6" s="342"/>
      <c r="D6" s="342"/>
      <c r="E6" s="342"/>
    </row>
    <row r="7" spans="1:13" s="29" customFormat="1" ht="4.5" customHeight="1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="29" customFormat="1" ht="15" customHeight="1">
      <c r="A8" s="9"/>
    </row>
    <row r="9" spans="1:5" s="29" customFormat="1" ht="39.75" customHeight="1" thickBot="1">
      <c r="A9" s="9"/>
      <c r="B9" s="74" t="s">
        <v>390</v>
      </c>
      <c r="C9" s="33"/>
      <c r="D9" s="33"/>
      <c r="E9" s="33"/>
    </row>
    <row r="10" spans="2:13" ht="60" customHeight="1">
      <c r="B10" s="363" t="str">
        <f>Índice!B10</f>
        <v>Curso 2021-2022</v>
      </c>
      <c r="C10" s="373" t="s">
        <v>149</v>
      </c>
      <c r="D10" s="373"/>
      <c r="E10" s="373" t="s">
        <v>150</v>
      </c>
      <c r="F10" s="373"/>
      <c r="G10" s="373" t="s">
        <v>151</v>
      </c>
      <c r="H10" s="373"/>
      <c r="I10" s="373" t="s">
        <v>103</v>
      </c>
      <c r="J10" s="373"/>
      <c r="K10" s="373" t="s">
        <v>15</v>
      </c>
      <c r="L10" s="373"/>
      <c r="M10" s="373"/>
    </row>
    <row r="11" spans="2:13" ht="39.75" customHeight="1" thickBot="1">
      <c r="B11" s="365"/>
      <c r="C11" s="304" t="s">
        <v>24</v>
      </c>
      <c r="D11" s="304" t="s">
        <v>25</v>
      </c>
      <c r="E11" s="304" t="s">
        <v>129</v>
      </c>
      <c r="F11" s="304" t="s">
        <v>25</v>
      </c>
      <c r="G11" s="304" t="s">
        <v>129</v>
      </c>
      <c r="H11" s="304" t="s">
        <v>25</v>
      </c>
      <c r="I11" s="304" t="s">
        <v>24</v>
      </c>
      <c r="J11" s="304" t="s">
        <v>25</v>
      </c>
      <c r="K11" s="305" t="s">
        <v>24</v>
      </c>
      <c r="L11" s="305" t="s">
        <v>25</v>
      </c>
      <c r="M11" s="305" t="s">
        <v>15</v>
      </c>
    </row>
    <row r="12" spans="2:13" ht="30" customHeight="1">
      <c r="B12" s="314" t="s">
        <v>13</v>
      </c>
      <c r="C12" s="39"/>
      <c r="D12" s="39">
        <v>1</v>
      </c>
      <c r="E12" s="39"/>
      <c r="F12" s="39"/>
      <c r="G12" s="39">
        <v>2</v>
      </c>
      <c r="H12" s="39">
        <v>6</v>
      </c>
      <c r="I12" s="39">
        <v>1</v>
      </c>
      <c r="J12" s="39">
        <v>3</v>
      </c>
      <c r="K12" s="165">
        <v>3</v>
      </c>
      <c r="L12" s="165">
        <v>10</v>
      </c>
      <c r="M12" s="165">
        <v>13</v>
      </c>
    </row>
    <row r="13" spans="2:13" ht="30" customHeight="1">
      <c r="B13" s="314" t="s">
        <v>16</v>
      </c>
      <c r="C13" s="39">
        <v>2</v>
      </c>
      <c r="D13" s="39">
        <v>2</v>
      </c>
      <c r="E13" s="39"/>
      <c r="F13" s="39">
        <v>2</v>
      </c>
      <c r="G13" s="39">
        <v>2</v>
      </c>
      <c r="H13" s="39">
        <v>21</v>
      </c>
      <c r="I13" s="39">
        <v>18</v>
      </c>
      <c r="J13" s="39">
        <v>33</v>
      </c>
      <c r="K13" s="165">
        <v>22</v>
      </c>
      <c r="L13" s="165">
        <v>58</v>
      </c>
      <c r="M13" s="165">
        <v>80</v>
      </c>
    </row>
    <row r="14" spans="2:13" ht="30" customHeight="1">
      <c r="B14" s="314" t="s">
        <v>17</v>
      </c>
      <c r="C14" s="39">
        <v>1</v>
      </c>
      <c r="D14" s="39">
        <v>4</v>
      </c>
      <c r="E14" s="39">
        <v>3</v>
      </c>
      <c r="F14" s="39">
        <v>1</v>
      </c>
      <c r="G14" s="39">
        <v>1</v>
      </c>
      <c r="H14" s="39">
        <v>7</v>
      </c>
      <c r="I14" s="39">
        <v>1</v>
      </c>
      <c r="J14" s="39">
        <v>10</v>
      </c>
      <c r="K14" s="165">
        <v>6</v>
      </c>
      <c r="L14" s="165">
        <v>22</v>
      </c>
      <c r="M14" s="165">
        <v>28</v>
      </c>
    </row>
    <row r="15" spans="2:13" ht="30" customHeight="1">
      <c r="B15" s="314" t="s">
        <v>18</v>
      </c>
      <c r="C15" s="39"/>
      <c r="D15" s="39">
        <v>1</v>
      </c>
      <c r="E15" s="39">
        <v>1</v>
      </c>
      <c r="F15" s="39"/>
      <c r="G15" s="39"/>
      <c r="H15" s="39">
        <v>4</v>
      </c>
      <c r="I15" s="39">
        <v>5</v>
      </c>
      <c r="J15" s="39">
        <v>11</v>
      </c>
      <c r="K15" s="165">
        <v>6</v>
      </c>
      <c r="L15" s="165">
        <v>16</v>
      </c>
      <c r="M15" s="165">
        <v>22</v>
      </c>
    </row>
    <row r="16" spans="2:13" ht="30" customHeight="1">
      <c r="B16" s="314" t="s">
        <v>19</v>
      </c>
      <c r="C16" s="39"/>
      <c r="D16" s="39"/>
      <c r="E16" s="39"/>
      <c r="F16" s="39"/>
      <c r="G16" s="39"/>
      <c r="H16" s="39"/>
      <c r="I16" s="39"/>
      <c r="J16" s="39"/>
      <c r="K16" s="165">
        <v>0</v>
      </c>
      <c r="L16" s="165">
        <v>0</v>
      </c>
      <c r="M16" s="165">
        <v>0</v>
      </c>
    </row>
    <row r="17" spans="2:13" ht="30" customHeight="1">
      <c r="B17" s="314" t="s">
        <v>20</v>
      </c>
      <c r="C17" s="39"/>
      <c r="D17" s="39"/>
      <c r="E17" s="39"/>
      <c r="F17" s="39"/>
      <c r="G17" s="39"/>
      <c r="H17" s="39"/>
      <c r="I17" s="39"/>
      <c r="J17" s="39"/>
      <c r="K17" s="165">
        <v>0</v>
      </c>
      <c r="L17" s="165">
        <v>0</v>
      </c>
      <c r="M17" s="165">
        <v>0</v>
      </c>
    </row>
    <row r="18" spans="2:13" ht="30" customHeight="1">
      <c r="B18" s="314" t="s">
        <v>21</v>
      </c>
      <c r="C18" s="39">
        <v>17</v>
      </c>
      <c r="D18" s="39">
        <v>28</v>
      </c>
      <c r="E18" s="39">
        <v>7</v>
      </c>
      <c r="F18" s="39">
        <v>18</v>
      </c>
      <c r="G18" s="39">
        <v>20</v>
      </c>
      <c r="H18" s="39">
        <v>82</v>
      </c>
      <c r="I18" s="39">
        <v>58</v>
      </c>
      <c r="J18" s="39">
        <v>125</v>
      </c>
      <c r="K18" s="165">
        <v>102</v>
      </c>
      <c r="L18" s="165">
        <v>253</v>
      </c>
      <c r="M18" s="165">
        <v>355</v>
      </c>
    </row>
    <row r="19" spans="2:13" ht="30" customHeight="1">
      <c r="B19" s="314" t="s">
        <v>22</v>
      </c>
      <c r="C19" s="39">
        <v>2</v>
      </c>
      <c r="D19" s="39">
        <v>5</v>
      </c>
      <c r="E19" s="39">
        <v>2</v>
      </c>
      <c r="F19" s="39">
        <v>15</v>
      </c>
      <c r="G19" s="39">
        <v>1</v>
      </c>
      <c r="H19" s="39">
        <v>31</v>
      </c>
      <c r="I19" s="39">
        <v>22</v>
      </c>
      <c r="J19" s="39">
        <v>39</v>
      </c>
      <c r="K19" s="165">
        <v>27</v>
      </c>
      <c r="L19" s="165">
        <v>90</v>
      </c>
      <c r="M19" s="165">
        <v>117</v>
      </c>
    </row>
    <row r="20" spans="2:13" ht="30" customHeight="1" thickBot="1">
      <c r="B20" s="179" t="s">
        <v>23</v>
      </c>
      <c r="C20" s="171">
        <v>22</v>
      </c>
      <c r="D20" s="171">
        <v>41</v>
      </c>
      <c r="E20" s="171">
        <v>13</v>
      </c>
      <c r="F20" s="171">
        <v>36</v>
      </c>
      <c r="G20" s="171">
        <v>26</v>
      </c>
      <c r="H20" s="171">
        <v>151</v>
      </c>
      <c r="I20" s="171">
        <v>105</v>
      </c>
      <c r="J20" s="171">
        <v>221</v>
      </c>
      <c r="K20" s="171">
        <v>166</v>
      </c>
      <c r="L20" s="171">
        <v>449</v>
      </c>
      <c r="M20" s="171">
        <v>615</v>
      </c>
    </row>
    <row r="21" spans="2:13" ht="15" customHeight="1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</row>
    <row r="22" spans="2:13" ht="15" customHeight="1">
      <c r="B22" s="343" t="s">
        <v>361</v>
      </c>
      <c r="C22" s="343"/>
      <c r="D22" s="343"/>
      <c r="E22" s="343"/>
      <c r="F22" s="343"/>
      <c r="G22" s="343"/>
      <c r="H22" s="343"/>
      <c r="I22" s="343"/>
      <c r="J22" s="343"/>
      <c r="K22" s="343"/>
      <c r="L22" s="173"/>
      <c r="M22" s="173"/>
    </row>
  </sheetData>
  <sheetProtection/>
  <mergeCells count="8">
    <mergeCell ref="B22:K22"/>
    <mergeCell ref="K10:M10"/>
    <mergeCell ref="I10:J10"/>
    <mergeCell ref="B6:E6"/>
    <mergeCell ref="B10:B11"/>
    <mergeCell ref="C10:D10"/>
    <mergeCell ref="E10:F10"/>
    <mergeCell ref="G10:H10"/>
  </mergeCells>
  <conditionalFormatting sqref="C12:K20 M12:M20">
    <cfRule type="cellIs" priority="2" dxfId="0" operator="equal" stopIfTrue="1">
      <formula>0</formula>
    </cfRule>
  </conditionalFormatting>
  <conditionalFormatting sqref="L12:L20">
    <cfRule type="cellIs" priority="1" dxfId="0" operator="equal" stopIfTrue="1">
      <formula>0</formula>
    </cfRule>
  </conditionalFormatting>
  <hyperlinks>
    <hyperlink ref="M5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8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90" zoomScaleNormal="90" zoomScalePageLayoutView="0" workbookViewId="0" topLeftCell="A1">
      <selection activeCell="U5" sqref="U5"/>
    </sheetView>
  </sheetViews>
  <sheetFormatPr defaultColWidth="11.57421875" defaultRowHeight="12.75"/>
  <cols>
    <col min="1" max="1" width="6.140625" style="156" customWidth="1"/>
    <col min="2" max="2" width="2.57421875" style="156" customWidth="1"/>
    <col min="3" max="3" width="28.57421875" style="156" customWidth="1"/>
    <col min="4" max="22" width="10.7109375" style="156" customWidth="1"/>
    <col min="23" max="23" width="4.28125" style="156" customWidth="1"/>
    <col min="24" max="16384" width="11.57421875" style="156" customWidth="1"/>
  </cols>
  <sheetData>
    <row r="1" spans="1:2" s="24" customFormat="1" ht="14.25" customHeight="1">
      <c r="A1" s="28"/>
      <c r="B1" s="28"/>
    </row>
    <row r="2" spans="1:3" s="24" customFormat="1" ht="30" customHeight="1">
      <c r="A2" s="28"/>
      <c r="B2" s="28"/>
      <c r="C2" s="26" t="s">
        <v>153</v>
      </c>
    </row>
    <row r="3" spans="1:3" s="24" customFormat="1" ht="24.75" customHeight="1">
      <c r="A3" s="28"/>
      <c r="B3" s="28"/>
      <c r="C3" s="27" t="str">
        <f>Índice!B3</f>
        <v>Consejería de Desarrollo Educativo y Formación Profesional</v>
      </c>
    </row>
    <row r="4" spans="1:2" s="29" customFormat="1" ht="15" customHeight="1">
      <c r="A4" s="9"/>
      <c r="B4" s="9"/>
    </row>
    <row r="5" spans="1:21" s="29" customFormat="1" ht="15" customHeight="1">
      <c r="A5" s="9"/>
      <c r="B5" s="9"/>
      <c r="C5" s="14" t="s">
        <v>154</v>
      </c>
      <c r="D5" s="14"/>
      <c r="E5" s="14"/>
      <c r="U5" s="30" t="s">
        <v>111</v>
      </c>
    </row>
    <row r="6" spans="1:6" s="29" customFormat="1" ht="17.25" customHeight="1">
      <c r="A6" s="9"/>
      <c r="B6" s="9"/>
      <c r="C6" s="341"/>
      <c r="D6" s="342"/>
      <c r="E6" s="342"/>
      <c r="F6" s="342"/>
    </row>
    <row r="7" spans="1:22" s="29" customFormat="1" ht="4.5" customHeight="1">
      <c r="A7" s="9"/>
      <c r="B7" s="9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9" s="29" customFormat="1" ht="15" customHeight="1">
      <c r="A8" s="9"/>
      <c r="B8" s="9"/>
      <c r="H8" s="156"/>
      <c r="I8" s="156"/>
    </row>
    <row r="9" spans="1:9" s="29" customFormat="1" ht="39.75" customHeight="1" thickBot="1">
      <c r="A9" s="9"/>
      <c r="B9" s="9"/>
      <c r="C9" s="76" t="s">
        <v>394</v>
      </c>
      <c r="D9" s="33"/>
      <c r="E9" s="33"/>
      <c r="F9" s="33"/>
      <c r="H9" s="156"/>
      <c r="I9" s="156"/>
    </row>
    <row r="10" spans="3:22" ht="30" customHeight="1">
      <c r="C10" s="363" t="str">
        <f>Índice!B10</f>
        <v>Curso 2021-2022</v>
      </c>
      <c r="D10" s="348" t="s">
        <v>13</v>
      </c>
      <c r="E10" s="348"/>
      <c r="F10" s="348" t="s">
        <v>16</v>
      </c>
      <c r="G10" s="348"/>
      <c r="H10" s="348" t="s">
        <v>17</v>
      </c>
      <c r="I10" s="348"/>
      <c r="J10" s="348" t="s">
        <v>18</v>
      </c>
      <c r="K10" s="348"/>
      <c r="L10" s="348" t="s">
        <v>19</v>
      </c>
      <c r="M10" s="348"/>
      <c r="N10" s="348" t="s">
        <v>20</v>
      </c>
      <c r="O10" s="348"/>
      <c r="P10" s="348" t="s">
        <v>21</v>
      </c>
      <c r="Q10" s="348"/>
      <c r="R10" s="348" t="s">
        <v>22</v>
      </c>
      <c r="S10" s="348"/>
      <c r="T10" s="348" t="s">
        <v>23</v>
      </c>
      <c r="U10" s="348"/>
      <c r="V10" s="348"/>
    </row>
    <row r="11" spans="3:22" ht="30" customHeight="1" thickBot="1">
      <c r="C11" s="365"/>
      <c r="D11" s="65" t="s">
        <v>24</v>
      </c>
      <c r="E11" s="65" t="s">
        <v>25</v>
      </c>
      <c r="F11" s="65" t="s">
        <v>24</v>
      </c>
      <c r="G11" s="65" t="s">
        <v>25</v>
      </c>
      <c r="H11" s="65" t="s">
        <v>24</v>
      </c>
      <c r="I11" s="65" t="s">
        <v>25</v>
      </c>
      <c r="J11" s="65" t="s">
        <v>24</v>
      </c>
      <c r="K11" s="65" t="s">
        <v>25</v>
      </c>
      <c r="L11" s="65" t="s">
        <v>24</v>
      </c>
      <c r="M11" s="65" t="s">
        <v>25</v>
      </c>
      <c r="N11" s="65" t="s">
        <v>24</v>
      </c>
      <c r="O11" s="65" t="s">
        <v>25</v>
      </c>
      <c r="P11" s="65" t="s">
        <v>24</v>
      </c>
      <c r="Q11" s="65" t="s">
        <v>25</v>
      </c>
      <c r="R11" s="65" t="s">
        <v>24</v>
      </c>
      <c r="S11" s="65" t="s">
        <v>25</v>
      </c>
      <c r="T11" s="66" t="s">
        <v>24</v>
      </c>
      <c r="U11" s="66" t="s">
        <v>25</v>
      </c>
      <c r="V11" s="66" t="s">
        <v>15</v>
      </c>
    </row>
    <row r="12" spans="3:22" ht="30" customHeight="1">
      <c r="C12" s="164" t="s">
        <v>391</v>
      </c>
      <c r="D12" s="181">
        <v>43</v>
      </c>
      <c r="E12" s="181">
        <v>92</v>
      </c>
      <c r="F12" s="315">
        <v>62</v>
      </c>
      <c r="G12" s="316">
        <v>139</v>
      </c>
      <c r="H12" s="246">
        <v>44</v>
      </c>
      <c r="I12" s="246">
        <v>134</v>
      </c>
      <c r="J12" s="246">
        <v>36</v>
      </c>
      <c r="K12" s="246">
        <v>83</v>
      </c>
      <c r="L12" s="246">
        <v>16</v>
      </c>
      <c r="M12" s="246">
        <v>18</v>
      </c>
      <c r="N12" s="246">
        <v>24</v>
      </c>
      <c r="O12" s="246">
        <v>60</v>
      </c>
      <c r="P12" s="246">
        <v>40</v>
      </c>
      <c r="Q12" s="246">
        <v>70</v>
      </c>
      <c r="R12" s="246">
        <v>11</v>
      </c>
      <c r="S12" s="246">
        <v>34</v>
      </c>
      <c r="T12" s="249">
        <v>276</v>
      </c>
      <c r="U12" s="249">
        <v>630</v>
      </c>
      <c r="V12" s="249">
        <v>906</v>
      </c>
    </row>
    <row r="13" spans="3:22" ht="30" customHeight="1">
      <c r="C13" s="164" t="s">
        <v>392</v>
      </c>
      <c r="D13" s="181"/>
      <c r="E13" s="181"/>
      <c r="F13" s="315">
        <v>5</v>
      </c>
      <c r="G13" s="316">
        <v>12</v>
      </c>
      <c r="H13" s="246">
        <v>5</v>
      </c>
      <c r="I13" s="246">
        <v>15</v>
      </c>
      <c r="J13" s="246">
        <v>25</v>
      </c>
      <c r="K13" s="246">
        <v>56</v>
      </c>
      <c r="L13" s="246">
        <v>2</v>
      </c>
      <c r="M13" s="246">
        <v>1</v>
      </c>
      <c r="N13" s="246">
        <v>4</v>
      </c>
      <c r="O13" s="246">
        <v>12</v>
      </c>
      <c r="P13" s="246">
        <v>13</v>
      </c>
      <c r="Q13" s="246">
        <v>12</v>
      </c>
      <c r="R13" s="246"/>
      <c r="S13" s="246"/>
      <c r="T13" s="249">
        <v>54</v>
      </c>
      <c r="U13" s="249">
        <v>108</v>
      </c>
      <c r="V13" s="249">
        <v>162</v>
      </c>
    </row>
    <row r="14" spans="3:22" ht="30" customHeight="1" thickBot="1">
      <c r="C14" s="91" t="s">
        <v>15</v>
      </c>
      <c r="D14" s="191">
        <v>43</v>
      </c>
      <c r="E14" s="191">
        <v>92</v>
      </c>
      <c r="F14" s="317">
        <v>67</v>
      </c>
      <c r="G14" s="318">
        <v>151</v>
      </c>
      <c r="H14" s="319">
        <v>49</v>
      </c>
      <c r="I14" s="319">
        <v>149</v>
      </c>
      <c r="J14" s="319">
        <v>61</v>
      </c>
      <c r="K14" s="319">
        <v>139</v>
      </c>
      <c r="L14" s="319">
        <v>18</v>
      </c>
      <c r="M14" s="319">
        <v>19</v>
      </c>
      <c r="N14" s="319">
        <v>28</v>
      </c>
      <c r="O14" s="319">
        <v>72</v>
      </c>
      <c r="P14" s="319">
        <v>53</v>
      </c>
      <c r="Q14" s="319">
        <v>82</v>
      </c>
      <c r="R14" s="319">
        <v>11</v>
      </c>
      <c r="S14" s="319">
        <v>34</v>
      </c>
      <c r="T14" s="319">
        <v>330</v>
      </c>
      <c r="U14" s="319">
        <v>738</v>
      </c>
      <c r="V14" s="319">
        <v>1068</v>
      </c>
    </row>
    <row r="15" ht="12" customHeight="1"/>
    <row r="16" spans="3:12" ht="14.25">
      <c r="C16" s="343" t="s">
        <v>361</v>
      </c>
      <c r="D16" s="343"/>
      <c r="E16" s="343"/>
      <c r="F16" s="343"/>
      <c r="G16" s="343"/>
      <c r="H16" s="343"/>
      <c r="I16" s="343"/>
      <c r="J16" s="343"/>
      <c r="K16" s="343"/>
      <c r="L16" s="343"/>
    </row>
    <row r="18" ht="14.25">
      <c r="C18" s="156" t="s">
        <v>393</v>
      </c>
    </row>
  </sheetData>
  <sheetProtection/>
  <mergeCells count="12">
    <mergeCell ref="C16:L16"/>
    <mergeCell ref="D10:E10"/>
    <mergeCell ref="F10:G10"/>
    <mergeCell ref="H10:I10"/>
    <mergeCell ref="J10:K10"/>
    <mergeCell ref="L10:M10"/>
    <mergeCell ref="N10:O10"/>
    <mergeCell ref="P10:Q10"/>
    <mergeCell ref="R10:S10"/>
    <mergeCell ref="T10:V10"/>
    <mergeCell ref="C10:C11"/>
    <mergeCell ref="C6:F6"/>
  </mergeCells>
  <hyperlinks>
    <hyperlink ref="U5" location="Índice!A1" display="Indice"/>
  </hyperlinks>
  <printOptions horizontalCentered="1"/>
  <pageMargins left="0" right="0" top="0" bottom="0" header="0" footer="0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B4" sqref="B4"/>
    </sheetView>
  </sheetViews>
  <sheetFormatPr defaultColWidth="11.421875" defaultRowHeight="12.75"/>
  <cols>
    <col min="1" max="1" width="4.8515625" style="42" customWidth="1"/>
    <col min="2" max="2" width="19.00390625" style="45" customWidth="1"/>
    <col min="3" max="12" width="12.7109375" style="45" customWidth="1"/>
    <col min="13" max="13" width="12.7109375" style="42" customWidth="1"/>
    <col min="14" max="14" width="4.7109375" style="42" customWidth="1"/>
    <col min="15" max="16384" width="11.421875" style="42" customWidth="1"/>
  </cols>
  <sheetData>
    <row r="1" spans="2:10" s="24" customFormat="1" ht="14.25" customHeight="1">
      <c r="B1" s="25"/>
      <c r="C1" s="25"/>
      <c r="D1" s="25"/>
      <c r="E1" s="25"/>
      <c r="F1" s="25"/>
      <c r="G1" s="25"/>
      <c r="H1" s="25"/>
      <c r="I1" s="25"/>
      <c r="J1" s="25"/>
    </row>
    <row r="2" spans="2:10" s="24" customFormat="1" ht="30" customHeight="1">
      <c r="B2" s="26" t="s">
        <v>153</v>
      </c>
      <c r="C2" s="26"/>
      <c r="D2" s="26"/>
      <c r="E2" s="26"/>
      <c r="F2" s="26"/>
      <c r="G2" s="26"/>
      <c r="H2" s="26"/>
      <c r="I2" s="26"/>
      <c r="J2" s="26"/>
    </row>
    <row r="3" spans="2:10" s="24" customFormat="1" ht="24.75" customHeight="1">
      <c r="B3" s="27" t="str">
        <f>Índice!B3</f>
        <v>Consejería de Desarrollo Educativo y Formación Profesional</v>
      </c>
      <c r="C3" s="27"/>
      <c r="D3" s="27"/>
      <c r="E3" s="27"/>
      <c r="F3" s="27"/>
      <c r="G3" s="27"/>
      <c r="H3" s="27"/>
      <c r="I3" s="27"/>
      <c r="J3" s="27"/>
    </row>
    <row r="4" s="24" customFormat="1" ht="15" customHeight="1">
      <c r="A4" s="28"/>
    </row>
    <row r="5" spans="1:12" s="29" customFormat="1" ht="15" customHeight="1">
      <c r="A5" s="9"/>
      <c r="B5" s="14" t="s">
        <v>154</v>
      </c>
      <c r="C5" s="14"/>
      <c r="D5" s="14"/>
      <c r="E5" s="14"/>
      <c r="F5" s="14"/>
      <c r="G5" s="14"/>
      <c r="H5" s="14"/>
      <c r="I5" s="14"/>
      <c r="J5" s="14"/>
      <c r="L5" s="30" t="s">
        <v>111</v>
      </c>
    </row>
    <row r="6" spans="1:11" s="29" customFormat="1" ht="17.25" customHeight="1">
      <c r="A6" s="9"/>
      <c r="B6" s="341"/>
      <c r="C6" s="341"/>
      <c r="D6" s="341"/>
      <c r="E6" s="341"/>
      <c r="F6" s="341"/>
      <c r="G6" s="341"/>
      <c r="H6" s="341"/>
      <c r="I6" s="341"/>
      <c r="J6" s="341"/>
      <c r="K6" s="342"/>
    </row>
    <row r="7" spans="1:13" s="29" customFormat="1" ht="4.5" customHeight="1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="29" customFormat="1" ht="15" customHeight="1">
      <c r="A8" s="9"/>
    </row>
    <row r="9" spans="1:12" s="29" customFormat="1" ht="34.5" customHeight="1">
      <c r="A9" s="9"/>
      <c r="B9" s="32" t="s">
        <v>359</v>
      </c>
      <c r="C9" s="32"/>
      <c r="D9" s="32"/>
      <c r="E9" s="32"/>
      <c r="F9" s="32"/>
      <c r="G9" s="32"/>
      <c r="H9" s="32"/>
      <c r="I9" s="32"/>
      <c r="J9" s="32"/>
      <c r="K9" s="33"/>
      <c r="L9" s="33"/>
    </row>
    <row r="10" spans="2:13" s="34" customFormat="1" ht="39.75" customHeight="1" thickBot="1">
      <c r="B10" s="35" t="s">
        <v>205</v>
      </c>
      <c r="C10" s="36" t="s">
        <v>210</v>
      </c>
      <c r="D10" s="36" t="s">
        <v>209</v>
      </c>
      <c r="E10" s="36" t="s">
        <v>208</v>
      </c>
      <c r="F10" s="36" t="s">
        <v>299</v>
      </c>
      <c r="G10" s="36" t="s">
        <v>207</v>
      </c>
      <c r="H10" s="36" t="s">
        <v>206</v>
      </c>
      <c r="I10" s="36" t="s">
        <v>204</v>
      </c>
      <c r="J10" s="36" t="s">
        <v>331</v>
      </c>
      <c r="K10" s="36" t="s">
        <v>353</v>
      </c>
      <c r="L10" s="36" t="s">
        <v>427</v>
      </c>
      <c r="M10" s="36" t="s">
        <v>360</v>
      </c>
    </row>
    <row r="11" spans="2:13" s="37" customFormat="1" ht="19.5" customHeight="1">
      <c r="B11" s="38" t="s">
        <v>14</v>
      </c>
      <c r="C11" s="39">
        <v>98741</v>
      </c>
      <c r="D11" s="39">
        <v>98741</v>
      </c>
      <c r="E11" s="39">
        <v>98414</v>
      </c>
      <c r="F11" s="39">
        <v>104435</v>
      </c>
      <c r="G11" s="39">
        <v>99220</v>
      </c>
      <c r="H11" s="39">
        <v>98746</v>
      </c>
      <c r="I11" s="39">
        <v>101384</v>
      </c>
      <c r="J11" s="39">
        <v>101949</v>
      </c>
      <c r="K11" s="39">
        <v>108625</v>
      </c>
      <c r="L11" s="39">
        <v>107347</v>
      </c>
      <c r="M11" s="39">
        <v>106232</v>
      </c>
    </row>
    <row r="12" spans="2:13" s="37" customFormat="1" ht="19.5" customHeight="1">
      <c r="B12" s="38" t="s">
        <v>91</v>
      </c>
      <c r="C12" s="39">
        <v>22647</v>
      </c>
      <c r="D12" s="39">
        <v>22836</v>
      </c>
      <c r="E12" s="39">
        <v>23141</v>
      </c>
      <c r="F12" s="39">
        <v>23126</v>
      </c>
      <c r="G12" s="39">
        <v>22017</v>
      </c>
      <c r="H12" s="39">
        <v>25120</v>
      </c>
      <c r="I12" s="39">
        <v>24494</v>
      </c>
      <c r="J12" s="39">
        <v>23920</v>
      </c>
      <c r="K12" s="39">
        <v>25183</v>
      </c>
      <c r="L12" s="39">
        <v>24940</v>
      </c>
      <c r="M12" s="39">
        <v>21733</v>
      </c>
    </row>
    <row r="13" spans="2:13" s="37" customFormat="1" ht="30" customHeight="1" thickBot="1">
      <c r="B13" s="40" t="s">
        <v>26</v>
      </c>
      <c r="C13" s="41">
        <v>121388</v>
      </c>
      <c r="D13" s="41">
        <v>121577</v>
      </c>
      <c r="E13" s="41">
        <v>121555</v>
      </c>
      <c r="F13" s="41">
        <v>127561</v>
      </c>
      <c r="G13" s="41">
        <v>121237</v>
      </c>
      <c r="H13" s="41">
        <v>123866</v>
      </c>
      <c r="I13" s="41">
        <v>125878</v>
      </c>
      <c r="J13" s="41">
        <v>125869</v>
      </c>
      <c r="K13" s="41">
        <v>133808</v>
      </c>
      <c r="L13" s="41">
        <v>132287</v>
      </c>
      <c r="M13" s="41">
        <v>127965</v>
      </c>
    </row>
    <row r="14" spans="2:12" ht="15.75" customHeight="1">
      <c r="B14" s="43"/>
      <c r="C14" s="43"/>
      <c r="D14" s="43"/>
      <c r="E14" s="43"/>
      <c r="F14" s="43"/>
      <c r="G14" s="43"/>
      <c r="H14" s="43"/>
      <c r="I14" s="43"/>
      <c r="J14" s="43"/>
      <c r="K14" s="42"/>
      <c r="L14" s="42"/>
    </row>
    <row r="15" spans="2:12" ht="15.75" customHeight="1">
      <c r="B15" s="43"/>
      <c r="C15" s="43"/>
      <c r="D15" s="43"/>
      <c r="E15" s="43"/>
      <c r="F15" s="43"/>
      <c r="G15" s="43"/>
      <c r="H15" s="43"/>
      <c r="I15" s="43"/>
      <c r="J15" s="43"/>
      <c r="K15" s="42"/>
      <c r="L15" s="42"/>
    </row>
    <row r="16" spans="2:12" ht="15.75" customHeight="1">
      <c r="B16" s="343" t="s">
        <v>361</v>
      </c>
      <c r="C16" s="343"/>
      <c r="D16" s="343"/>
      <c r="E16" s="343"/>
      <c r="F16" s="343"/>
      <c r="G16" s="343"/>
      <c r="H16" s="343"/>
      <c r="I16" s="343"/>
      <c r="J16" s="343"/>
      <c r="K16" s="343"/>
      <c r="L16" s="42"/>
    </row>
    <row r="17" spans="2:12" ht="15.7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2:12" ht="15.75" customHeight="1">
      <c r="B18" s="44" t="s">
        <v>296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ht="15.75" customHeight="1">
      <c r="B19" s="45" t="s">
        <v>297</v>
      </c>
    </row>
    <row r="20" ht="14.25">
      <c r="B20" s="45" t="s">
        <v>298</v>
      </c>
    </row>
    <row r="21" spans="2:12" ht="15.75" customHeight="1">
      <c r="B21" s="44" t="s">
        <v>354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ht="14.25">
      <c r="B22" s="45" t="s">
        <v>355</v>
      </c>
    </row>
  </sheetData>
  <sheetProtection/>
  <mergeCells count="2">
    <mergeCell ref="B6:K6"/>
    <mergeCell ref="B16:K16"/>
  </mergeCells>
  <hyperlinks>
    <hyperlink ref="L5" location="Índice!A1" display="Indice"/>
  </hyperlinks>
  <printOptions/>
  <pageMargins left="0.5905511811023623" right="0.3937007874015748" top="0.7874015748031497" bottom="0.3937007874015748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90" zoomScaleNormal="90" zoomScalePageLayoutView="0" workbookViewId="0" topLeftCell="A1">
      <selection activeCell="B4" sqref="B4"/>
    </sheetView>
  </sheetViews>
  <sheetFormatPr defaultColWidth="11.421875" defaultRowHeight="12.75"/>
  <cols>
    <col min="1" max="1" width="9.421875" style="42" customWidth="1"/>
    <col min="2" max="2" width="39.7109375" style="45" customWidth="1"/>
    <col min="3" max="11" width="13.28125" style="45" customWidth="1"/>
    <col min="12" max="12" width="7.00390625" style="42" customWidth="1"/>
    <col min="13" max="16384" width="11.421875" style="42" customWidth="1"/>
  </cols>
  <sheetData>
    <row r="1" s="24" customFormat="1" ht="14.25" customHeight="1">
      <c r="B1" s="25"/>
    </row>
    <row r="2" s="24" customFormat="1" ht="30" customHeight="1">
      <c r="B2" s="26" t="s">
        <v>153</v>
      </c>
    </row>
    <row r="3" s="24" customFormat="1" ht="24.75" customHeight="1">
      <c r="B3" s="27" t="str">
        <f>Índice!B3</f>
        <v>Consejería de Desarrollo Educativo y Formación Profesional</v>
      </c>
    </row>
    <row r="4" s="29" customFormat="1" ht="15" customHeight="1">
      <c r="A4" s="9"/>
    </row>
    <row r="5" spans="1:10" s="29" customFormat="1" ht="15" customHeight="1">
      <c r="A5" s="9"/>
      <c r="B5" s="14" t="s">
        <v>154</v>
      </c>
      <c r="C5" s="14"/>
      <c r="D5" s="14"/>
      <c r="E5" s="14"/>
      <c r="F5" s="14"/>
      <c r="G5" s="14"/>
      <c r="H5" s="14"/>
      <c r="I5" s="14"/>
      <c r="J5" s="14"/>
    </row>
    <row r="6" spans="1:11" s="29" customFormat="1" ht="17.25" customHeight="1">
      <c r="A6" s="9"/>
      <c r="B6" s="47"/>
      <c r="C6" s="48"/>
      <c r="D6" s="48"/>
      <c r="E6" s="48"/>
      <c r="F6" s="48"/>
      <c r="G6" s="48"/>
      <c r="H6" s="48"/>
      <c r="I6" s="48"/>
      <c r="J6" s="30" t="s">
        <v>111</v>
      </c>
      <c r="K6" s="48"/>
    </row>
    <row r="7" spans="1:12" s="29" customFormat="1" ht="4.5" customHeight="1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49"/>
    </row>
    <row r="8" s="29" customFormat="1" ht="15" customHeight="1">
      <c r="A8" s="9"/>
    </row>
    <row r="9" spans="1:11" s="29" customFormat="1" ht="34.5" customHeight="1" thickBot="1">
      <c r="A9" s="9"/>
      <c r="B9" s="32" t="s">
        <v>362</v>
      </c>
      <c r="C9" s="33"/>
      <c r="D9" s="33"/>
      <c r="E9" s="33"/>
      <c r="F9" s="33"/>
      <c r="G9" s="33"/>
      <c r="H9" s="33"/>
      <c r="I9" s="33"/>
      <c r="J9" s="33"/>
      <c r="K9" s="33"/>
    </row>
    <row r="10" spans="2:11" ht="30" customHeight="1">
      <c r="B10" s="346" t="str">
        <f>Índice!B10</f>
        <v>Curso 2021-2022</v>
      </c>
      <c r="C10" s="345" t="s">
        <v>325</v>
      </c>
      <c r="D10" s="345"/>
      <c r="E10" s="344" t="s">
        <v>326</v>
      </c>
      <c r="F10" s="344"/>
      <c r="G10" s="344" t="s">
        <v>278</v>
      </c>
      <c r="H10" s="344"/>
      <c r="I10" s="344" t="s">
        <v>15</v>
      </c>
      <c r="J10" s="344"/>
      <c r="K10" s="344"/>
    </row>
    <row r="11" spans="2:11" ht="30" customHeight="1" thickBot="1">
      <c r="B11" s="347"/>
      <c r="C11" s="50" t="s">
        <v>24</v>
      </c>
      <c r="D11" s="50" t="s">
        <v>25</v>
      </c>
      <c r="E11" s="50" t="s">
        <v>24</v>
      </c>
      <c r="F11" s="50" t="s">
        <v>25</v>
      </c>
      <c r="G11" s="50" t="s">
        <v>24</v>
      </c>
      <c r="H11" s="50" t="s">
        <v>25</v>
      </c>
      <c r="I11" s="50" t="s">
        <v>24</v>
      </c>
      <c r="J11" s="50" t="s">
        <v>25</v>
      </c>
      <c r="K11" s="50" t="s">
        <v>324</v>
      </c>
    </row>
    <row r="12" spans="2:11" ht="30" customHeight="1">
      <c r="B12" s="51" t="s">
        <v>322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2:11" ht="19.5" customHeight="1">
      <c r="B13" s="52" t="s">
        <v>211</v>
      </c>
      <c r="C13" s="53">
        <v>91</v>
      </c>
      <c r="D13" s="53">
        <v>1896</v>
      </c>
      <c r="E13" s="53">
        <v>96</v>
      </c>
      <c r="F13" s="53">
        <v>2517</v>
      </c>
      <c r="G13" s="53">
        <v>8</v>
      </c>
      <c r="H13" s="53">
        <v>359</v>
      </c>
      <c r="I13" s="53">
        <v>195</v>
      </c>
      <c r="J13" s="53">
        <v>4772</v>
      </c>
      <c r="K13" s="54">
        <v>4967</v>
      </c>
    </row>
    <row r="14" spans="2:11" ht="19.5" customHeight="1">
      <c r="B14" s="52" t="s">
        <v>214</v>
      </c>
      <c r="C14" s="53">
        <v>99</v>
      </c>
      <c r="D14" s="53">
        <v>2686</v>
      </c>
      <c r="E14" s="53">
        <v>86</v>
      </c>
      <c r="F14" s="53">
        <v>3137</v>
      </c>
      <c r="G14" s="53">
        <v>4</v>
      </c>
      <c r="H14" s="53">
        <v>287</v>
      </c>
      <c r="I14" s="53">
        <v>189</v>
      </c>
      <c r="J14" s="53">
        <v>6110</v>
      </c>
      <c r="K14" s="54">
        <v>6299</v>
      </c>
    </row>
    <row r="15" spans="2:11" ht="19.5" customHeight="1">
      <c r="B15" s="52" t="s">
        <v>295</v>
      </c>
      <c r="C15" s="53">
        <v>18</v>
      </c>
      <c r="D15" s="53">
        <v>286</v>
      </c>
      <c r="E15" s="53">
        <v>36</v>
      </c>
      <c r="F15" s="53">
        <v>300</v>
      </c>
      <c r="G15" s="53">
        <v>4</v>
      </c>
      <c r="H15" s="53">
        <v>57</v>
      </c>
      <c r="I15" s="53">
        <v>58</v>
      </c>
      <c r="J15" s="53">
        <v>643</v>
      </c>
      <c r="K15" s="54">
        <v>701</v>
      </c>
    </row>
    <row r="16" spans="2:11" ht="30" customHeight="1" thickBot="1">
      <c r="B16" s="55" t="s">
        <v>15</v>
      </c>
      <c r="C16" s="56">
        <v>208</v>
      </c>
      <c r="D16" s="56">
        <v>4868</v>
      </c>
      <c r="E16" s="56">
        <v>218</v>
      </c>
      <c r="F16" s="56">
        <v>5954</v>
      </c>
      <c r="G16" s="56">
        <v>16</v>
      </c>
      <c r="H16" s="56">
        <v>703</v>
      </c>
      <c r="I16" s="56">
        <v>442</v>
      </c>
      <c r="J16" s="56">
        <v>11525</v>
      </c>
      <c r="K16" s="56">
        <v>11967</v>
      </c>
    </row>
    <row r="17" spans="2:11" ht="18" customHeight="1"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2:11" ht="18" customHeight="1" thickBot="1">
      <c r="B18" s="57"/>
      <c r="C18" s="58"/>
      <c r="D18" s="58"/>
      <c r="E18" s="58"/>
      <c r="F18" s="58"/>
      <c r="G18" s="58"/>
      <c r="H18" s="58"/>
      <c r="I18" s="58"/>
      <c r="J18" s="58"/>
      <c r="K18" s="58"/>
    </row>
    <row r="19" spans="2:11" ht="30" customHeight="1">
      <c r="B19" s="59"/>
      <c r="C19" s="344" t="s">
        <v>14</v>
      </c>
      <c r="D19" s="344"/>
      <c r="E19" s="344" t="s">
        <v>131</v>
      </c>
      <c r="F19" s="344"/>
      <c r="G19" s="344" t="s">
        <v>132</v>
      </c>
      <c r="H19" s="344"/>
      <c r="I19" s="344" t="s">
        <v>15</v>
      </c>
      <c r="J19" s="344"/>
      <c r="K19" s="344"/>
    </row>
    <row r="20" spans="2:11" ht="30" customHeight="1" thickBot="1">
      <c r="B20" s="60"/>
      <c r="C20" s="50" t="s">
        <v>24</v>
      </c>
      <c r="D20" s="50" t="s">
        <v>25</v>
      </c>
      <c r="E20" s="50" t="s">
        <v>24</v>
      </c>
      <c r="F20" s="50" t="s">
        <v>25</v>
      </c>
      <c r="G20" s="50" t="s">
        <v>24</v>
      </c>
      <c r="H20" s="50" t="s">
        <v>25</v>
      </c>
      <c r="I20" s="50" t="s">
        <v>24</v>
      </c>
      <c r="J20" s="50" t="s">
        <v>25</v>
      </c>
      <c r="K20" s="50" t="s">
        <v>324</v>
      </c>
    </row>
    <row r="21" spans="2:11" ht="30" customHeight="1">
      <c r="B21" s="51" t="s">
        <v>323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2:12" ht="19.5" customHeight="1">
      <c r="B22" s="38" t="s">
        <v>211</v>
      </c>
      <c r="C22" s="53">
        <v>10561</v>
      </c>
      <c r="D22" s="53">
        <v>39174</v>
      </c>
      <c r="E22" s="53">
        <v>2540</v>
      </c>
      <c r="F22" s="53">
        <v>7559</v>
      </c>
      <c r="G22" s="53">
        <v>342</v>
      </c>
      <c r="H22" s="53">
        <v>943</v>
      </c>
      <c r="I22" s="53">
        <v>13443</v>
      </c>
      <c r="J22" s="53">
        <v>47676</v>
      </c>
      <c r="K22" s="54">
        <v>61119</v>
      </c>
      <c r="L22" s="61"/>
    </row>
    <row r="23" spans="2:12" ht="19.5" customHeight="1">
      <c r="B23" s="38" t="s">
        <v>146</v>
      </c>
      <c r="C23" s="53">
        <v>22187</v>
      </c>
      <c r="D23" s="53">
        <v>28499</v>
      </c>
      <c r="E23" s="53">
        <v>4247</v>
      </c>
      <c r="F23" s="53">
        <v>5153</v>
      </c>
      <c r="G23" s="53">
        <v>1636</v>
      </c>
      <c r="H23" s="53">
        <v>1942</v>
      </c>
      <c r="I23" s="53">
        <v>28070</v>
      </c>
      <c r="J23" s="53">
        <v>35594</v>
      </c>
      <c r="K23" s="54">
        <v>63664</v>
      </c>
      <c r="L23" s="61"/>
    </row>
    <row r="24" spans="2:12" ht="19.5" customHeight="1">
      <c r="B24" s="38" t="s">
        <v>212</v>
      </c>
      <c r="C24" s="53">
        <v>716</v>
      </c>
      <c r="D24" s="53">
        <v>1220</v>
      </c>
      <c r="E24" s="53"/>
      <c r="F24" s="53"/>
      <c r="G24" s="53"/>
      <c r="H24" s="53"/>
      <c r="I24" s="53">
        <v>716</v>
      </c>
      <c r="J24" s="53">
        <v>1220</v>
      </c>
      <c r="K24" s="54">
        <v>1936</v>
      </c>
      <c r="L24" s="61"/>
    </row>
    <row r="25" spans="2:12" ht="19.5" customHeight="1">
      <c r="B25" s="38" t="s">
        <v>213</v>
      </c>
      <c r="C25" s="53">
        <v>2539</v>
      </c>
      <c r="D25" s="53">
        <v>2451</v>
      </c>
      <c r="E25" s="53"/>
      <c r="F25" s="53"/>
      <c r="G25" s="53">
        <v>333</v>
      </c>
      <c r="H25" s="53">
        <v>245</v>
      </c>
      <c r="I25" s="53">
        <v>2872</v>
      </c>
      <c r="J25" s="53">
        <v>2696</v>
      </c>
      <c r="K25" s="54">
        <v>5568</v>
      </c>
      <c r="L25" s="61"/>
    </row>
    <row r="26" spans="2:12" ht="30" customHeight="1" thickBot="1">
      <c r="B26" s="55" t="s">
        <v>15</v>
      </c>
      <c r="C26" s="56">
        <v>36003</v>
      </c>
      <c r="D26" s="56">
        <v>71344</v>
      </c>
      <c r="E26" s="56">
        <v>6787</v>
      </c>
      <c r="F26" s="56">
        <v>12712</v>
      </c>
      <c r="G26" s="56">
        <v>2311</v>
      </c>
      <c r="H26" s="56">
        <v>3130</v>
      </c>
      <c r="I26" s="56">
        <v>45101</v>
      </c>
      <c r="J26" s="56">
        <v>87186</v>
      </c>
      <c r="K26" s="56">
        <v>132287</v>
      </c>
      <c r="L26" s="61"/>
    </row>
    <row r="27" spans="2:11" ht="15.75" customHeight="1">
      <c r="B27" s="43"/>
      <c r="C27" s="42"/>
      <c r="D27" s="42"/>
      <c r="E27" s="42"/>
      <c r="F27" s="42"/>
      <c r="G27" s="42"/>
      <c r="H27" s="42"/>
      <c r="I27" s="42"/>
      <c r="J27" s="42"/>
      <c r="K27" s="62"/>
    </row>
    <row r="28" spans="2:11" ht="15.75" customHeight="1">
      <c r="B28" s="343" t="s">
        <v>361</v>
      </c>
      <c r="C28" s="343"/>
      <c r="D28" s="343"/>
      <c r="E28" s="343"/>
      <c r="F28" s="343"/>
      <c r="G28" s="343"/>
      <c r="H28" s="343"/>
      <c r="I28" s="343"/>
      <c r="J28" s="343"/>
      <c r="K28" s="343"/>
    </row>
    <row r="29" spans="2:11" ht="15.75" customHeight="1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.75" customHeight="1">
      <c r="B30" s="44" t="s">
        <v>296</v>
      </c>
      <c r="C30" s="46"/>
      <c r="D30" s="46"/>
      <c r="E30" s="46"/>
      <c r="F30" s="46"/>
      <c r="G30" s="46"/>
      <c r="H30" s="46"/>
      <c r="I30" s="46"/>
      <c r="J30" s="46"/>
      <c r="K30" s="46"/>
    </row>
    <row r="31" ht="15.75" customHeight="1">
      <c r="B31" s="45" t="s">
        <v>327</v>
      </c>
    </row>
    <row r="32" ht="14.25">
      <c r="B32" s="45" t="s">
        <v>320</v>
      </c>
    </row>
    <row r="33" ht="14.25">
      <c r="B33" s="45" t="s">
        <v>328</v>
      </c>
    </row>
    <row r="34" ht="14.25">
      <c r="B34" s="63" t="s">
        <v>344</v>
      </c>
    </row>
    <row r="35" ht="14.25">
      <c r="B35" s="45" t="s">
        <v>345</v>
      </c>
    </row>
  </sheetData>
  <sheetProtection/>
  <mergeCells count="10">
    <mergeCell ref="B28:K28"/>
    <mergeCell ref="C19:D19"/>
    <mergeCell ref="E19:F19"/>
    <mergeCell ref="G19:H19"/>
    <mergeCell ref="I19:K19"/>
    <mergeCell ref="C10:D10"/>
    <mergeCell ref="E10:F10"/>
    <mergeCell ref="G10:H10"/>
    <mergeCell ref="I10:K10"/>
    <mergeCell ref="B10:B11"/>
  </mergeCells>
  <hyperlinks>
    <hyperlink ref="J6" location="Índice!A1" display="Indice"/>
  </hyperlinks>
  <printOptions horizontalCentered="1"/>
  <pageMargins left="0" right="0" top="0.3937007874015748" bottom="0" header="0" footer="0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="70" zoomScaleNormal="70" zoomScalePageLayoutView="0" workbookViewId="0" topLeftCell="A1">
      <selection activeCell="B4" sqref="B4"/>
    </sheetView>
  </sheetViews>
  <sheetFormatPr defaultColWidth="11.421875" defaultRowHeight="12.75"/>
  <cols>
    <col min="1" max="1" width="1.7109375" style="42" customWidth="1"/>
    <col min="2" max="2" width="55.421875" style="45" customWidth="1"/>
    <col min="3" max="3" width="9.7109375" style="45" customWidth="1"/>
    <col min="4" max="4" width="15.57421875" style="45" customWidth="1"/>
    <col min="5" max="8" width="9.7109375" style="45" customWidth="1"/>
    <col min="9" max="9" width="14.00390625" style="45" customWidth="1"/>
    <col min="10" max="10" width="15.140625" style="45" customWidth="1"/>
    <col min="11" max="21" width="10.7109375" style="45" bestFit="1" customWidth="1"/>
    <col min="22" max="22" width="10.7109375" style="42" bestFit="1" customWidth="1"/>
    <col min="23" max="24" width="5.7109375" style="42" bestFit="1" customWidth="1"/>
    <col min="25" max="25" width="7.00390625" style="42" bestFit="1" customWidth="1"/>
    <col min="26" max="26" width="10.57421875" style="42" bestFit="1" customWidth="1"/>
    <col min="27" max="27" width="6.00390625" style="42" bestFit="1" customWidth="1"/>
    <col min="28" max="32" width="3.140625" style="42" bestFit="1" customWidth="1"/>
    <col min="33" max="48" width="4.421875" style="42" bestFit="1" customWidth="1"/>
    <col min="49" max="51" width="5.7109375" style="42" bestFit="1" customWidth="1"/>
    <col min="52" max="53" width="7.00390625" style="42" bestFit="1" customWidth="1"/>
    <col min="54" max="54" width="10.57421875" style="42" bestFit="1" customWidth="1"/>
    <col min="55" max="55" width="6.00390625" style="42" bestFit="1" customWidth="1"/>
    <col min="56" max="56" width="3.140625" style="42" bestFit="1" customWidth="1"/>
    <col min="57" max="68" width="4.421875" style="42" bestFit="1" customWidth="1"/>
    <col min="69" max="70" width="5.7109375" style="42" bestFit="1" customWidth="1"/>
    <col min="71" max="71" width="7.00390625" style="42" bestFit="1" customWidth="1"/>
    <col min="72" max="72" width="10.57421875" style="42" bestFit="1" customWidth="1"/>
    <col min="73" max="73" width="6.00390625" style="42" bestFit="1" customWidth="1"/>
    <col min="74" max="75" width="3.140625" style="42" bestFit="1" customWidth="1"/>
    <col min="76" max="85" width="4.421875" style="42" bestFit="1" customWidth="1"/>
    <col min="86" max="88" width="5.7109375" style="42" bestFit="1" customWidth="1"/>
    <col min="89" max="89" width="7.00390625" style="42" bestFit="1" customWidth="1"/>
    <col min="90" max="90" width="14.140625" style="42" bestFit="1" customWidth="1"/>
    <col min="91" max="91" width="11.00390625" style="42" bestFit="1" customWidth="1"/>
    <col min="92" max="92" width="6.00390625" style="42" bestFit="1" customWidth="1"/>
    <col min="93" max="93" width="3.140625" style="42" bestFit="1" customWidth="1"/>
    <col min="94" max="112" width="4.421875" style="42" bestFit="1" customWidth="1"/>
    <col min="113" max="114" width="5.7109375" style="42" bestFit="1" customWidth="1"/>
    <col min="115" max="117" width="7.00390625" style="42" bestFit="1" customWidth="1"/>
    <col min="118" max="118" width="14.140625" style="42" bestFit="1" customWidth="1"/>
    <col min="119" max="119" width="11.00390625" style="42" bestFit="1" customWidth="1"/>
    <col min="120" max="120" width="6.00390625" style="42" bestFit="1" customWidth="1"/>
    <col min="121" max="124" width="3.140625" style="42" bestFit="1" customWidth="1"/>
    <col min="125" max="141" width="4.421875" style="42" bestFit="1" customWidth="1"/>
    <col min="142" max="144" width="5.7109375" style="42" bestFit="1" customWidth="1"/>
    <col min="145" max="147" width="7.00390625" style="42" bestFit="1" customWidth="1"/>
    <col min="148" max="148" width="10.57421875" style="42" bestFit="1" customWidth="1"/>
    <col min="149" max="149" width="16.421875" style="42" bestFit="1" customWidth="1"/>
    <col min="150" max="16384" width="11.421875" style="42" customWidth="1"/>
  </cols>
  <sheetData>
    <row r="1" s="24" customFormat="1" ht="14.25" customHeight="1">
      <c r="B1" s="25"/>
    </row>
    <row r="2" s="24" customFormat="1" ht="30" customHeight="1">
      <c r="B2" s="26" t="s">
        <v>153</v>
      </c>
    </row>
    <row r="3" s="24" customFormat="1" ht="24.75" customHeight="1">
      <c r="B3" s="27" t="str">
        <f>Índice!B3</f>
        <v>Consejería de Desarrollo Educativo y Formación Profesional</v>
      </c>
    </row>
    <row r="4" s="29" customFormat="1" ht="15" customHeight="1">
      <c r="A4" s="9"/>
    </row>
    <row r="5" spans="1:21" s="29" customFormat="1" ht="15" customHeight="1">
      <c r="A5" s="9"/>
      <c r="B5" s="14" t="s">
        <v>154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30" t="s">
        <v>111</v>
      </c>
    </row>
    <row r="6" spans="1:21" s="29" customFormat="1" ht="17.25" customHeight="1">
      <c r="A6" s="9"/>
      <c r="B6" s="341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</row>
    <row r="7" spans="1:21" s="29" customFormat="1" ht="4.5" customHeight="1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="29" customFormat="1" ht="15" customHeight="1">
      <c r="A8" s="9"/>
    </row>
    <row r="9" spans="1:21" s="29" customFormat="1" ht="34.5" customHeight="1" thickBot="1">
      <c r="A9" s="9"/>
      <c r="B9" s="64" t="s">
        <v>363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2:21" s="34" customFormat="1" ht="30" customHeight="1">
      <c r="B10" s="346" t="str">
        <f>Índice!B10</f>
        <v>Curso 2021-2022</v>
      </c>
      <c r="C10" s="348" t="s">
        <v>13</v>
      </c>
      <c r="D10" s="348"/>
      <c r="E10" s="348" t="s">
        <v>16</v>
      </c>
      <c r="F10" s="348"/>
      <c r="G10" s="348" t="s">
        <v>17</v>
      </c>
      <c r="H10" s="348"/>
      <c r="I10" s="348" t="s">
        <v>18</v>
      </c>
      <c r="J10" s="348"/>
      <c r="K10" s="348" t="s">
        <v>19</v>
      </c>
      <c r="L10" s="348"/>
      <c r="M10" s="348" t="s">
        <v>20</v>
      </c>
      <c r="N10" s="348"/>
      <c r="O10" s="348" t="s">
        <v>21</v>
      </c>
      <c r="P10" s="348"/>
      <c r="Q10" s="348" t="s">
        <v>22</v>
      </c>
      <c r="R10" s="348"/>
      <c r="S10" s="348" t="s">
        <v>23</v>
      </c>
      <c r="T10" s="348"/>
      <c r="U10" s="348"/>
    </row>
    <row r="11" spans="2:21" ht="30" customHeight="1" thickBot="1">
      <c r="B11" s="347"/>
      <c r="C11" s="65" t="s">
        <v>24</v>
      </c>
      <c r="D11" s="65" t="s">
        <v>25</v>
      </c>
      <c r="E11" s="65" t="s">
        <v>24</v>
      </c>
      <c r="F11" s="65" t="s">
        <v>25</v>
      </c>
      <c r="G11" s="65" t="s">
        <v>24</v>
      </c>
      <c r="H11" s="65" t="s">
        <v>25</v>
      </c>
      <c r="I11" s="65" t="s">
        <v>24</v>
      </c>
      <c r="J11" s="65" t="s">
        <v>25</v>
      </c>
      <c r="K11" s="65" t="s">
        <v>24</v>
      </c>
      <c r="L11" s="65" t="s">
        <v>25</v>
      </c>
      <c r="M11" s="65" t="s">
        <v>24</v>
      </c>
      <c r="N11" s="65" t="s">
        <v>25</v>
      </c>
      <c r="O11" s="65" t="s">
        <v>24</v>
      </c>
      <c r="P11" s="65" t="s">
        <v>25</v>
      </c>
      <c r="Q11" s="65" t="s">
        <v>24</v>
      </c>
      <c r="R11" s="65" t="s">
        <v>25</v>
      </c>
      <c r="S11" s="66" t="s">
        <v>24</v>
      </c>
      <c r="T11" s="66" t="s">
        <v>25</v>
      </c>
      <c r="U11" s="66" t="s">
        <v>15</v>
      </c>
    </row>
    <row r="12" spans="2:21" s="37" customFormat="1" ht="30" customHeight="1">
      <c r="B12" s="67" t="s">
        <v>215</v>
      </c>
      <c r="C12" s="54">
        <v>3622</v>
      </c>
      <c r="D12" s="54">
        <v>7699</v>
      </c>
      <c r="E12" s="54">
        <v>5415</v>
      </c>
      <c r="F12" s="54">
        <v>10925</v>
      </c>
      <c r="G12" s="54">
        <v>3490</v>
      </c>
      <c r="H12" s="54">
        <v>7138</v>
      </c>
      <c r="I12" s="54">
        <v>4138</v>
      </c>
      <c r="J12" s="54">
        <v>8319</v>
      </c>
      <c r="K12" s="54">
        <v>2585</v>
      </c>
      <c r="L12" s="54">
        <v>5492</v>
      </c>
      <c r="M12" s="54">
        <v>3184</v>
      </c>
      <c r="N12" s="54">
        <v>5987</v>
      </c>
      <c r="O12" s="54">
        <v>6379</v>
      </c>
      <c r="P12" s="54">
        <v>13525</v>
      </c>
      <c r="Q12" s="54">
        <v>7846</v>
      </c>
      <c r="R12" s="54">
        <v>17385</v>
      </c>
      <c r="S12" s="54">
        <v>36659</v>
      </c>
      <c r="T12" s="54">
        <v>76470</v>
      </c>
      <c r="U12" s="54">
        <v>113129</v>
      </c>
    </row>
    <row r="13" spans="2:21" s="37" customFormat="1" ht="19.5" customHeight="1">
      <c r="B13" s="38" t="s">
        <v>216</v>
      </c>
      <c r="C13" s="53">
        <v>13</v>
      </c>
      <c r="D13" s="53">
        <v>660</v>
      </c>
      <c r="E13" s="53">
        <v>45</v>
      </c>
      <c r="F13" s="53">
        <v>739</v>
      </c>
      <c r="G13" s="53">
        <v>15</v>
      </c>
      <c r="H13" s="53">
        <v>523</v>
      </c>
      <c r="I13" s="53">
        <v>31</v>
      </c>
      <c r="J13" s="53">
        <v>694</v>
      </c>
      <c r="K13" s="53">
        <v>26</v>
      </c>
      <c r="L13" s="53">
        <v>577</v>
      </c>
      <c r="M13" s="53">
        <v>37</v>
      </c>
      <c r="N13" s="53">
        <v>542</v>
      </c>
      <c r="O13" s="53">
        <v>23</v>
      </c>
      <c r="P13" s="53">
        <v>772</v>
      </c>
      <c r="Q13" s="53">
        <v>60</v>
      </c>
      <c r="R13" s="53">
        <v>1173</v>
      </c>
      <c r="S13" s="54">
        <v>250</v>
      </c>
      <c r="T13" s="54">
        <v>5680</v>
      </c>
      <c r="U13" s="54">
        <v>5930</v>
      </c>
    </row>
    <row r="14" spans="2:21" s="37" customFormat="1" ht="19.5" customHeight="1">
      <c r="B14" s="38" t="s">
        <v>217</v>
      </c>
      <c r="C14" s="53">
        <v>1000</v>
      </c>
      <c r="D14" s="53">
        <v>3509</v>
      </c>
      <c r="E14" s="53">
        <v>1272</v>
      </c>
      <c r="F14" s="53">
        <v>4704</v>
      </c>
      <c r="G14" s="53">
        <v>858</v>
      </c>
      <c r="H14" s="53">
        <v>3194</v>
      </c>
      <c r="I14" s="53">
        <v>959</v>
      </c>
      <c r="J14" s="53">
        <v>3338</v>
      </c>
      <c r="K14" s="53">
        <v>685</v>
      </c>
      <c r="L14" s="53">
        <v>2376</v>
      </c>
      <c r="M14" s="53">
        <v>689</v>
      </c>
      <c r="N14" s="53">
        <v>2414</v>
      </c>
      <c r="O14" s="53">
        <v>1725</v>
      </c>
      <c r="P14" s="53">
        <v>6370</v>
      </c>
      <c r="Q14" s="53">
        <v>1999</v>
      </c>
      <c r="R14" s="53">
        <v>8094</v>
      </c>
      <c r="S14" s="54">
        <v>9187</v>
      </c>
      <c r="T14" s="54">
        <v>33999</v>
      </c>
      <c r="U14" s="54">
        <v>43186</v>
      </c>
    </row>
    <row r="15" spans="2:21" s="37" customFormat="1" ht="19.5" customHeight="1">
      <c r="B15" s="38" t="s">
        <v>218</v>
      </c>
      <c r="C15" s="53">
        <v>45</v>
      </c>
      <c r="D15" s="53">
        <v>116</v>
      </c>
      <c r="E15" s="53">
        <v>79</v>
      </c>
      <c r="F15" s="53">
        <v>192</v>
      </c>
      <c r="G15" s="53">
        <v>13</v>
      </c>
      <c r="H15" s="53">
        <v>43</v>
      </c>
      <c r="I15" s="53">
        <v>50</v>
      </c>
      <c r="J15" s="53">
        <v>151</v>
      </c>
      <c r="K15" s="53">
        <v>31</v>
      </c>
      <c r="L15" s="53">
        <v>56</v>
      </c>
      <c r="M15" s="53">
        <v>65</v>
      </c>
      <c r="N15" s="53">
        <v>185</v>
      </c>
      <c r="O15" s="53">
        <v>48</v>
      </c>
      <c r="P15" s="53">
        <v>172</v>
      </c>
      <c r="Q15" s="53">
        <v>38</v>
      </c>
      <c r="R15" s="53">
        <v>95</v>
      </c>
      <c r="S15" s="54">
        <v>369</v>
      </c>
      <c r="T15" s="54">
        <v>1010</v>
      </c>
      <c r="U15" s="54">
        <v>1379</v>
      </c>
    </row>
    <row r="16" spans="2:21" s="37" customFormat="1" ht="19.5" customHeight="1">
      <c r="B16" s="38" t="s">
        <v>219</v>
      </c>
      <c r="C16" s="53">
        <v>79</v>
      </c>
      <c r="D16" s="53">
        <v>241</v>
      </c>
      <c r="E16" s="53">
        <v>34</v>
      </c>
      <c r="F16" s="53">
        <v>87</v>
      </c>
      <c r="G16" s="53">
        <v>40</v>
      </c>
      <c r="H16" s="53">
        <v>131</v>
      </c>
      <c r="I16" s="53">
        <v>165</v>
      </c>
      <c r="J16" s="53">
        <v>459</v>
      </c>
      <c r="K16" s="53">
        <v>44</v>
      </c>
      <c r="L16" s="53">
        <v>92</v>
      </c>
      <c r="M16" s="53">
        <v>56</v>
      </c>
      <c r="N16" s="53">
        <v>132</v>
      </c>
      <c r="O16" s="53">
        <v>51</v>
      </c>
      <c r="P16" s="53">
        <v>143</v>
      </c>
      <c r="Q16" s="53">
        <v>4</v>
      </c>
      <c r="R16" s="53">
        <v>10</v>
      </c>
      <c r="S16" s="54">
        <v>473</v>
      </c>
      <c r="T16" s="54">
        <v>1295</v>
      </c>
      <c r="U16" s="54">
        <v>1768</v>
      </c>
    </row>
    <row r="17" spans="2:21" s="37" customFormat="1" ht="19.5" customHeight="1">
      <c r="B17" s="68" t="s">
        <v>220</v>
      </c>
      <c r="C17" s="69"/>
      <c r="D17" s="69"/>
      <c r="E17" s="69">
        <v>7</v>
      </c>
      <c r="F17" s="69">
        <v>11</v>
      </c>
      <c r="G17" s="69"/>
      <c r="H17" s="69"/>
      <c r="I17" s="69">
        <v>1</v>
      </c>
      <c r="J17" s="69">
        <v>37</v>
      </c>
      <c r="K17" s="69"/>
      <c r="L17" s="69"/>
      <c r="M17" s="69"/>
      <c r="N17" s="69"/>
      <c r="O17" s="69"/>
      <c r="P17" s="69"/>
      <c r="Q17" s="69">
        <v>72</v>
      </c>
      <c r="R17" s="69">
        <v>67</v>
      </c>
      <c r="S17" s="70">
        <v>80</v>
      </c>
      <c r="T17" s="70">
        <v>115</v>
      </c>
      <c r="U17" s="70">
        <v>195</v>
      </c>
    </row>
    <row r="18" spans="2:21" s="37" customFormat="1" ht="19.5" customHeight="1">
      <c r="B18" s="38" t="s">
        <v>221</v>
      </c>
      <c r="C18" s="53">
        <v>7</v>
      </c>
      <c r="D18" s="53">
        <v>52</v>
      </c>
      <c r="E18" s="53">
        <v>11</v>
      </c>
      <c r="F18" s="53">
        <v>93</v>
      </c>
      <c r="G18" s="53">
        <v>2</v>
      </c>
      <c r="H18" s="53">
        <v>13</v>
      </c>
      <c r="I18" s="53">
        <v>7</v>
      </c>
      <c r="J18" s="53">
        <v>32</v>
      </c>
      <c r="K18" s="53">
        <v>2</v>
      </c>
      <c r="L18" s="53">
        <v>28</v>
      </c>
      <c r="M18" s="53">
        <v>3</v>
      </c>
      <c r="N18" s="53">
        <v>5</v>
      </c>
      <c r="O18" s="53">
        <v>9</v>
      </c>
      <c r="P18" s="53">
        <v>35</v>
      </c>
      <c r="Q18" s="53">
        <v>4</v>
      </c>
      <c r="R18" s="53">
        <v>46</v>
      </c>
      <c r="S18" s="54">
        <v>45</v>
      </c>
      <c r="T18" s="54">
        <v>304</v>
      </c>
      <c r="U18" s="54">
        <v>349</v>
      </c>
    </row>
    <row r="19" spans="2:21" s="37" customFormat="1" ht="19.5" customHeight="1">
      <c r="B19" s="38" t="s">
        <v>222</v>
      </c>
      <c r="C19" s="53">
        <v>2148</v>
      </c>
      <c r="D19" s="53">
        <v>2787</v>
      </c>
      <c r="E19" s="53">
        <v>3495</v>
      </c>
      <c r="F19" s="53">
        <v>4529</v>
      </c>
      <c r="G19" s="53">
        <v>2085</v>
      </c>
      <c r="H19" s="53">
        <v>2753</v>
      </c>
      <c r="I19" s="53">
        <v>2340</v>
      </c>
      <c r="J19" s="53">
        <v>2933</v>
      </c>
      <c r="K19" s="53">
        <v>1499</v>
      </c>
      <c r="L19" s="53">
        <v>2063</v>
      </c>
      <c r="M19" s="53">
        <v>1860</v>
      </c>
      <c r="N19" s="53">
        <v>2265</v>
      </c>
      <c r="O19" s="53">
        <v>3844</v>
      </c>
      <c r="P19" s="53">
        <v>5242</v>
      </c>
      <c r="Q19" s="53">
        <v>4814</v>
      </c>
      <c r="R19" s="53">
        <v>7078</v>
      </c>
      <c r="S19" s="54">
        <v>22085</v>
      </c>
      <c r="T19" s="54">
        <v>29650</v>
      </c>
      <c r="U19" s="54">
        <v>51735</v>
      </c>
    </row>
    <row r="20" spans="2:21" s="37" customFormat="1" ht="19.5" customHeight="1">
      <c r="B20" s="38" t="s">
        <v>223</v>
      </c>
      <c r="C20" s="53"/>
      <c r="D20" s="53"/>
      <c r="E20" s="53">
        <v>32</v>
      </c>
      <c r="F20" s="53">
        <v>15</v>
      </c>
      <c r="G20" s="53"/>
      <c r="H20" s="53"/>
      <c r="I20" s="53">
        <v>66</v>
      </c>
      <c r="J20" s="53">
        <v>131</v>
      </c>
      <c r="K20" s="53">
        <v>37</v>
      </c>
      <c r="L20" s="53">
        <v>35</v>
      </c>
      <c r="M20" s="53"/>
      <c r="N20" s="53"/>
      <c r="O20" s="53"/>
      <c r="P20" s="53"/>
      <c r="Q20" s="53">
        <v>52</v>
      </c>
      <c r="R20" s="53">
        <v>72</v>
      </c>
      <c r="S20" s="54">
        <v>187</v>
      </c>
      <c r="T20" s="54">
        <v>253</v>
      </c>
      <c r="U20" s="54">
        <v>440</v>
      </c>
    </row>
    <row r="21" spans="2:21" s="37" customFormat="1" ht="19.5" customHeight="1">
      <c r="B21" s="38" t="s">
        <v>224</v>
      </c>
      <c r="C21" s="53">
        <v>31</v>
      </c>
      <c r="D21" s="53">
        <v>32</v>
      </c>
      <c r="E21" s="53">
        <v>72</v>
      </c>
      <c r="F21" s="53">
        <v>91</v>
      </c>
      <c r="G21" s="53">
        <v>54</v>
      </c>
      <c r="H21" s="53">
        <v>62</v>
      </c>
      <c r="I21" s="53">
        <v>84</v>
      </c>
      <c r="J21" s="53">
        <v>85</v>
      </c>
      <c r="K21" s="53">
        <v>24</v>
      </c>
      <c r="L21" s="53">
        <v>31</v>
      </c>
      <c r="M21" s="53">
        <v>59</v>
      </c>
      <c r="N21" s="53">
        <v>46</v>
      </c>
      <c r="O21" s="53">
        <v>40</v>
      </c>
      <c r="P21" s="53">
        <v>48</v>
      </c>
      <c r="Q21" s="53">
        <v>64</v>
      </c>
      <c r="R21" s="53">
        <v>51</v>
      </c>
      <c r="S21" s="54">
        <v>428</v>
      </c>
      <c r="T21" s="54">
        <v>446</v>
      </c>
      <c r="U21" s="54">
        <v>874</v>
      </c>
    </row>
    <row r="22" spans="2:21" s="37" customFormat="1" ht="19.5" customHeight="1">
      <c r="B22" s="68" t="s">
        <v>225</v>
      </c>
      <c r="C22" s="69">
        <v>133</v>
      </c>
      <c r="D22" s="69">
        <v>105</v>
      </c>
      <c r="E22" s="69">
        <v>189</v>
      </c>
      <c r="F22" s="69">
        <v>152</v>
      </c>
      <c r="G22" s="69">
        <v>253</v>
      </c>
      <c r="H22" s="69">
        <v>185</v>
      </c>
      <c r="I22" s="69">
        <v>250</v>
      </c>
      <c r="J22" s="69">
        <v>176</v>
      </c>
      <c r="K22" s="69">
        <v>101</v>
      </c>
      <c r="L22" s="69">
        <v>57</v>
      </c>
      <c r="M22" s="69">
        <v>236</v>
      </c>
      <c r="N22" s="69">
        <v>150</v>
      </c>
      <c r="O22" s="69">
        <v>289</v>
      </c>
      <c r="P22" s="69">
        <v>295</v>
      </c>
      <c r="Q22" s="69">
        <v>373</v>
      </c>
      <c r="R22" s="69">
        <v>253</v>
      </c>
      <c r="S22" s="70">
        <v>1824</v>
      </c>
      <c r="T22" s="70">
        <v>1373</v>
      </c>
      <c r="U22" s="70">
        <v>3197</v>
      </c>
    </row>
    <row r="23" spans="2:21" s="37" customFormat="1" ht="19.5" customHeight="1">
      <c r="B23" s="38" t="s">
        <v>226</v>
      </c>
      <c r="C23" s="53">
        <v>48</v>
      </c>
      <c r="D23" s="53">
        <v>21</v>
      </c>
      <c r="E23" s="53">
        <v>24</v>
      </c>
      <c r="F23" s="53">
        <v>9</v>
      </c>
      <c r="G23" s="53">
        <v>45</v>
      </c>
      <c r="H23" s="53">
        <v>29</v>
      </c>
      <c r="I23" s="53">
        <v>27</v>
      </c>
      <c r="J23" s="53">
        <v>36</v>
      </c>
      <c r="K23" s="53">
        <v>35</v>
      </c>
      <c r="L23" s="53">
        <v>8</v>
      </c>
      <c r="M23" s="53">
        <v>67</v>
      </c>
      <c r="N23" s="53">
        <v>42</v>
      </c>
      <c r="O23" s="53">
        <v>102</v>
      </c>
      <c r="P23" s="53">
        <v>86</v>
      </c>
      <c r="Q23" s="53">
        <v>140</v>
      </c>
      <c r="R23" s="53">
        <v>72</v>
      </c>
      <c r="S23" s="54">
        <v>488</v>
      </c>
      <c r="T23" s="54">
        <v>303</v>
      </c>
      <c r="U23" s="54">
        <v>791</v>
      </c>
    </row>
    <row r="24" spans="2:21" s="37" customFormat="1" ht="19.5" customHeight="1">
      <c r="B24" s="38" t="s">
        <v>227</v>
      </c>
      <c r="C24" s="53"/>
      <c r="D24" s="53"/>
      <c r="E24" s="53"/>
      <c r="F24" s="53"/>
      <c r="G24" s="53">
        <v>17</v>
      </c>
      <c r="H24" s="53">
        <v>20</v>
      </c>
      <c r="I24" s="53"/>
      <c r="J24" s="53"/>
      <c r="K24" s="53"/>
      <c r="L24" s="53"/>
      <c r="M24" s="53"/>
      <c r="N24" s="53"/>
      <c r="O24" s="53">
        <v>23</v>
      </c>
      <c r="P24" s="53">
        <v>34</v>
      </c>
      <c r="Q24" s="53">
        <v>19</v>
      </c>
      <c r="R24" s="53">
        <v>26</v>
      </c>
      <c r="S24" s="54">
        <v>59</v>
      </c>
      <c r="T24" s="54">
        <v>80</v>
      </c>
      <c r="U24" s="54">
        <v>139</v>
      </c>
    </row>
    <row r="25" spans="2:21" s="37" customFormat="1" ht="19.5" customHeight="1">
      <c r="B25" s="38" t="s">
        <v>228</v>
      </c>
      <c r="C25" s="53">
        <v>28</v>
      </c>
      <c r="D25" s="53">
        <v>61</v>
      </c>
      <c r="E25" s="53">
        <v>28</v>
      </c>
      <c r="F25" s="53">
        <v>98</v>
      </c>
      <c r="G25" s="53">
        <v>16</v>
      </c>
      <c r="H25" s="53">
        <v>53</v>
      </c>
      <c r="I25" s="53">
        <v>26</v>
      </c>
      <c r="J25" s="53">
        <v>57</v>
      </c>
      <c r="K25" s="53">
        <v>18</v>
      </c>
      <c r="L25" s="53">
        <v>37</v>
      </c>
      <c r="M25" s="53">
        <v>15</v>
      </c>
      <c r="N25" s="53">
        <v>48</v>
      </c>
      <c r="O25" s="53">
        <v>51</v>
      </c>
      <c r="P25" s="53">
        <v>138</v>
      </c>
      <c r="Q25" s="53">
        <v>39</v>
      </c>
      <c r="R25" s="53">
        <v>73</v>
      </c>
      <c r="S25" s="54">
        <v>221</v>
      </c>
      <c r="T25" s="54">
        <v>565</v>
      </c>
      <c r="U25" s="54">
        <v>786</v>
      </c>
    </row>
    <row r="26" spans="2:21" s="37" customFormat="1" ht="19.5" customHeight="1">
      <c r="B26" s="38" t="s">
        <v>229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v>29</v>
      </c>
      <c r="P26" s="53">
        <v>2</v>
      </c>
      <c r="Q26" s="53"/>
      <c r="R26" s="53"/>
      <c r="S26" s="54">
        <v>29</v>
      </c>
      <c r="T26" s="54">
        <v>2</v>
      </c>
      <c r="U26" s="54">
        <v>31</v>
      </c>
    </row>
    <row r="27" spans="2:21" s="37" customFormat="1" ht="19.5" customHeight="1">
      <c r="B27" s="68" t="s">
        <v>230</v>
      </c>
      <c r="C27" s="69">
        <v>21</v>
      </c>
      <c r="D27" s="69">
        <v>15</v>
      </c>
      <c r="E27" s="69">
        <v>21</v>
      </c>
      <c r="F27" s="69">
        <v>17</v>
      </c>
      <c r="G27" s="69">
        <v>21</v>
      </c>
      <c r="H27" s="69">
        <v>13</v>
      </c>
      <c r="I27" s="69">
        <v>13</v>
      </c>
      <c r="J27" s="69">
        <v>14</v>
      </c>
      <c r="K27" s="69">
        <v>16</v>
      </c>
      <c r="L27" s="69">
        <v>20</v>
      </c>
      <c r="M27" s="69">
        <v>21</v>
      </c>
      <c r="N27" s="69">
        <v>8</v>
      </c>
      <c r="O27" s="69">
        <v>39</v>
      </c>
      <c r="P27" s="69">
        <v>19</v>
      </c>
      <c r="Q27" s="69">
        <v>22</v>
      </c>
      <c r="R27" s="69">
        <v>22</v>
      </c>
      <c r="S27" s="70">
        <v>174</v>
      </c>
      <c r="T27" s="70">
        <v>128</v>
      </c>
      <c r="U27" s="70">
        <v>302</v>
      </c>
    </row>
    <row r="28" spans="2:21" s="37" customFormat="1" ht="19.5" customHeight="1">
      <c r="B28" s="38" t="s">
        <v>231</v>
      </c>
      <c r="C28" s="53">
        <v>38</v>
      </c>
      <c r="D28" s="53">
        <v>58</v>
      </c>
      <c r="E28" s="53">
        <v>69</v>
      </c>
      <c r="F28" s="53">
        <v>141</v>
      </c>
      <c r="G28" s="53">
        <v>34</v>
      </c>
      <c r="H28" s="53">
        <v>50</v>
      </c>
      <c r="I28" s="53">
        <v>73</v>
      </c>
      <c r="J28" s="53">
        <v>109</v>
      </c>
      <c r="K28" s="53">
        <v>17</v>
      </c>
      <c r="L28" s="53">
        <v>41</v>
      </c>
      <c r="M28" s="53">
        <v>28</v>
      </c>
      <c r="N28" s="53">
        <v>63</v>
      </c>
      <c r="O28" s="53">
        <v>36</v>
      </c>
      <c r="P28" s="53">
        <v>57</v>
      </c>
      <c r="Q28" s="53">
        <v>79</v>
      </c>
      <c r="R28" s="53">
        <v>142</v>
      </c>
      <c r="S28" s="54">
        <v>374</v>
      </c>
      <c r="T28" s="54">
        <v>661</v>
      </c>
      <c r="U28" s="54">
        <v>1035</v>
      </c>
    </row>
    <row r="29" spans="2:21" s="37" customFormat="1" ht="19.5" customHeight="1">
      <c r="B29" s="38" t="s">
        <v>256</v>
      </c>
      <c r="C29" s="53">
        <v>31</v>
      </c>
      <c r="D29" s="53">
        <v>42</v>
      </c>
      <c r="E29" s="53">
        <v>29</v>
      </c>
      <c r="F29" s="53">
        <v>40</v>
      </c>
      <c r="G29" s="53">
        <v>34</v>
      </c>
      <c r="H29" s="53">
        <v>66</v>
      </c>
      <c r="I29" s="53">
        <v>46</v>
      </c>
      <c r="J29" s="53">
        <v>67</v>
      </c>
      <c r="K29" s="53">
        <v>50</v>
      </c>
      <c r="L29" s="53">
        <v>71</v>
      </c>
      <c r="M29" s="53">
        <v>39</v>
      </c>
      <c r="N29" s="53">
        <v>82</v>
      </c>
      <c r="O29" s="53">
        <v>46</v>
      </c>
      <c r="P29" s="53">
        <v>80</v>
      </c>
      <c r="Q29" s="53">
        <v>67</v>
      </c>
      <c r="R29" s="53">
        <v>111</v>
      </c>
      <c r="S29" s="54">
        <v>342</v>
      </c>
      <c r="T29" s="54">
        <v>559</v>
      </c>
      <c r="U29" s="54">
        <v>901</v>
      </c>
    </row>
    <row r="30" spans="2:21" s="37" customFormat="1" ht="19.5" customHeight="1">
      <c r="B30" s="38" t="s">
        <v>258</v>
      </c>
      <c r="C30" s="53"/>
      <c r="D30" s="53"/>
      <c r="E30" s="53"/>
      <c r="F30" s="53"/>
      <c r="G30" s="53">
        <v>3</v>
      </c>
      <c r="H30" s="53">
        <v>3</v>
      </c>
      <c r="I30" s="53"/>
      <c r="J30" s="53"/>
      <c r="K30" s="53"/>
      <c r="L30" s="53"/>
      <c r="M30" s="53"/>
      <c r="N30" s="53"/>
      <c r="O30" s="53">
        <v>24</v>
      </c>
      <c r="P30" s="53">
        <v>32</v>
      </c>
      <c r="Q30" s="53"/>
      <c r="R30" s="53"/>
      <c r="S30" s="54">
        <v>27</v>
      </c>
      <c r="T30" s="54">
        <v>35</v>
      </c>
      <c r="U30" s="54">
        <v>62</v>
      </c>
    </row>
    <row r="31" spans="2:21" s="37" customFormat="1" ht="19.5" customHeight="1">
      <c r="B31" s="68" t="s">
        <v>259</v>
      </c>
      <c r="C31" s="69"/>
      <c r="D31" s="69"/>
      <c r="E31" s="69">
        <v>8</v>
      </c>
      <c r="F31" s="69">
        <v>7</v>
      </c>
      <c r="G31" s="69"/>
      <c r="H31" s="69"/>
      <c r="I31" s="69"/>
      <c r="J31" s="69"/>
      <c r="K31" s="69"/>
      <c r="L31" s="69"/>
      <c r="M31" s="69">
        <v>9</v>
      </c>
      <c r="N31" s="69">
        <v>5</v>
      </c>
      <c r="O31" s="69"/>
      <c r="P31" s="69"/>
      <c r="Q31" s="69"/>
      <c r="R31" s="69"/>
      <c r="S31" s="70">
        <v>17</v>
      </c>
      <c r="T31" s="70">
        <v>12</v>
      </c>
      <c r="U31" s="70">
        <v>29</v>
      </c>
    </row>
    <row r="32" spans="2:21" s="37" customFormat="1" ht="30" customHeight="1">
      <c r="B32" s="67" t="s">
        <v>232</v>
      </c>
      <c r="C32" s="54">
        <v>486</v>
      </c>
      <c r="D32" s="54">
        <v>1486</v>
      </c>
      <c r="E32" s="54">
        <v>1398</v>
      </c>
      <c r="F32" s="54">
        <v>3206</v>
      </c>
      <c r="G32" s="54">
        <v>993</v>
      </c>
      <c r="H32" s="54">
        <v>2326</v>
      </c>
      <c r="I32" s="54">
        <v>1373</v>
      </c>
      <c r="J32" s="54">
        <v>2824</v>
      </c>
      <c r="K32" s="54">
        <v>449</v>
      </c>
      <c r="L32" s="54">
        <v>1023</v>
      </c>
      <c r="M32" s="54">
        <v>640</v>
      </c>
      <c r="N32" s="54">
        <v>1425</v>
      </c>
      <c r="O32" s="54">
        <v>2030</v>
      </c>
      <c r="P32" s="54">
        <v>5276</v>
      </c>
      <c r="Q32" s="54">
        <v>2493</v>
      </c>
      <c r="R32" s="54">
        <v>6225</v>
      </c>
      <c r="S32" s="54">
        <v>9862</v>
      </c>
      <c r="T32" s="54">
        <v>23791</v>
      </c>
      <c r="U32" s="54">
        <v>33653</v>
      </c>
    </row>
    <row r="33" spans="2:21" s="37" customFormat="1" ht="19.5" customHeight="1">
      <c r="B33" s="38" t="s">
        <v>233</v>
      </c>
      <c r="C33" s="53">
        <v>18</v>
      </c>
      <c r="D33" s="53">
        <v>628</v>
      </c>
      <c r="E33" s="53">
        <v>28</v>
      </c>
      <c r="F33" s="53">
        <v>651</v>
      </c>
      <c r="G33" s="53">
        <v>22</v>
      </c>
      <c r="H33" s="53">
        <v>626</v>
      </c>
      <c r="I33" s="53">
        <v>17</v>
      </c>
      <c r="J33" s="53">
        <v>564</v>
      </c>
      <c r="K33" s="53">
        <v>19</v>
      </c>
      <c r="L33" s="53">
        <v>362</v>
      </c>
      <c r="M33" s="53">
        <v>15</v>
      </c>
      <c r="N33" s="53">
        <v>301</v>
      </c>
      <c r="O33" s="53">
        <v>46</v>
      </c>
      <c r="P33" s="53">
        <v>1395</v>
      </c>
      <c r="Q33" s="53">
        <v>64</v>
      </c>
      <c r="R33" s="53">
        <v>1939</v>
      </c>
      <c r="S33" s="54">
        <v>229</v>
      </c>
      <c r="T33" s="54">
        <v>6466</v>
      </c>
      <c r="U33" s="54">
        <v>6695</v>
      </c>
    </row>
    <row r="34" spans="2:21" s="37" customFormat="1" ht="19.5" customHeight="1">
      <c r="B34" s="38" t="s">
        <v>234</v>
      </c>
      <c r="C34" s="53">
        <v>417</v>
      </c>
      <c r="D34" s="53">
        <v>778</v>
      </c>
      <c r="E34" s="53">
        <v>1272</v>
      </c>
      <c r="F34" s="53">
        <v>2275</v>
      </c>
      <c r="G34" s="53">
        <v>903</v>
      </c>
      <c r="H34" s="53">
        <v>1567</v>
      </c>
      <c r="I34" s="53">
        <v>1157</v>
      </c>
      <c r="J34" s="53">
        <v>2051</v>
      </c>
      <c r="K34" s="53">
        <v>393</v>
      </c>
      <c r="L34" s="53">
        <v>649</v>
      </c>
      <c r="M34" s="53">
        <v>608</v>
      </c>
      <c r="N34" s="53">
        <v>1082</v>
      </c>
      <c r="O34" s="53">
        <v>1636</v>
      </c>
      <c r="P34" s="53">
        <v>3039</v>
      </c>
      <c r="Q34" s="53">
        <v>2201</v>
      </c>
      <c r="R34" s="53">
        <v>3919</v>
      </c>
      <c r="S34" s="54">
        <v>8587</v>
      </c>
      <c r="T34" s="54">
        <v>15360</v>
      </c>
      <c r="U34" s="54">
        <v>23947</v>
      </c>
    </row>
    <row r="35" spans="2:21" s="37" customFormat="1" ht="19.5" customHeight="1">
      <c r="B35" s="38" t="s">
        <v>235</v>
      </c>
      <c r="C35" s="53">
        <v>3</v>
      </c>
      <c r="D35" s="53">
        <v>17</v>
      </c>
      <c r="E35" s="53">
        <v>29</v>
      </c>
      <c r="F35" s="53">
        <v>76</v>
      </c>
      <c r="G35" s="53">
        <v>23</v>
      </c>
      <c r="H35" s="53">
        <v>54</v>
      </c>
      <c r="I35" s="53">
        <v>50</v>
      </c>
      <c r="J35" s="53">
        <v>86</v>
      </c>
      <c r="K35" s="53">
        <v>4</v>
      </c>
      <c r="L35" s="53">
        <v>11</v>
      </c>
      <c r="M35" s="53">
        <v>7</v>
      </c>
      <c r="N35" s="53">
        <v>25</v>
      </c>
      <c r="O35" s="53">
        <v>10</v>
      </c>
      <c r="P35" s="53">
        <v>36</v>
      </c>
      <c r="Q35" s="53">
        <v>57</v>
      </c>
      <c r="R35" s="53">
        <v>122</v>
      </c>
      <c r="S35" s="54">
        <v>183</v>
      </c>
      <c r="T35" s="54">
        <v>427</v>
      </c>
      <c r="U35" s="54">
        <v>610</v>
      </c>
    </row>
    <row r="36" spans="2:21" s="37" customFormat="1" ht="19.5" customHeight="1">
      <c r="B36" s="38" t="s">
        <v>236</v>
      </c>
      <c r="C36" s="53">
        <v>18</v>
      </c>
      <c r="D36" s="53">
        <v>18</v>
      </c>
      <c r="E36" s="53">
        <v>1</v>
      </c>
      <c r="F36" s="53">
        <v>9</v>
      </c>
      <c r="G36" s="53">
        <v>2</v>
      </c>
      <c r="H36" s="53">
        <v>3</v>
      </c>
      <c r="I36" s="53">
        <v>27</v>
      </c>
      <c r="J36" s="53">
        <v>13</v>
      </c>
      <c r="K36" s="53"/>
      <c r="L36" s="53"/>
      <c r="M36" s="53">
        <v>10</v>
      </c>
      <c r="N36" s="53">
        <v>17</v>
      </c>
      <c r="O36" s="53">
        <v>10</v>
      </c>
      <c r="P36" s="53">
        <v>25</v>
      </c>
      <c r="Q36" s="53">
        <v>18</v>
      </c>
      <c r="R36" s="53">
        <v>16</v>
      </c>
      <c r="S36" s="54">
        <v>86</v>
      </c>
      <c r="T36" s="54">
        <v>101</v>
      </c>
      <c r="U36" s="54">
        <v>187</v>
      </c>
    </row>
    <row r="37" spans="2:21" s="37" customFormat="1" ht="19.5" customHeight="1">
      <c r="B37" s="68" t="s">
        <v>237</v>
      </c>
      <c r="C37" s="69">
        <v>15</v>
      </c>
      <c r="D37" s="69">
        <v>3</v>
      </c>
      <c r="E37" s="69">
        <v>11</v>
      </c>
      <c r="F37" s="69">
        <v>3</v>
      </c>
      <c r="G37" s="69">
        <v>15</v>
      </c>
      <c r="H37" s="69">
        <v>10</v>
      </c>
      <c r="I37" s="69">
        <v>106</v>
      </c>
      <c r="J37" s="69">
        <v>78</v>
      </c>
      <c r="K37" s="69">
        <v>33</v>
      </c>
      <c r="L37" s="69">
        <v>1</v>
      </c>
      <c r="M37" s="69"/>
      <c r="N37" s="69"/>
      <c r="O37" s="69">
        <v>59</v>
      </c>
      <c r="P37" s="69">
        <v>63</v>
      </c>
      <c r="Q37" s="69">
        <v>69</v>
      </c>
      <c r="R37" s="69">
        <v>64</v>
      </c>
      <c r="S37" s="70">
        <v>308</v>
      </c>
      <c r="T37" s="70">
        <v>222</v>
      </c>
      <c r="U37" s="70">
        <v>530</v>
      </c>
    </row>
    <row r="38" spans="2:21" s="37" customFormat="1" ht="30" customHeight="1" thickBot="1">
      <c r="B38" s="71" t="s">
        <v>238</v>
      </c>
      <c r="C38" s="72">
        <v>15</v>
      </c>
      <c r="D38" s="72">
        <v>42</v>
      </c>
      <c r="E38" s="72">
        <v>57</v>
      </c>
      <c r="F38" s="72">
        <v>192</v>
      </c>
      <c r="G38" s="72">
        <v>28</v>
      </c>
      <c r="H38" s="72">
        <v>66</v>
      </c>
      <c r="I38" s="72">
        <v>16</v>
      </c>
      <c r="J38" s="72">
        <v>32</v>
      </c>
      <c r="K38" s="72"/>
      <c r="L38" s="72"/>
      <c r="M38" s="72"/>
      <c r="N38" s="72"/>
      <c r="O38" s="72">
        <v>269</v>
      </c>
      <c r="P38" s="72">
        <v>718</v>
      </c>
      <c r="Q38" s="72">
        <v>84</v>
      </c>
      <c r="R38" s="72">
        <v>165</v>
      </c>
      <c r="S38" s="73">
        <v>469</v>
      </c>
      <c r="T38" s="73">
        <v>1215</v>
      </c>
      <c r="U38" s="73">
        <v>1684</v>
      </c>
    </row>
    <row r="39" spans="2:21" ht="15.75" customHeight="1">
      <c r="B39" s="4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62"/>
    </row>
    <row r="40" spans="2:21" ht="15.75" customHeight="1">
      <c r="B40" s="343" t="s">
        <v>361</v>
      </c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</row>
    <row r="41" spans="2:21" ht="15.75" customHeight="1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ht="15.75" customHeight="1">
      <c r="B42" s="44" t="s">
        <v>296</v>
      </c>
      <c r="C42" s="46"/>
      <c r="D42" s="46"/>
      <c r="E42" s="46"/>
      <c r="F42" s="46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ht="14.25">
      <c r="B43" s="45" t="s">
        <v>319</v>
      </c>
    </row>
  </sheetData>
  <sheetProtection/>
  <mergeCells count="13">
    <mergeCell ref="B40:K40"/>
    <mergeCell ref="L40:U40"/>
    <mergeCell ref="S10:U10"/>
    <mergeCell ref="B6:U6"/>
    <mergeCell ref="C10:D10"/>
    <mergeCell ref="E10:F10"/>
    <mergeCell ref="G10:H10"/>
    <mergeCell ref="I10:J10"/>
    <mergeCell ref="B10:B11"/>
    <mergeCell ref="K10:L10"/>
    <mergeCell ref="M10:N10"/>
    <mergeCell ref="O10:P10"/>
    <mergeCell ref="Q10:R10"/>
  </mergeCells>
  <hyperlinks>
    <hyperlink ref="U5" location="Índice!A1" display="Indice"/>
  </hyperlinks>
  <printOptions/>
  <pageMargins left="0.5905511811023623" right="0.3937007874015748" top="0.7874015748031497" bottom="0.3937007874015748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0" zoomScaleNormal="70" zoomScalePageLayoutView="0" workbookViewId="0" topLeftCell="A1">
      <selection activeCell="B4" sqref="B4"/>
    </sheetView>
  </sheetViews>
  <sheetFormatPr defaultColWidth="11.421875" defaultRowHeight="12.75"/>
  <cols>
    <col min="1" max="1" width="9.28125" style="42" customWidth="1"/>
    <col min="2" max="2" width="55.00390625" style="45" customWidth="1"/>
    <col min="3" max="21" width="11.7109375" style="45" customWidth="1"/>
    <col min="22" max="22" width="8.8515625" style="42" customWidth="1"/>
    <col min="23" max="23" width="12.57421875" style="42" bestFit="1" customWidth="1"/>
    <col min="24" max="16384" width="11.421875" style="42" customWidth="1"/>
  </cols>
  <sheetData>
    <row r="1" spans="2:19" s="24" customFormat="1" ht="14.2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2:19" s="24" customFormat="1" ht="30" customHeight="1">
      <c r="B2" s="26" t="s">
        <v>153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2:19" s="24" customFormat="1" ht="24.75" customHeight="1">
      <c r="B3" s="27" t="str">
        <f>Índice!B3</f>
        <v>Consejería de Desarrollo Educativo y Formación Profesional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="29" customFormat="1" ht="15" customHeight="1">
      <c r="A4" s="9"/>
    </row>
    <row r="5" spans="1:21" s="29" customFormat="1" ht="15" customHeight="1">
      <c r="A5" s="9"/>
      <c r="B5" s="14" t="s">
        <v>154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30" t="s">
        <v>111</v>
      </c>
    </row>
    <row r="6" spans="1:21" s="29" customFormat="1" ht="17.25" customHeight="1">
      <c r="A6" s="9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2"/>
      <c r="U6" s="342"/>
    </row>
    <row r="7" spans="1:21" s="29" customFormat="1" ht="4.5" customHeight="1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="29" customFormat="1" ht="15" customHeight="1">
      <c r="A8" s="9"/>
    </row>
    <row r="9" spans="1:21" s="29" customFormat="1" ht="34.5" customHeight="1" thickBot="1">
      <c r="A9" s="9"/>
      <c r="B9" s="74" t="s">
        <v>329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33"/>
      <c r="U9" s="33"/>
    </row>
    <row r="10" spans="2:21" s="34" customFormat="1" ht="30" customHeight="1">
      <c r="B10" s="346" t="str">
        <f>Índice!B10</f>
        <v>Curso 2021-2022</v>
      </c>
      <c r="C10" s="349" t="s">
        <v>13</v>
      </c>
      <c r="D10" s="349"/>
      <c r="E10" s="349" t="s">
        <v>16</v>
      </c>
      <c r="F10" s="349"/>
      <c r="G10" s="349" t="s">
        <v>17</v>
      </c>
      <c r="H10" s="349"/>
      <c r="I10" s="349" t="s">
        <v>18</v>
      </c>
      <c r="J10" s="349"/>
      <c r="K10" s="349" t="s">
        <v>19</v>
      </c>
      <c r="L10" s="349"/>
      <c r="M10" s="349" t="s">
        <v>20</v>
      </c>
      <c r="N10" s="349"/>
      <c r="O10" s="349" t="s">
        <v>21</v>
      </c>
      <c r="P10" s="349"/>
      <c r="Q10" s="349" t="s">
        <v>22</v>
      </c>
      <c r="R10" s="349"/>
      <c r="S10" s="349" t="s">
        <v>23</v>
      </c>
      <c r="T10" s="349"/>
      <c r="U10" s="349"/>
    </row>
    <row r="11" spans="2:21" ht="30" customHeight="1" thickBot="1">
      <c r="B11" s="347"/>
      <c r="C11" s="65" t="s">
        <v>24</v>
      </c>
      <c r="D11" s="65" t="s">
        <v>25</v>
      </c>
      <c r="E11" s="65" t="s">
        <v>24</v>
      </c>
      <c r="F11" s="65" t="s">
        <v>25</v>
      </c>
      <c r="G11" s="65" t="s">
        <v>24</v>
      </c>
      <c r="H11" s="65" t="s">
        <v>25</v>
      </c>
      <c r="I11" s="65" t="s">
        <v>24</v>
      </c>
      <c r="J11" s="65" t="s">
        <v>25</v>
      </c>
      <c r="K11" s="65" t="s">
        <v>24</v>
      </c>
      <c r="L11" s="65" t="s">
        <v>25</v>
      </c>
      <c r="M11" s="65" t="s">
        <v>24</v>
      </c>
      <c r="N11" s="65" t="s">
        <v>25</v>
      </c>
      <c r="O11" s="65" t="s">
        <v>24</v>
      </c>
      <c r="P11" s="65" t="s">
        <v>25</v>
      </c>
      <c r="Q11" s="65" t="s">
        <v>24</v>
      </c>
      <c r="R11" s="65" t="s">
        <v>25</v>
      </c>
      <c r="S11" s="66" t="s">
        <v>24</v>
      </c>
      <c r="T11" s="66" t="s">
        <v>25</v>
      </c>
      <c r="U11" s="66" t="s">
        <v>15</v>
      </c>
    </row>
    <row r="12" spans="2:21" ht="30" customHeight="1">
      <c r="B12" s="67" t="s">
        <v>215</v>
      </c>
      <c r="C12" s="54">
        <v>541</v>
      </c>
      <c r="D12" s="54">
        <v>2018</v>
      </c>
      <c r="E12" s="54">
        <v>895</v>
      </c>
      <c r="F12" s="54">
        <v>3607</v>
      </c>
      <c r="G12" s="54">
        <v>548</v>
      </c>
      <c r="H12" s="54">
        <v>2124</v>
      </c>
      <c r="I12" s="54">
        <v>603</v>
      </c>
      <c r="J12" s="54">
        <v>2474</v>
      </c>
      <c r="K12" s="54">
        <v>424</v>
      </c>
      <c r="L12" s="54">
        <v>1686</v>
      </c>
      <c r="M12" s="54">
        <v>352</v>
      </c>
      <c r="N12" s="54">
        <v>1502</v>
      </c>
      <c r="O12" s="54">
        <v>1131</v>
      </c>
      <c r="P12" s="54">
        <v>4694</v>
      </c>
      <c r="Q12" s="54">
        <v>1130</v>
      </c>
      <c r="R12" s="54">
        <v>4438</v>
      </c>
      <c r="S12" s="54">
        <v>5624</v>
      </c>
      <c r="T12" s="54">
        <v>22543</v>
      </c>
      <c r="U12" s="54">
        <v>28167</v>
      </c>
    </row>
    <row r="13" spans="2:21" ht="19.5" customHeight="1">
      <c r="B13" s="38" t="s">
        <v>216</v>
      </c>
      <c r="C13" s="53">
        <v>56</v>
      </c>
      <c r="D13" s="53">
        <v>215</v>
      </c>
      <c r="E13" s="53">
        <v>92</v>
      </c>
      <c r="F13" s="53">
        <v>438</v>
      </c>
      <c r="G13" s="53">
        <v>58</v>
      </c>
      <c r="H13" s="53">
        <v>248</v>
      </c>
      <c r="I13" s="53">
        <v>46</v>
      </c>
      <c r="J13" s="53">
        <v>235</v>
      </c>
      <c r="K13" s="53">
        <v>44</v>
      </c>
      <c r="L13" s="53">
        <v>204</v>
      </c>
      <c r="M13" s="53">
        <v>34</v>
      </c>
      <c r="N13" s="53">
        <v>186</v>
      </c>
      <c r="O13" s="53">
        <v>61</v>
      </c>
      <c r="P13" s="53">
        <v>346</v>
      </c>
      <c r="Q13" s="53">
        <v>125</v>
      </c>
      <c r="R13" s="53">
        <v>459</v>
      </c>
      <c r="S13" s="54">
        <v>516</v>
      </c>
      <c r="T13" s="54">
        <v>2331</v>
      </c>
      <c r="U13" s="54">
        <v>2847</v>
      </c>
    </row>
    <row r="14" spans="2:21" s="34" customFormat="1" ht="19.5" customHeight="1">
      <c r="B14" s="38" t="s">
        <v>217</v>
      </c>
      <c r="C14" s="53">
        <v>261</v>
      </c>
      <c r="D14" s="53">
        <v>1113</v>
      </c>
      <c r="E14" s="53">
        <v>380</v>
      </c>
      <c r="F14" s="53">
        <v>1857</v>
      </c>
      <c r="G14" s="53">
        <v>253</v>
      </c>
      <c r="H14" s="53">
        <v>1175</v>
      </c>
      <c r="I14" s="53">
        <v>245</v>
      </c>
      <c r="J14" s="53">
        <v>1319</v>
      </c>
      <c r="K14" s="53">
        <v>198</v>
      </c>
      <c r="L14" s="53">
        <v>929</v>
      </c>
      <c r="M14" s="53">
        <v>122</v>
      </c>
      <c r="N14" s="53">
        <v>638</v>
      </c>
      <c r="O14" s="53">
        <v>643</v>
      </c>
      <c r="P14" s="53">
        <v>3066</v>
      </c>
      <c r="Q14" s="53">
        <v>570</v>
      </c>
      <c r="R14" s="53">
        <v>2499</v>
      </c>
      <c r="S14" s="54">
        <v>2672</v>
      </c>
      <c r="T14" s="54">
        <v>12596</v>
      </c>
      <c r="U14" s="54">
        <v>15268</v>
      </c>
    </row>
    <row r="15" spans="2:21" ht="19.5" customHeight="1">
      <c r="B15" s="38" t="s">
        <v>218</v>
      </c>
      <c r="C15" s="53">
        <v>9</v>
      </c>
      <c r="D15" s="53">
        <v>25</v>
      </c>
      <c r="E15" s="53">
        <v>21</v>
      </c>
      <c r="F15" s="53">
        <v>56</v>
      </c>
      <c r="G15" s="53">
        <v>3</v>
      </c>
      <c r="H15" s="53">
        <v>17</v>
      </c>
      <c r="I15" s="53">
        <v>8</v>
      </c>
      <c r="J15" s="53">
        <v>56</v>
      </c>
      <c r="K15" s="53">
        <v>11</v>
      </c>
      <c r="L15" s="53">
        <v>30</v>
      </c>
      <c r="M15" s="53">
        <v>4</v>
      </c>
      <c r="N15" s="53">
        <v>41</v>
      </c>
      <c r="O15" s="53">
        <v>12</v>
      </c>
      <c r="P15" s="53">
        <v>58</v>
      </c>
      <c r="Q15" s="53">
        <v>7</v>
      </c>
      <c r="R15" s="53">
        <v>15</v>
      </c>
      <c r="S15" s="54">
        <v>75</v>
      </c>
      <c r="T15" s="54">
        <v>298</v>
      </c>
      <c r="U15" s="54">
        <v>373</v>
      </c>
    </row>
    <row r="16" spans="2:21" ht="19.5" customHeight="1">
      <c r="B16" s="38" t="s">
        <v>219</v>
      </c>
      <c r="C16" s="53">
        <v>4</v>
      </c>
      <c r="D16" s="53">
        <v>22</v>
      </c>
      <c r="E16" s="53">
        <v>7</v>
      </c>
      <c r="F16" s="53">
        <v>14</v>
      </c>
      <c r="G16" s="53">
        <v>7</v>
      </c>
      <c r="H16" s="53">
        <v>14</v>
      </c>
      <c r="I16" s="53">
        <v>18</v>
      </c>
      <c r="J16" s="53">
        <v>103</v>
      </c>
      <c r="K16" s="53">
        <v>3</v>
      </c>
      <c r="L16" s="53">
        <v>22</v>
      </c>
      <c r="M16" s="53">
        <v>6</v>
      </c>
      <c r="N16" s="53">
        <v>39</v>
      </c>
      <c r="O16" s="53">
        <v>8</v>
      </c>
      <c r="P16" s="53">
        <v>42</v>
      </c>
      <c r="Q16" s="53"/>
      <c r="R16" s="53"/>
      <c r="S16" s="54">
        <v>53</v>
      </c>
      <c r="T16" s="54">
        <v>256</v>
      </c>
      <c r="U16" s="54">
        <v>309</v>
      </c>
    </row>
    <row r="17" spans="2:21" ht="19.5" customHeight="1">
      <c r="B17" s="68" t="s">
        <v>220</v>
      </c>
      <c r="C17" s="69"/>
      <c r="D17" s="69"/>
      <c r="E17" s="69">
        <v>1</v>
      </c>
      <c r="F17" s="69">
        <v>5</v>
      </c>
      <c r="G17" s="69"/>
      <c r="H17" s="69"/>
      <c r="I17" s="69">
        <v>12</v>
      </c>
      <c r="J17" s="69">
        <v>16</v>
      </c>
      <c r="K17" s="69"/>
      <c r="L17" s="69"/>
      <c r="M17" s="69"/>
      <c r="N17" s="69"/>
      <c r="O17" s="69"/>
      <c r="P17" s="69"/>
      <c r="Q17" s="69">
        <v>6</v>
      </c>
      <c r="R17" s="69">
        <v>24</v>
      </c>
      <c r="S17" s="70">
        <v>19</v>
      </c>
      <c r="T17" s="70">
        <v>45</v>
      </c>
      <c r="U17" s="70">
        <v>64</v>
      </c>
    </row>
    <row r="18" spans="2:21" ht="19.5" customHeight="1">
      <c r="B18" s="38" t="s">
        <v>221</v>
      </c>
      <c r="C18" s="53">
        <v>17</v>
      </c>
      <c r="D18" s="53">
        <v>59</v>
      </c>
      <c r="E18" s="53">
        <v>17</v>
      </c>
      <c r="F18" s="53">
        <v>58</v>
      </c>
      <c r="G18" s="53">
        <v>12</v>
      </c>
      <c r="H18" s="53">
        <v>16</v>
      </c>
      <c r="I18" s="53">
        <v>9</v>
      </c>
      <c r="J18" s="53">
        <v>31</v>
      </c>
      <c r="K18" s="53">
        <v>8</v>
      </c>
      <c r="L18" s="53">
        <v>26</v>
      </c>
      <c r="M18" s="53">
        <v>1</v>
      </c>
      <c r="N18" s="53">
        <v>6</v>
      </c>
      <c r="O18" s="53">
        <v>8</v>
      </c>
      <c r="P18" s="53">
        <v>29</v>
      </c>
      <c r="Q18" s="53">
        <v>11</v>
      </c>
      <c r="R18" s="53">
        <v>29</v>
      </c>
      <c r="S18" s="54">
        <v>83</v>
      </c>
      <c r="T18" s="54">
        <v>254</v>
      </c>
      <c r="U18" s="54">
        <v>337</v>
      </c>
    </row>
    <row r="19" spans="2:21" ht="19.5" customHeight="1">
      <c r="B19" s="38" t="s">
        <v>222</v>
      </c>
      <c r="C19" s="53">
        <v>134</v>
      </c>
      <c r="D19" s="53">
        <v>438</v>
      </c>
      <c r="E19" s="53">
        <v>280</v>
      </c>
      <c r="F19" s="53">
        <v>963</v>
      </c>
      <c r="G19" s="53">
        <v>147</v>
      </c>
      <c r="H19" s="53">
        <v>449</v>
      </c>
      <c r="I19" s="53">
        <v>198</v>
      </c>
      <c r="J19" s="53">
        <v>557</v>
      </c>
      <c r="K19" s="53">
        <v>123</v>
      </c>
      <c r="L19" s="53">
        <v>418</v>
      </c>
      <c r="M19" s="53">
        <v>135</v>
      </c>
      <c r="N19" s="53">
        <v>468</v>
      </c>
      <c r="O19" s="53">
        <v>299</v>
      </c>
      <c r="P19" s="53">
        <v>965</v>
      </c>
      <c r="Q19" s="53">
        <v>341</v>
      </c>
      <c r="R19" s="53">
        <v>1257</v>
      </c>
      <c r="S19" s="54">
        <v>1657</v>
      </c>
      <c r="T19" s="54">
        <v>5515</v>
      </c>
      <c r="U19" s="54">
        <v>7172</v>
      </c>
    </row>
    <row r="20" spans="2:21" ht="19.5" customHeight="1">
      <c r="B20" s="38" t="s">
        <v>223</v>
      </c>
      <c r="C20" s="53"/>
      <c r="D20" s="53"/>
      <c r="E20" s="53"/>
      <c r="F20" s="53">
        <v>4</v>
      </c>
      <c r="G20" s="53"/>
      <c r="H20" s="53"/>
      <c r="I20" s="53">
        <v>4</v>
      </c>
      <c r="J20" s="53">
        <v>16</v>
      </c>
      <c r="K20" s="53">
        <v>3</v>
      </c>
      <c r="L20" s="53">
        <v>6</v>
      </c>
      <c r="M20" s="53"/>
      <c r="N20" s="53"/>
      <c r="O20" s="53"/>
      <c r="P20" s="53"/>
      <c r="Q20" s="53">
        <v>2</v>
      </c>
      <c r="R20" s="53">
        <v>7</v>
      </c>
      <c r="S20" s="54">
        <v>9</v>
      </c>
      <c r="T20" s="54">
        <v>33</v>
      </c>
      <c r="U20" s="54">
        <v>42</v>
      </c>
    </row>
    <row r="21" spans="2:21" ht="19.5" customHeight="1">
      <c r="B21" s="38" t="s">
        <v>224</v>
      </c>
      <c r="C21" s="53"/>
      <c r="D21" s="53">
        <v>9</v>
      </c>
      <c r="E21" s="53">
        <v>4</v>
      </c>
      <c r="F21" s="53">
        <v>12</v>
      </c>
      <c r="G21" s="53">
        <v>4</v>
      </c>
      <c r="H21" s="53">
        <v>13</v>
      </c>
      <c r="I21" s="53">
        <v>4</v>
      </c>
      <c r="J21" s="53">
        <v>16</v>
      </c>
      <c r="K21" s="53">
        <v>2</v>
      </c>
      <c r="L21" s="53">
        <v>2</v>
      </c>
      <c r="M21" s="53">
        <v>1</v>
      </c>
      <c r="N21" s="53">
        <v>11</v>
      </c>
      <c r="O21" s="53">
        <v>4</v>
      </c>
      <c r="P21" s="53">
        <v>4</v>
      </c>
      <c r="Q21" s="53">
        <v>10</v>
      </c>
      <c r="R21" s="53">
        <v>8</v>
      </c>
      <c r="S21" s="54">
        <v>29</v>
      </c>
      <c r="T21" s="54">
        <v>75</v>
      </c>
      <c r="U21" s="54">
        <v>104</v>
      </c>
    </row>
    <row r="22" spans="2:21" ht="19.5" customHeight="1">
      <c r="B22" s="68" t="s">
        <v>225</v>
      </c>
      <c r="C22" s="69">
        <v>6</v>
      </c>
      <c r="D22" s="69">
        <v>19</v>
      </c>
      <c r="E22" s="69">
        <v>10</v>
      </c>
      <c r="F22" s="69">
        <v>29</v>
      </c>
      <c r="G22" s="69">
        <v>11</v>
      </c>
      <c r="H22" s="69">
        <v>33</v>
      </c>
      <c r="I22" s="69">
        <v>11</v>
      </c>
      <c r="J22" s="69">
        <v>16</v>
      </c>
      <c r="K22" s="69">
        <v>5</v>
      </c>
      <c r="L22" s="69">
        <v>12</v>
      </c>
      <c r="M22" s="69">
        <v>9</v>
      </c>
      <c r="N22" s="69">
        <v>28</v>
      </c>
      <c r="O22" s="69">
        <v>11</v>
      </c>
      <c r="P22" s="69">
        <v>32</v>
      </c>
      <c r="Q22" s="69">
        <v>18</v>
      </c>
      <c r="R22" s="69">
        <v>59</v>
      </c>
      <c r="S22" s="70">
        <v>81</v>
      </c>
      <c r="T22" s="70">
        <v>228</v>
      </c>
      <c r="U22" s="70">
        <v>309</v>
      </c>
    </row>
    <row r="23" spans="2:21" ht="19.5" customHeight="1">
      <c r="B23" s="38" t="s">
        <v>226</v>
      </c>
      <c r="C23" s="53">
        <v>3</v>
      </c>
      <c r="D23" s="53">
        <v>4</v>
      </c>
      <c r="E23" s="53">
        <v>1</v>
      </c>
      <c r="F23" s="53">
        <v>1</v>
      </c>
      <c r="G23" s="53">
        <v>4</v>
      </c>
      <c r="H23" s="53">
        <v>1</v>
      </c>
      <c r="I23" s="53">
        <v>3</v>
      </c>
      <c r="J23" s="53">
        <v>10</v>
      </c>
      <c r="K23" s="53">
        <v>4</v>
      </c>
      <c r="L23" s="53">
        <v>3</v>
      </c>
      <c r="M23" s="53">
        <v>7</v>
      </c>
      <c r="N23" s="53">
        <v>5</v>
      </c>
      <c r="O23" s="53">
        <v>17</v>
      </c>
      <c r="P23" s="53">
        <v>26</v>
      </c>
      <c r="Q23" s="53">
        <v>8</v>
      </c>
      <c r="R23" s="53">
        <v>11</v>
      </c>
      <c r="S23" s="54">
        <v>47</v>
      </c>
      <c r="T23" s="54">
        <v>61</v>
      </c>
      <c r="U23" s="54">
        <v>108</v>
      </c>
    </row>
    <row r="24" spans="2:21" ht="19.5" customHeight="1">
      <c r="B24" s="38" t="s">
        <v>227</v>
      </c>
      <c r="C24" s="53"/>
      <c r="D24" s="53"/>
      <c r="E24" s="53"/>
      <c r="F24" s="53"/>
      <c r="G24" s="53">
        <v>2</v>
      </c>
      <c r="H24" s="53">
        <v>6</v>
      </c>
      <c r="I24" s="53"/>
      <c r="J24" s="53"/>
      <c r="K24" s="53"/>
      <c r="L24" s="53"/>
      <c r="M24" s="53"/>
      <c r="N24" s="53"/>
      <c r="O24" s="53">
        <v>1</v>
      </c>
      <c r="P24" s="53">
        <v>5</v>
      </c>
      <c r="Q24" s="53">
        <v>3</v>
      </c>
      <c r="R24" s="53">
        <v>6</v>
      </c>
      <c r="S24" s="54">
        <v>6</v>
      </c>
      <c r="T24" s="54">
        <v>17</v>
      </c>
      <c r="U24" s="54">
        <v>23</v>
      </c>
    </row>
    <row r="25" spans="2:21" ht="19.5" customHeight="1">
      <c r="B25" s="38" t="s">
        <v>228</v>
      </c>
      <c r="C25" s="53">
        <v>4</v>
      </c>
      <c r="D25" s="53">
        <v>18</v>
      </c>
      <c r="E25" s="53">
        <v>10</v>
      </c>
      <c r="F25" s="53">
        <v>17</v>
      </c>
      <c r="G25" s="53">
        <v>2</v>
      </c>
      <c r="H25" s="53">
        <v>9</v>
      </c>
      <c r="I25" s="53">
        <v>8</v>
      </c>
      <c r="J25" s="53">
        <v>9</v>
      </c>
      <c r="K25" s="53">
        <v>5</v>
      </c>
      <c r="L25" s="53">
        <v>12</v>
      </c>
      <c r="M25" s="53">
        <v>6</v>
      </c>
      <c r="N25" s="53">
        <v>11</v>
      </c>
      <c r="O25" s="53">
        <v>10</v>
      </c>
      <c r="P25" s="53">
        <v>27</v>
      </c>
      <c r="Q25" s="53">
        <v>13</v>
      </c>
      <c r="R25" s="53">
        <v>21</v>
      </c>
      <c r="S25" s="54">
        <v>58</v>
      </c>
      <c r="T25" s="54">
        <v>124</v>
      </c>
      <c r="U25" s="54">
        <v>182</v>
      </c>
    </row>
    <row r="26" spans="2:21" ht="19.5" customHeight="1">
      <c r="B26" s="38" t="s">
        <v>229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v>3</v>
      </c>
      <c r="P26" s="53">
        <v>5</v>
      </c>
      <c r="Q26" s="53"/>
      <c r="R26" s="53"/>
      <c r="S26" s="54">
        <v>3</v>
      </c>
      <c r="T26" s="54">
        <v>5</v>
      </c>
      <c r="U26" s="54">
        <v>8</v>
      </c>
    </row>
    <row r="27" spans="2:21" ht="19.5" customHeight="1">
      <c r="B27" s="68" t="s">
        <v>230</v>
      </c>
      <c r="C27" s="69"/>
      <c r="D27" s="69">
        <v>3</v>
      </c>
      <c r="E27" s="69">
        <v>2</v>
      </c>
      <c r="F27" s="69">
        <v>5</v>
      </c>
      <c r="G27" s="69">
        <v>1</v>
      </c>
      <c r="H27" s="69">
        <v>9</v>
      </c>
      <c r="I27" s="69"/>
      <c r="J27" s="69">
        <v>7</v>
      </c>
      <c r="K27" s="69">
        <v>1</v>
      </c>
      <c r="L27" s="69">
        <v>4</v>
      </c>
      <c r="M27" s="69">
        <v>3</v>
      </c>
      <c r="N27" s="69">
        <v>8</v>
      </c>
      <c r="O27" s="69">
        <v>1</v>
      </c>
      <c r="P27" s="69">
        <v>2</v>
      </c>
      <c r="Q27" s="69">
        <v>3</v>
      </c>
      <c r="R27" s="69">
        <v>3</v>
      </c>
      <c r="S27" s="70">
        <v>11</v>
      </c>
      <c r="T27" s="70">
        <v>41</v>
      </c>
      <c r="U27" s="70">
        <v>52</v>
      </c>
    </row>
    <row r="28" spans="2:21" ht="19.5" customHeight="1">
      <c r="B28" s="38" t="s">
        <v>272</v>
      </c>
      <c r="C28" s="53">
        <v>4</v>
      </c>
      <c r="D28" s="53">
        <v>1</v>
      </c>
      <c r="E28" s="53">
        <v>8</v>
      </c>
      <c r="F28" s="53">
        <v>9</v>
      </c>
      <c r="G28" s="53"/>
      <c r="H28" s="53"/>
      <c r="I28" s="53">
        <v>1</v>
      </c>
      <c r="J28" s="53"/>
      <c r="K28" s="53">
        <v>1</v>
      </c>
      <c r="L28" s="53"/>
      <c r="M28" s="53"/>
      <c r="N28" s="53">
        <v>1</v>
      </c>
      <c r="O28" s="53">
        <v>11</v>
      </c>
      <c r="P28" s="53">
        <v>17</v>
      </c>
      <c r="Q28" s="53">
        <v>1</v>
      </c>
      <c r="R28" s="53">
        <v>3</v>
      </c>
      <c r="S28" s="54">
        <v>26</v>
      </c>
      <c r="T28" s="54">
        <v>31</v>
      </c>
      <c r="U28" s="54">
        <v>57</v>
      </c>
    </row>
    <row r="29" spans="2:21" ht="19.5" customHeight="1">
      <c r="B29" s="38" t="s">
        <v>258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>
        <v>2</v>
      </c>
      <c r="P29" s="53"/>
      <c r="Q29" s="53">
        <v>1</v>
      </c>
      <c r="R29" s="53">
        <v>3</v>
      </c>
      <c r="S29" s="54">
        <v>3</v>
      </c>
      <c r="T29" s="54">
        <v>3</v>
      </c>
      <c r="U29" s="54">
        <v>6</v>
      </c>
    </row>
    <row r="30" spans="2:21" ht="19.5" customHeight="1">
      <c r="B30" s="38" t="s">
        <v>259</v>
      </c>
      <c r="C30" s="53">
        <v>43</v>
      </c>
      <c r="D30" s="53">
        <v>92</v>
      </c>
      <c r="E30" s="53">
        <v>62</v>
      </c>
      <c r="F30" s="53">
        <v>139</v>
      </c>
      <c r="G30" s="53">
        <v>44</v>
      </c>
      <c r="H30" s="53">
        <v>134</v>
      </c>
      <c r="I30" s="53">
        <v>36</v>
      </c>
      <c r="J30" s="53">
        <v>83</v>
      </c>
      <c r="K30" s="53">
        <v>16</v>
      </c>
      <c r="L30" s="53">
        <v>18</v>
      </c>
      <c r="M30" s="53">
        <v>24</v>
      </c>
      <c r="N30" s="53">
        <v>60</v>
      </c>
      <c r="O30" s="53">
        <v>40</v>
      </c>
      <c r="P30" s="53">
        <v>70</v>
      </c>
      <c r="Q30" s="53">
        <v>11</v>
      </c>
      <c r="R30" s="53">
        <v>34</v>
      </c>
      <c r="S30" s="54">
        <v>276</v>
      </c>
      <c r="T30" s="54">
        <v>630</v>
      </c>
      <c r="U30" s="54">
        <v>906</v>
      </c>
    </row>
    <row r="31" spans="2:21" ht="19.5" customHeight="1">
      <c r="B31" s="68" t="s">
        <v>269</v>
      </c>
      <c r="C31" s="69">
        <v>81</v>
      </c>
      <c r="D31" s="69">
        <v>234</v>
      </c>
      <c r="E31" s="69">
        <v>297</v>
      </c>
      <c r="F31" s="69">
        <v>791</v>
      </c>
      <c r="G31" s="69">
        <v>195</v>
      </c>
      <c r="H31" s="69">
        <v>518</v>
      </c>
      <c r="I31" s="69">
        <v>271</v>
      </c>
      <c r="J31" s="69">
        <v>765</v>
      </c>
      <c r="K31" s="69">
        <v>89</v>
      </c>
      <c r="L31" s="69">
        <v>237</v>
      </c>
      <c r="M31" s="69">
        <v>121</v>
      </c>
      <c r="N31" s="69">
        <v>317</v>
      </c>
      <c r="O31" s="69">
        <v>613</v>
      </c>
      <c r="P31" s="69">
        <v>1621</v>
      </c>
      <c r="Q31" s="69">
        <v>501</v>
      </c>
      <c r="R31" s="69">
        <v>1509</v>
      </c>
      <c r="S31" s="70">
        <v>2168</v>
      </c>
      <c r="T31" s="70">
        <v>5992</v>
      </c>
      <c r="U31" s="70">
        <v>8160</v>
      </c>
    </row>
    <row r="32" spans="2:21" ht="30" customHeight="1">
      <c r="B32" s="67" t="s">
        <v>287</v>
      </c>
      <c r="C32" s="54">
        <v>9</v>
      </c>
      <c r="D32" s="54">
        <v>80</v>
      </c>
      <c r="E32" s="54">
        <v>17</v>
      </c>
      <c r="F32" s="54">
        <v>148</v>
      </c>
      <c r="G32" s="54">
        <v>15</v>
      </c>
      <c r="H32" s="54">
        <v>98</v>
      </c>
      <c r="I32" s="54">
        <v>16</v>
      </c>
      <c r="J32" s="54">
        <v>68</v>
      </c>
      <c r="K32" s="54">
        <v>4</v>
      </c>
      <c r="L32" s="54">
        <v>74</v>
      </c>
      <c r="M32" s="54">
        <v>6</v>
      </c>
      <c r="N32" s="54">
        <v>55</v>
      </c>
      <c r="O32" s="54">
        <v>47</v>
      </c>
      <c r="P32" s="54">
        <v>263</v>
      </c>
      <c r="Q32" s="54">
        <v>47</v>
      </c>
      <c r="R32" s="54">
        <v>349</v>
      </c>
      <c r="S32" s="54">
        <v>161</v>
      </c>
      <c r="T32" s="54">
        <v>1135</v>
      </c>
      <c r="U32" s="54">
        <v>1296</v>
      </c>
    </row>
    <row r="33" spans="2:21" ht="19.5" customHeight="1">
      <c r="B33" s="38" t="s">
        <v>233</v>
      </c>
      <c r="C33" s="53">
        <v>59</v>
      </c>
      <c r="D33" s="53">
        <v>136</v>
      </c>
      <c r="E33" s="53">
        <v>225</v>
      </c>
      <c r="F33" s="53">
        <v>495</v>
      </c>
      <c r="G33" s="53">
        <v>151</v>
      </c>
      <c r="H33" s="53">
        <v>333</v>
      </c>
      <c r="I33" s="53">
        <v>167</v>
      </c>
      <c r="J33" s="53">
        <v>512</v>
      </c>
      <c r="K33" s="53">
        <v>76</v>
      </c>
      <c r="L33" s="53">
        <v>150</v>
      </c>
      <c r="M33" s="53">
        <v>100</v>
      </c>
      <c r="N33" s="53">
        <v>234</v>
      </c>
      <c r="O33" s="53">
        <v>422</v>
      </c>
      <c r="P33" s="53">
        <v>1044</v>
      </c>
      <c r="Q33" s="53">
        <v>355</v>
      </c>
      <c r="R33" s="53">
        <v>956</v>
      </c>
      <c r="S33" s="54">
        <v>1555</v>
      </c>
      <c r="T33" s="54">
        <v>3860</v>
      </c>
      <c r="U33" s="54">
        <v>5415</v>
      </c>
    </row>
    <row r="34" spans="2:21" ht="19.5" customHeight="1">
      <c r="B34" s="38" t="s">
        <v>234</v>
      </c>
      <c r="C34" s="53">
        <v>6</v>
      </c>
      <c r="D34" s="53">
        <v>7</v>
      </c>
      <c r="E34" s="53">
        <v>28</v>
      </c>
      <c r="F34" s="53">
        <v>75</v>
      </c>
      <c r="G34" s="53">
        <v>16</v>
      </c>
      <c r="H34" s="53">
        <v>47</v>
      </c>
      <c r="I34" s="53">
        <v>31</v>
      </c>
      <c r="J34" s="53">
        <v>92</v>
      </c>
      <c r="K34" s="53">
        <v>7</v>
      </c>
      <c r="L34" s="53">
        <v>12</v>
      </c>
      <c r="M34" s="53">
        <v>6</v>
      </c>
      <c r="N34" s="53">
        <v>16</v>
      </c>
      <c r="O34" s="53">
        <v>12</v>
      </c>
      <c r="P34" s="53">
        <v>27</v>
      </c>
      <c r="Q34" s="53">
        <v>56</v>
      </c>
      <c r="R34" s="53">
        <v>97</v>
      </c>
      <c r="S34" s="54">
        <v>162</v>
      </c>
      <c r="T34" s="54">
        <v>373</v>
      </c>
      <c r="U34" s="54">
        <v>535</v>
      </c>
    </row>
    <row r="35" spans="2:21" ht="19.5" customHeight="1">
      <c r="B35" s="38" t="s">
        <v>235</v>
      </c>
      <c r="C35" s="53">
        <v>4</v>
      </c>
      <c r="D35" s="53"/>
      <c r="E35" s="53"/>
      <c r="F35" s="53">
        <v>1</v>
      </c>
      <c r="G35" s="53">
        <v>1</v>
      </c>
      <c r="H35" s="53">
        <v>1</v>
      </c>
      <c r="I35" s="53">
        <v>6</v>
      </c>
      <c r="J35" s="53">
        <v>3</v>
      </c>
      <c r="K35" s="53"/>
      <c r="L35" s="53"/>
      <c r="M35" s="53">
        <v>5</v>
      </c>
      <c r="N35" s="53"/>
      <c r="O35" s="53">
        <v>5</v>
      </c>
      <c r="P35" s="53">
        <v>2</v>
      </c>
      <c r="Q35" s="53">
        <v>6</v>
      </c>
      <c r="R35" s="53">
        <v>5</v>
      </c>
      <c r="S35" s="54">
        <v>27</v>
      </c>
      <c r="T35" s="54">
        <v>12</v>
      </c>
      <c r="U35" s="54">
        <v>39</v>
      </c>
    </row>
    <row r="36" spans="2:21" ht="19.5" customHeight="1">
      <c r="B36" s="38" t="s">
        <v>236</v>
      </c>
      <c r="C36" s="53"/>
      <c r="D36" s="53">
        <v>1</v>
      </c>
      <c r="E36" s="53"/>
      <c r="F36" s="53">
        <v>2</v>
      </c>
      <c r="G36" s="53">
        <v>1</v>
      </c>
      <c r="H36" s="53">
        <v>2</v>
      </c>
      <c r="I36" s="53">
        <v>20</v>
      </c>
      <c r="J36" s="53">
        <v>18</v>
      </c>
      <c r="K36" s="53"/>
      <c r="L36" s="53"/>
      <c r="M36" s="53"/>
      <c r="N36" s="53"/>
      <c r="O36" s="53">
        <v>12</v>
      </c>
      <c r="P36" s="53">
        <v>20</v>
      </c>
      <c r="Q36" s="53">
        <v>10</v>
      </c>
      <c r="R36" s="53">
        <v>12</v>
      </c>
      <c r="S36" s="54">
        <v>43</v>
      </c>
      <c r="T36" s="54">
        <v>55</v>
      </c>
      <c r="U36" s="54">
        <v>98</v>
      </c>
    </row>
    <row r="37" spans="2:21" ht="19.5" customHeight="1">
      <c r="B37" s="68" t="s">
        <v>237</v>
      </c>
      <c r="C37" s="69"/>
      <c r="D37" s="69"/>
      <c r="E37" s="69">
        <v>5</v>
      </c>
      <c r="F37" s="69">
        <v>12</v>
      </c>
      <c r="G37" s="69">
        <v>5</v>
      </c>
      <c r="H37" s="69">
        <v>15</v>
      </c>
      <c r="I37" s="69">
        <v>25</v>
      </c>
      <c r="J37" s="69">
        <v>56</v>
      </c>
      <c r="K37" s="69">
        <v>2</v>
      </c>
      <c r="L37" s="69">
        <v>1</v>
      </c>
      <c r="M37" s="69">
        <v>4</v>
      </c>
      <c r="N37" s="69">
        <v>12</v>
      </c>
      <c r="O37" s="69">
        <v>13</v>
      </c>
      <c r="P37" s="69">
        <v>12</v>
      </c>
      <c r="Q37" s="69"/>
      <c r="R37" s="69"/>
      <c r="S37" s="70">
        <v>54</v>
      </c>
      <c r="T37" s="70">
        <v>108</v>
      </c>
      <c r="U37" s="70">
        <v>162</v>
      </c>
    </row>
    <row r="38" spans="2:21" ht="30" customHeight="1" thickBot="1">
      <c r="B38" s="71" t="s">
        <v>238</v>
      </c>
      <c r="C38" s="72">
        <v>3</v>
      </c>
      <c r="D38" s="72">
        <v>10</v>
      </c>
      <c r="E38" s="72">
        <v>22</v>
      </c>
      <c r="F38" s="72">
        <v>58</v>
      </c>
      <c r="G38" s="72">
        <v>6</v>
      </c>
      <c r="H38" s="72">
        <v>22</v>
      </c>
      <c r="I38" s="72">
        <v>6</v>
      </c>
      <c r="J38" s="72">
        <v>16</v>
      </c>
      <c r="K38" s="72"/>
      <c r="L38" s="72"/>
      <c r="M38" s="72"/>
      <c r="N38" s="72"/>
      <c r="O38" s="72">
        <v>102</v>
      </c>
      <c r="P38" s="72">
        <v>253</v>
      </c>
      <c r="Q38" s="72">
        <v>27</v>
      </c>
      <c r="R38" s="72">
        <v>90</v>
      </c>
      <c r="S38" s="73">
        <v>166</v>
      </c>
      <c r="T38" s="73">
        <v>449</v>
      </c>
      <c r="U38" s="73">
        <v>615</v>
      </c>
    </row>
    <row r="39" spans="2:21" ht="14.25">
      <c r="B39" s="4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62"/>
    </row>
    <row r="40" spans="2:21" ht="14.25">
      <c r="B40" s="343" t="s">
        <v>361</v>
      </c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</row>
  </sheetData>
  <sheetProtection/>
  <mergeCells count="13">
    <mergeCell ref="B40:K40"/>
    <mergeCell ref="L40:U40"/>
    <mergeCell ref="S10:U10"/>
    <mergeCell ref="B6:U6"/>
    <mergeCell ref="C10:D10"/>
    <mergeCell ref="E10:F10"/>
    <mergeCell ref="G10:H10"/>
    <mergeCell ref="I10:J10"/>
    <mergeCell ref="B10:B11"/>
    <mergeCell ref="K10:L10"/>
    <mergeCell ref="M10:N10"/>
    <mergeCell ref="O10:P10"/>
    <mergeCell ref="Q10:R10"/>
  </mergeCells>
  <hyperlinks>
    <hyperlink ref="U5" location="Índice!A1" display="Indice"/>
  </hyperlinks>
  <printOptions/>
  <pageMargins left="0" right="0" top="0.7874015748031497" bottom="0.3937007874015748" header="0" footer="0.31496062992125984"/>
  <pageSetup fitToHeight="1" fitToWidth="1"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80" zoomScaleNormal="80" zoomScalePageLayoutView="0" workbookViewId="0" topLeftCell="A1">
      <selection activeCell="E3" sqref="E3"/>
    </sheetView>
  </sheetViews>
  <sheetFormatPr defaultColWidth="6.00390625" defaultRowHeight="12.75"/>
  <cols>
    <col min="1" max="1" width="8.7109375" style="42" customWidth="1"/>
    <col min="2" max="2" width="49.8515625" style="45" customWidth="1"/>
    <col min="3" max="21" width="12.7109375" style="45" customWidth="1"/>
    <col min="22" max="22" width="7.7109375" style="42" customWidth="1"/>
    <col min="23" max="23" width="5.140625" style="42" bestFit="1" customWidth="1"/>
    <col min="24" max="24" width="11.00390625" style="42" bestFit="1" customWidth="1"/>
    <col min="25" max="26" width="7.00390625" style="42" bestFit="1" customWidth="1"/>
    <col min="27" max="27" width="11.00390625" style="42" bestFit="1" customWidth="1"/>
    <col min="28" max="29" width="7.00390625" style="42" bestFit="1" customWidth="1"/>
    <col min="30" max="30" width="10.57421875" style="42" bestFit="1" customWidth="1"/>
    <col min="31" max="31" width="11.00390625" style="42" bestFit="1" customWidth="1"/>
    <col min="32" max="32" width="6.00390625" style="42" bestFit="1" customWidth="1"/>
    <col min="33" max="33" width="7.00390625" style="42" bestFit="1" customWidth="1"/>
    <col min="34" max="34" width="9.7109375" style="42" bestFit="1" customWidth="1"/>
    <col min="35" max="36" width="7.00390625" style="42" bestFit="1" customWidth="1"/>
    <col min="37" max="37" width="10.140625" style="42" bestFit="1" customWidth="1"/>
    <col min="38" max="38" width="6.00390625" style="42" bestFit="1" customWidth="1"/>
    <col min="39" max="39" width="7.00390625" style="42" bestFit="1" customWidth="1"/>
    <col min="40" max="40" width="10.57421875" style="42" bestFit="1" customWidth="1"/>
    <col min="41" max="41" width="6.00390625" style="42" bestFit="1" customWidth="1"/>
    <col min="42" max="42" width="7.00390625" style="42" bestFit="1" customWidth="1"/>
    <col min="43" max="43" width="10.57421875" style="42" bestFit="1" customWidth="1"/>
    <col min="44" max="44" width="6.00390625" style="42" bestFit="1" customWidth="1"/>
    <col min="45" max="45" width="5.7109375" style="42" bestFit="1" customWidth="1"/>
    <col min="46" max="46" width="10.57421875" style="42" bestFit="1" customWidth="1"/>
    <col min="47" max="47" width="6.00390625" style="42" bestFit="1" customWidth="1"/>
    <col min="48" max="48" width="7.00390625" style="42" bestFit="1" customWidth="1"/>
    <col min="49" max="49" width="11.00390625" style="42" bestFit="1" customWidth="1"/>
    <col min="50" max="51" width="7.00390625" style="42" bestFit="1" customWidth="1"/>
    <col min="52" max="52" width="11.00390625" style="42" bestFit="1" customWidth="1"/>
    <col min="53" max="54" width="7.00390625" style="42" bestFit="1" customWidth="1"/>
    <col min="55" max="55" width="10.57421875" style="42" bestFit="1" customWidth="1"/>
    <col min="56" max="56" width="11.00390625" style="42" bestFit="1" customWidth="1"/>
    <col min="57" max="57" width="6.00390625" style="42" bestFit="1" customWidth="1"/>
    <col min="58" max="58" width="4.421875" style="42" bestFit="1" customWidth="1"/>
    <col min="59" max="59" width="9.7109375" style="42" bestFit="1" customWidth="1"/>
    <col min="60" max="60" width="6.00390625" style="42" bestFit="1" customWidth="1"/>
    <col min="61" max="61" width="5.7109375" style="42" bestFit="1" customWidth="1"/>
    <col min="62" max="62" width="10.140625" style="42" bestFit="1" customWidth="1"/>
    <col min="63" max="63" width="6.00390625" style="42" bestFit="1" customWidth="1"/>
    <col min="64" max="64" width="4.421875" style="42" bestFit="1" customWidth="1"/>
    <col min="65" max="65" width="10.57421875" style="42" bestFit="1" customWidth="1"/>
    <col min="66" max="66" width="6.00390625" style="42" bestFit="1" customWidth="1"/>
    <col min="67" max="67" width="5.7109375" style="42" bestFit="1" customWidth="1"/>
    <col min="68" max="68" width="10.57421875" style="42" bestFit="1" customWidth="1"/>
    <col min="69" max="69" width="6.00390625" style="42" bestFit="1" customWidth="1"/>
    <col min="70" max="70" width="4.421875" style="42" bestFit="1" customWidth="1"/>
    <col min="71" max="71" width="10.57421875" style="42" bestFit="1" customWidth="1"/>
    <col min="72" max="72" width="6.00390625" style="42" bestFit="1" customWidth="1"/>
    <col min="73" max="73" width="4.421875" style="42" bestFit="1" customWidth="1"/>
    <col min="74" max="74" width="11.00390625" style="42" bestFit="1" customWidth="1"/>
    <col min="75" max="75" width="6.00390625" style="42" bestFit="1" customWidth="1"/>
    <col min="76" max="76" width="5.7109375" style="42" bestFit="1" customWidth="1"/>
    <col min="77" max="77" width="11.00390625" style="42" bestFit="1" customWidth="1"/>
    <col min="78" max="78" width="6.00390625" style="42" bestFit="1" customWidth="1"/>
    <col min="79" max="79" width="5.7109375" style="42" bestFit="1" customWidth="1"/>
    <col min="80" max="80" width="10.57421875" style="42" bestFit="1" customWidth="1"/>
    <col min="81" max="81" width="11.00390625" style="42" bestFit="1" customWidth="1"/>
    <col min="82" max="82" width="6.00390625" style="42" bestFit="1" customWidth="1"/>
    <col min="83" max="83" width="5.7109375" style="42" bestFit="1" customWidth="1"/>
    <col min="84" max="84" width="9.7109375" style="42" bestFit="1" customWidth="1"/>
    <col min="85" max="85" width="6.00390625" style="42" bestFit="1" customWidth="1"/>
    <col min="86" max="86" width="5.7109375" style="42" bestFit="1" customWidth="1"/>
    <col min="87" max="87" width="10.140625" style="42" bestFit="1" customWidth="1"/>
    <col min="88" max="88" width="6.00390625" style="42" bestFit="1" customWidth="1"/>
    <col min="89" max="89" width="5.7109375" style="42" bestFit="1" customWidth="1"/>
    <col min="90" max="90" width="10.57421875" style="42" bestFit="1" customWidth="1"/>
    <col min="91" max="91" width="6.00390625" style="42" bestFit="1" customWidth="1"/>
    <col min="92" max="92" width="5.7109375" style="42" bestFit="1" customWidth="1"/>
    <col min="93" max="93" width="10.57421875" style="42" bestFit="1" customWidth="1"/>
    <col min="94" max="94" width="6.00390625" style="42" bestFit="1" customWidth="1"/>
    <col min="95" max="95" width="5.7109375" style="42" bestFit="1" customWidth="1"/>
    <col min="96" max="96" width="10.57421875" style="42" bestFit="1" customWidth="1"/>
    <col min="97" max="97" width="6.00390625" style="42" bestFit="1" customWidth="1"/>
    <col min="98" max="98" width="5.7109375" style="42" bestFit="1" customWidth="1"/>
    <col min="99" max="99" width="11.00390625" style="42" bestFit="1" customWidth="1"/>
    <col min="100" max="100" width="6.00390625" style="42" bestFit="1" customWidth="1"/>
    <col min="101" max="101" width="5.7109375" style="42" bestFit="1" customWidth="1"/>
    <col min="102" max="102" width="11.00390625" style="42" bestFit="1" customWidth="1"/>
    <col min="103" max="104" width="7.00390625" style="42" bestFit="1" customWidth="1"/>
    <col min="105" max="105" width="10.57421875" style="42" bestFit="1" customWidth="1"/>
    <col min="106" max="106" width="11.00390625" style="42" bestFit="1" customWidth="1"/>
    <col min="107" max="107" width="6.00390625" style="42" bestFit="1" customWidth="1"/>
    <col min="108" max="108" width="5.7109375" style="42" bestFit="1" customWidth="1"/>
    <col min="109" max="109" width="9.7109375" style="42" bestFit="1" customWidth="1"/>
    <col min="110" max="110" width="6.00390625" style="42" bestFit="1" customWidth="1"/>
    <col min="111" max="111" width="5.7109375" style="42" bestFit="1" customWidth="1"/>
    <col min="112" max="112" width="10.140625" style="42" bestFit="1" customWidth="1"/>
    <col min="113" max="113" width="6.00390625" style="42" bestFit="1" customWidth="1"/>
    <col min="114" max="114" width="5.7109375" style="42" bestFit="1" customWidth="1"/>
    <col min="115" max="115" width="10.57421875" style="42" bestFit="1" customWidth="1"/>
    <col min="116" max="116" width="6.00390625" style="42" bestFit="1" customWidth="1"/>
    <col min="117" max="117" width="5.7109375" style="42" bestFit="1" customWidth="1"/>
    <col min="118" max="118" width="10.57421875" style="42" bestFit="1" customWidth="1"/>
    <col min="119" max="119" width="6.00390625" style="42" bestFit="1" customWidth="1"/>
    <col min="120" max="120" width="5.7109375" style="42" bestFit="1" customWidth="1"/>
    <col min="121" max="121" width="10.57421875" style="42" bestFit="1" customWidth="1"/>
    <col min="122" max="122" width="6.00390625" style="42" bestFit="1" customWidth="1"/>
    <col min="123" max="123" width="5.7109375" style="42" bestFit="1" customWidth="1"/>
    <col min="124" max="124" width="11.00390625" style="42" bestFit="1" customWidth="1"/>
    <col min="125" max="125" width="6.00390625" style="42" bestFit="1" customWidth="1"/>
    <col min="126" max="126" width="5.7109375" style="42" bestFit="1" customWidth="1"/>
    <col min="127" max="127" width="11.00390625" style="42" bestFit="1" customWidth="1"/>
    <col min="128" max="128" width="6.00390625" style="42" bestFit="1" customWidth="1"/>
    <col min="129" max="129" width="5.7109375" style="42" bestFit="1" customWidth="1"/>
    <col min="130" max="130" width="10.57421875" style="42" bestFit="1" customWidth="1"/>
    <col min="131" max="131" width="11.00390625" style="42" bestFit="1" customWidth="1"/>
    <col min="132" max="132" width="6.00390625" style="42" bestFit="1" customWidth="1"/>
    <col min="133" max="133" width="4.421875" style="42" bestFit="1" customWidth="1"/>
    <col min="134" max="134" width="9.7109375" style="42" bestFit="1" customWidth="1"/>
    <col min="135" max="135" width="6.00390625" style="42" bestFit="1" customWidth="1"/>
    <col min="136" max="136" width="4.421875" style="42" bestFit="1" customWidth="1"/>
    <col min="137" max="137" width="10.140625" style="42" bestFit="1" customWidth="1"/>
    <col min="138" max="138" width="6.00390625" style="42" bestFit="1" customWidth="1"/>
    <col min="139" max="139" width="5.7109375" style="42" bestFit="1" customWidth="1"/>
    <col min="140" max="140" width="10.57421875" style="42" bestFit="1" customWidth="1"/>
    <col min="141" max="141" width="6.00390625" style="42" bestFit="1" customWidth="1"/>
    <col min="142" max="142" width="5.7109375" style="42" bestFit="1" customWidth="1"/>
    <col min="143" max="143" width="10.57421875" style="42" bestFit="1" customWidth="1"/>
    <col min="144" max="144" width="6.00390625" style="42" bestFit="1" customWidth="1"/>
    <col min="145" max="145" width="4.421875" style="42" bestFit="1" customWidth="1"/>
    <col min="146" max="146" width="10.57421875" style="42" bestFit="1" customWidth="1"/>
    <col min="147" max="147" width="6.00390625" style="42" bestFit="1" customWidth="1"/>
    <col min="148" max="148" width="5.7109375" style="42" bestFit="1" customWidth="1"/>
    <col min="149" max="149" width="11.00390625" style="42" bestFit="1" customWidth="1"/>
    <col min="150" max="150" width="6.00390625" style="42" bestFit="1" customWidth="1"/>
    <col min="151" max="151" width="5.7109375" style="42" bestFit="1" customWidth="1"/>
    <col min="152" max="152" width="11.00390625" style="42" bestFit="1" customWidth="1"/>
    <col min="153" max="153" width="6.00390625" style="42" bestFit="1" customWidth="1"/>
    <col min="154" max="154" width="5.7109375" style="42" bestFit="1" customWidth="1"/>
    <col min="155" max="155" width="10.57421875" style="42" bestFit="1" customWidth="1"/>
    <col min="156" max="156" width="11.00390625" style="42" bestFit="1" customWidth="1"/>
    <col min="157" max="157" width="6.00390625" style="42" bestFit="1" customWidth="1"/>
    <col min="158" max="158" width="7.00390625" style="42" bestFit="1" customWidth="1"/>
    <col min="159" max="159" width="9.7109375" style="42" bestFit="1" customWidth="1"/>
    <col min="160" max="161" width="7.00390625" style="42" bestFit="1" customWidth="1"/>
    <col min="162" max="162" width="10.140625" style="42" bestFit="1" customWidth="1"/>
    <col min="163" max="163" width="6.00390625" style="42" bestFit="1" customWidth="1"/>
    <col min="164" max="164" width="7.00390625" style="42" bestFit="1" customWidth="1"/>
    <col min="165" max="165" width="10.57421875" style="42" bestFit="1" customWidth="1"/>
    <col min="166" max="167" width="7.00390625" style="42" bestFit="1" customWidth="1"/>
    <col min="168" max="168" width="10.57421875" style="42" bestFit="1" customWidth="1"/>
    <col min="169" max="169" width="6.00390625" style="42" bestFit="1" customWidth="1"/>
    <col min="170" max="170" width="5.7109375" style="42" bestFit="1" customWidth="1"/>
    <col min="171" max="171" width="10.57421875" style="42" bestFit="1" customWidth="1"/>
    <col min="172" max="172" width="6.00390625" style="42" bestFit="1" customWidth="1"/>
    <col min="173" max="173" width="5.7109375" style="42" bestFit="1" customWidth="1"/>
    <col min="174" max="174" width="11.00390625" style="42" bestFit="1" customWidth="1"/>
    <col min="175" max="176" width="7.00390625" style="42" bestFit="1" customWidth="1"/>
    <col min="177" max="177" width="11.00390625" style="42" bestFit="1" customWidth="1"/>
    <col min="178" max="179" width="7.00390625" style="42" bestFit="1" customWidth="1"/>
    <col min="180" max="180" width="10.57421875" style="42" bestFit="1" customWidth="1"/>
    <col min="181" max="181" width="11.00390625" style="42" bestFit="1" customWidth="1"/>
    <col min="182" max="182" width="6.00390625" style="42" bestFit="1" customWidth="1"/>
    <col min="183" max="183" width="5.7109375" style="42" bestFit="1" customWidth="1"/>
    <col min="184" max="184" width="9.7109375" style="42" bestFit="1" customWidth="1"/>
    <col min="185" max="185" width="6.00390625" style="42" bestFit="1" customWidth="1"/>
    <col min="186" max="186" width="5.7109375" style="42" bestFit="1" customWidth="1"/>
    <col min="187" max="187" width="10.140625" style="42" bestFit="1" customWidth="1"/>
    <col min="188" max="188" width="6.00390625" style="42" bestFit="1" customWidth="1"/>
    <col min="189" max="189" width="5.7109375" style="42" bestFit="1" customWidth="1"/>
    <col min="190" max="190" width="10.57421875" style="42" bestFit="1" customWidth="1"/>
    <col min="191" max="191" width="6.00390625" style="42" bestFit="1" customWidth="1"/>
    <col min="192" max="192" width="5.7109375" style="42" bestFit="1" customWidth="1"/>
    <col min="193" max="193" width="10.57421875" style="42" bestFit="1" customWidth="1"/>
    <col min="194" max="194" width="6.00390625" style="42" bestFit="1" customWidth="1"/>
    <col min="195" max="195" width="4.421875" style="42" bestFit="1" customWidth="1"/>
    <col min="196" max="196" width="10.57421875" style="42" bestFit="1" customWidth="1"/>
    <col min="197" max="197" width="6.00390625" style="42" bestFit="1" customWidth="1"/>
    <col min="198" max="198" width="5.7109375" style="42" bestFit="1" customWidth="1"/>
    <col min="199" max="199" width="11.00390625" style="42" bestFit="1" customWidth="1"/>
    <col min="200" max="200" width="6.00390625" style="42" bestFit="1" customWidth="1"/>
    <col min="201" max="201" width="5.7109375" style="42" bestFit="1" customWidth="1"/>
    <col min="202" max="202" width="11.00390625" style="42" bestFit="1" customWidth="1"/>
    <col min="203" max="203" width="6.00390625" style="42" bestFit="1" customWidth="1"/>
    <col min="204" max="204" width="5.7109375" style="42" bestFit="1" customWidth="1"/>
    <col min="205" max="205" width="10.57421875" style="42" bestFit="1" customWidth="1"/>
    <col min="206" max="206" width="11.00390625" style="42" bestFit="1" customWidth="1"/>
    <col min="207" max="207" width="5.57421875" style="42" bestFit="1" customWidth="1"/>
    <col min="208" max="208" width="5.7109375" style="42" bestFit="1" customWidth="1"/>
    <col min="209" max="209" width="9.7109375" style="42" bestFit="1" customWidth="1"/>
    <col min="210" max="210" width="6.00390625" style="42" bestFit="1" customWidth="1"/>
    <col min="211" max="211" width="5.7109375" style="42" bestFit="1" customWidth="1"/>
    <col min="212" max="212" width="10.140625" style="42" bestFit="1" customWidth="1"/>
    <col min="213" max="213" width="6.00390625" style="42" bestFit="1" customWidth="1"/>
    <col min="214" max="214" width="5.7109375" style="42" bestFit="1" customWidth="1"/>
    <col min="215" max="215" width="10.57421875" style="42" bestFit="1" customWidth="1"/>
    <col min="216" max="216" width="6.00390625" style="42" bestFit="1" customWidth="1"/>
    <col min="217" max="217" width="5.7109375" style="42" bestFit="1" customWidth="1"/>
    <col min="218" max="218" width="10.57421875" style="42" bestFit="1" customWidth="1"/>
    <col min="219" max="219" width="6.00390625" style="42" bestFit="1" customWidth="1"/>
    <col min="220" max="220" width="5.7109375" style="42" bestFit="1" customWidth="1"/>
    <col min="221" max="221" width="10.57421875" style="42" bestFit="1" customWidth="1"/>
    <col min="222" max="222" width="6.00390625" style="42" bestFit="1" customWidth="1"/>
    <col min="223" max="223" width="5.7109375" style="42" bestFit="1" customWidth="1"/>
    <col min="224" max="224" width="11.00390625" style="42" bestFit="1" customWidth="1"/>
    <col min="225" max="225" width="6.00390625" style="42" bestFit="1" customWidth="1"/>
    <col min="226" max="226" width="5.7109375" style="42" bestFit="1" customWidth="1"/>
    <col min="227" max="227" width="11.00390625" style="42" bestFit="1" customWidth="1"/>
    <col min="228" max="228" width="6.00390625" style="42" bestFit="1" customWidth="1"/>
    <col min="229" max="16384" width="6.00390625" style="42" customWidth="1"/>
  </cols>
  <sheetData>
    <row r="1" s="24" customFormat="1" ht="14.25" customHeight="1">
      <c r="B1" s="25"/>
    </row>
    <row r="2" spans="2:4" s="24" customFormat="1" ht="30" customHeight="1">
      <c r="B2" s="26" t="s">
        <v>153</v>
      </c>
      <c r="D2" s="75"/>
    </row>
    <row r="3" spans="2:19" s="24" customFormat="1" ht="24.75" customHeight="1">
      <c r="B3" s="27" t="str">
        <f>Índice!B3</f>
        <v>Consejería de Desarrollo Educativo y Formación Profesional</v>
      </c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</row>
    <row r="4" spans="1:19" s="29" customFormat="1" ht="15" customHeight="1">
      <c r="A4" s="9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</row>
    <row r="5" spans="1:21" s="29" customFormat="1" ht="15" customHeight="1">
      <c r="A5" s="9"/>
      <c r="B5" s="14" t="s">
        <v>154</v>
      </c>
      <c r="C5" s="14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14"/>
      <c r="U5" s="30" t="s">
        <v>111</v>
      </c>
    </row>
    <row r="6" spans="1:21" s="29" customFormat="1" ht="17.25" customHeight="1">
      <c r="A6" s="9"/>
      <c r="B6" s="341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</row>
    <row r="7" spans="1:21" s="29" customFormat="1" ht="4.5" customHeight="1">
      <c r="A7" s="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="29" customFormat="1" ht="15" customHeight="1">
      <c r="A8" s="9"/>
    </row>
    <row r="9" spans="1:21" s="29" customFormat="1" ht="34.5" customHeight="1" thickBot="1">
      <c r="A9" s="9"/>
      <c r="B9" s="76" t="s">
        <v>364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2:21" s="34" customFormat="1" ht="30" customHeight="1">
      <c r="B10" s="346" t="str">
        <f>Índice!B10</f>
        <v>Curso 2021-2022</v>
      </c>
      <c r="C10" s="348" t="s">
        <v>13</v>
      </c>
      <c r="D10" s="348"/>
      <c r="E10" s="348" t="s">
        <v>16</v>
      </c>
      <c r="F10" s="348"/>
      <c r="G10" s="348" t="s">
        <v>17</v>
      </c>
      <c r="H10" s="348"/>
      <c r="I10" s="348" t="s">
        <v>18</v>
      </c>
      <c r="J10" s="348"/>
      <c r="K10" s="348" t="s">
        <v>19</v>
      </c>
      <c r="L10" s="348"/>
      <c r="M10" s="348" t="s">
        <v>20</v>
      </c>
      <c r="N10" s="348"/>
      <c r="O10" s="348" t="s">
        <v>21</v>
      </c>
      <c r="P10" s="348"/>
      <c r="Q10" s="348" t="s">
        <v>22</v>
      </c>
      <c r="R10" s="348"/>
      <c r="S10" s="348" t="s">
        <v>23</v>
      </c>
      <c r="T10" s="348"/>
      <c r="U10" s="348"/>
    </row>
    <row r="11" spans="2:21" ht="30" customHeight="1" thickBot="1">
      <c r="B11" s="347"/>
      <c r="C11" s="77" t="s">
        <v>24</v>
      </c>
      <c r="D11" s="77" t="s">
        <v>25</v>
      </c>
      <c r="E11" s="77" t="s">
        <v>24</v>
      </c>
      <c r="F11" s="77" t="s">
        <v>25</v>
      </c>
      <c r="G11" s="77" t="s">
        <v>24</v>
      </c>
      <c r="H11" s="77" t="s">
        <v>25</v>
      </c>
      <c r="I11" s="77" t="s">
        <v>24</v>
      </c>
      <c r="J11" s="77" t="s">
        <v>25</v>
      </c>
      <c r="K11" s="77" t="s">
        <v>24</v>
      </c>
      <c r="L11" s="77" t="s">
        <v>25</v>
      </c>
      <c r="M11" s="77" t="s">
        <v>24</v>
      </c>
      <c r="N11" s="77" t="s">
        <v>25</v>
      </c>
      <c r="O11" s="77" t="s">
        <v>24</v>
      </c>
      <c r="P11" s="77" t="s">
        <v>25</v>
      </c>
      <c r="Q11" s="77" t="s">
        <v>24</v>
      </c>
      <c r="R11" s="77" t="s">
        <v>25</v>
      </c>
      <c r="S11" s="78" t="s">
        <v>24</v>
      </c>
      <c r="T11" s="78" t="s">
        <v>25</v>
      </c>
      <c r="U11" s="78" t="s">
        <v>15</v>
      </c>
    </row>
    <row r="12" spans="2:21" s="34" customFormat="1" ht="30" customHeight="1">
      <c r="B12" s="79" t="s">
        <v>239</v>
      </c>
      <c r="C12" s="80">
        <v>80</v>
      </c>
      <c r="D12" s="80">
        <v>2453</v>
      </c>
      <c r="E12" s="80">
        <v>162</v>
      </c>
      <c r="F12" s="80">
        <v>2979</v>
      </c>
      <c r="G12" s="80">
        <v>100</v>
      </c>
      <c r="H12" s="80">
        <v>2225</v>
      </c>
      <c r="I12" s="80">
        <v>124</v>
      </c>
      <c r="J12" s="80">
        <v>2569</v>
      </c>
      <c r="K12" s="80">
        <v>84</v>
      </c>
      <c r="L12" s="80">
        <v>1691</v>
      </c>
      <c r="M12" s="80">
        <v>97</v>
      </c>
      <c r="N12" s="80">
        <v>1639</v>
      </c>
      <c r="O12" s="80">
        <v>180</v>
      </c>
      <c r="P12" s="80">
        <v>4401</v>
      </c>
      <c r="Q12" s="80">
        <v>253</v>
      </c>
      <c r="R12" s="80">
        <v>5813</v>
      </c>
      <c r="S12" s="80">
        <v>1080</v>
      </c>
      <c r="T12" s="80">
        <v>23770</v>
      </c>
      <c r="U12" s="80">
        <v>24850</v>
      </c>
    </row>
    <row r="13" spans="2:21" ht="24.75" customHeight="1">
      <c r="B13" s="81" t="s">
        <v>14</v>
      </c>
      <c r="C13" s="82">
        <v>54</v>
      </c>
      <c r="D13" s="82">
        <v>1669</v>
      </c>
      <c r="E13" s="82">
        <v>107</v>
      </c>
      <c r="F13" s="82">
        <v>1975</v>
      </c>
      <c r="G13" s="82">
        <v>62</v>
      </c>
      <c r="H13" s="82">
        <v>1317</v>
      </c>
      <c r="I13" s="82">
        <v>84</v>
      </c>
      <c r="J13" s="82">
        <v>1669</v>
      </c>
      <c r="K13" s="82">
        <v>57</v>
      </c>
      <c r="L13" s="82">
        <v>1208</v>
      </c>
      <c r="M13" s="82">
        <v>70</v>
      </c>
      <c r="N13" s="82">
        <v>1148</v>
      </c>
      <c r="O13" s="82">
        <v>116</v>
      </c>
      <c r="P13" s="82">
        <v>2474</v>
      </c>
      <c r="Q13" s="82">
        <v>158</v>
      </c>
      <c r="R13" s="82">
        <v>3253</v>
      </c>
      <c r="S13" s="80">
        <v>708</v>
      </c>
      <c r="T13" s="80">
        <v>14713</v>
      </c>
      <c r="U13" s="80">
        <v>15421</v>
      </c>
    </row>
    <row r="14" spans="2:21" ht="24.75" customHeight="1">
      <c r="B14" s="83" t="s">
        <v>131</v>
      </c>
      <c r="C14" s="82">
        <v>21</v>
      </c>
      <c r="D14" s="82">
        <v>664</v>
      </c>
      <c r="E14" s="82">
        <v>52</v>
      </c>
      <c r="F14" s="82">
        <v>898</v>
      </c>
      <c r="G14" s="82">
        <v>37</v>
      </c>
      <c r="H14" s="82">
        <v>840</v>
      </c>
      <c r="I14" s="82">
        <v>34</v>
      </c>
      <c r="J14" s="82">
        <v>782</v>
      </c>
      <c r="K14" s="82">
        <v>27</v>
      </c>
      <c r="L14" s="82">
        <v>473</v>
      </c>
      <c r="M14" s="82">
        <v>26</v>
      </c>
      <c r="N14" s="82">
        <v>462</v>
      </c>
      <c r="O14" s="82">
        <v>60</v>
      </c>
      <c r="P14" s="82">
        <v>1664</v>
      </c>
      <c r="Q14" s="82">
        <v>87</v>
      </c>
      <c r="R14" s="82">
        <v>2216</v>
      </c>
      <c r="S14" s="80">
        <v>344</v>
      </c>
      <c r="T14" s="80">
        <v>7999</v>
      </c>
      <c r="U14" s="80">
        <v>8343</v>
      </c>
    </row>
    <row r="15" spans="2:21" ht="24.75" customHeight="1">
      <c r="B15" s="84" t="s">
        <v>132</v>
      </c>
      <c r="C15" s="85">
        <v>5</v>
      </c>
      <c r="D15" s="85">
        <v>120</v>
      </c>
      <c r="E15" s="85">
        <v>3</v>
      </c>
      <c r="F15" s="85">
        <v>106</v>
      </c>
      <c r="G15" s="85">
        <v>1</v>
      </c>
      <c r="H15" s="85">
        <v>68</v>
      </c>
      <c r="I15" s="85">
        <v>6</v>
      </c>
      <c r="J15" s="85">
        <v>118</v>
      </c>
      <c r="K15" s="85"/>
      <c r="L15" s="85">
        <v>10</v>
      </c>
      <c r="M15" s="85">
        <v>1</v>
      </c>
      <c r="N15" s="85">
        <v>29</v>
      </c>
      <c r="O15" s="85">
        <v>4</v>
      </c>
      <c r="P15" s="85">
        <v>263</v>
      </c>
      <c r="Q15" s="85">
        <v>8</v>
      </c>
      <c r="R15" s="85">
        <v>344</v>
      </c>
      <c r="S15" s="86">
        <v>28</v>
      </c>
      <c r="T15" s="86">
        <v>1058</v>
      </c>
      <c r="U15" s="86">
        <v>1086</v>
      </c>
    </row>
    <row r="16" spans="2:21" s="34" customFormat="1" ht="30" customHeight="1">
      <c r="B16" s="79" t="s">
        <v>240</v>
      </c>
      <c r="C16" s="87">
        <v>992</v>
      </c>
      <c r="D16" s="87">
        <v>2406</v>
      </c>
      <c r="E16" s="87">
        <v>1508</v>
      </c>
      <c r="F16" s="87">
        <v>3803</v>
      </c>
      <c r="G16" s="87">
        <v>924</v>
      </c>
      <c r="H16" s="87">
        <v>2286</v>
      </c>
      <c r="I16" s="87">
        <v>1124</v>
      </c>
      <c r="J16" s="87">
        <v>2730</v>
      </c>
      <c r="K16" s="87">
        <v>708</v>
      </c>
      <c r="L16" s="87">
        <v>1600</v>
      </c>
      <c r="M16" s="87">
        <v>762</v>
      </c>
      <c r="N16" s="87">
        <v>1831</v>
      </c>
      <c r="O16" s="87">
        <v>1900</v>
      </c>
      <c r="P16" s="87">
        <v>4896</v>
      </c>
      <c r="Q16" s="87">
        <v>2247</v>
      </c>
      <c r="R16" s="87">
        <v>6090</v>
      </c>
      <c r="S16" s="80">
        <v>10165</v>
      </c>
      <c r="T16" s="80">
        <v>25642</v>
      </c>
      <c r="U16" s="80">
        <v>35807</v>
      </c>
    </row>
    <row r="17" spans="2:21" ht="24.75" customHeight="1">
      <c r="B17" s="81" t="s">
        <v>14</v>
      </c>
      <c r="C17" s="88">
        <v>875</v>
      </c>
      <c r="D17" s="88">
        <v>2177</v>
      </c>
      <c r="E17" s="88">
        <v>1197</v>
      </c>
      <c r="F17" s="88">
        <v>3137</v>
      </c>
      <c r="G17" s="88">
        <v>700</v>
      </c>
      <c r="H17" s="88">
        <v>1902</v>
      </c>
      <c r="I17" s="88">
        <v>863</v>
      </c>
      <c r="J17" s="88">
        <v>2194</v>
      </c>
      <c r="K17" s="88">
        <v>595</v>
      </c>
      <c r="L17" s="88">
        <v>1430</v>
      </c>
      <c r="M17" s="88">
        <v>587</v>
      </c>
      <c r="N17" s="88">
        <v>1547</v>
      </c>
      <c r="O17" s="88">
        <v>1483</v>
      </c>
      <c r="P17" s="88">
        <v>4053</v>
      </c>
      <c r="Q17" s="88">
        <v>1725</v>
      </c>
      <c r="R17" s="88">
        <v>5034</v>
      </c>
      <c r="S17" s="80">
        <v>8025</v>
      </c>
      <c r="T17" s="80">
        <v>21474</v>
      </c>
      <c r="U17" s="80">
        <v>29499</v>
      </c>
    </row>
    <row r="18" spans="2:21" ht="24.75" customHeight="1">
      <c r="B18" s="83" t="s">
        <v>131</v>
      </c>
      <c r="C18" s="88">
        <v>87</v>
      </c>
      <c r="D18" s="88">
        <v>152</v>
      </c>
      <c r="E18" s="88">
        <v>283</v>
      </c>
      <c r="F18" s="88">
        <v>622</v>
      </c>
      <c r="G18" s="88">
        <v>211</v>
      </c>
      <c r="H18" s="88">
        <v>357</v>
      </c>
      <c r="I18" s="88">
        <v>232</v>
      </c>
      <c r="J18" s="88">
        <v>485</v>
      </c>
      <c r="K18" s="88">
        <v>107</v>
      </c>
      <c r="L18" s="88">
        <v>163</v>
      </c>
      <c r="M18" s="88">
        <v>165</v>
      </c>
      <c r="N18" s="88">
        <v>273</v>
      </c>
      <c r="O18" s="88">
        <v>333</v>
      </c>
      <c r="P18" s="88">
        <v>705</v>
      </c>
      <c r="Q18" s="88">
        <v>432</v>
      </c>
      <c r="R18" s="88">
        <v>878</v>
      </c>
      <c r="S18" s="80">
        <v>1850</v>
      </c>
      <c r="T18" s="80">
        <v>3635</v>
      </c>
      <c r="U18" s="80">
        <v>5485</v>
      </c>
    </row>
    <row r="19" spans="2:21" ht="24.75" customHeight="1">
      <c r="B19" s="84" t="s">
        <v>132</v>
      </c>
      <c r="C19" s="85">
        <v>30</v>
      </c>
      <c r="D19" s="85">
        <v>77</v>
      </c>
      <c r="E19" s="85">
        <v>28</v>
      </c>
      <c r="F19" s="85">
        <v>44</v>
      </c>
      <c r="G19" s="85">
        <v>13</v>
      </c>
      <c r="H19" s="85">
        <v>27</v>
      </c>
      <c r="I19" s="85">
        <v>29</v>
      </c>
      <c r="J19" s="85">
        <v>51</v>
      </c>
      <c r="K19" s="85">
        <v>6</v>
      </c>
      <c r="L19" s="85">
        <v>7</v>
      </c>
      <c r="M19" s="85">
        <v>10</v>
      </c>
      <c r="N19" s="85">
        <v>11</v>
      </c>
      <c r="O19" s="85">
        <v>84</v>
      </c>
      <c r="P19" s="85">
        <v>138</v>
      </c>
      <c r="Q19" s="85">
        <v>90</v>
      </c>
      <c r="R19" s="85">
        <v>178</v>
      </c>
      <c r="S19" s="86">
        <v>290</v>
      </c>
      <c r="T19" s="86">
        <v>533</v>
      </c>
      <c r="U19" s="86">
        <v>823</v>
      </c>
    </row>
    <row r="20" spans="2:21" s="34" customFormat="1" ht="30" customHeight="1">
      <c r="B20" s="79" t="s">
        <v>241</v>
      </c>
      <c r="C20" s="87">
        <v>750</v>
      </c>
      <c r="D20" s="87">
        <v>1196</v>
      </c>
      <c r="E20" s="87">
        <v>1300</v>
      </c>
      <c r="F20" s="87">
        <v>2064</v>
      </c>
      <c r="G20" s="87">
        <v>837</v>
      </c>
      <c r="H20" s="87">
        <v>1192</v>
      </c>
      <c r="I20" s="87">
        <v>846</v>
      </c>
      <c r="J20" s="87">
        <v>1371</v>
      </c>
      <c r="K20" s="87">
        <v>605</v>
      </c>
      <c r="L20" s="87">
        <v>937</v>
      </c>
      <c r="M20" s="87">
        <v>652</v>
      </c>
      <c r="N20" s="87">
        <v>1020</v>
      </c>
      <c r="O20" s="87">
        <v>1677</v>
      </c>
      <c r="P20" s="87">
        <v>2649</v>
      </c>
      <c r="Q20" s="87">
        <v>1903</v>
      </c>
      <c r="R20" s="87">
        <v>3275</v>
      </c>
      <c r="S20" s="80">
        <v>8570</v>
      </c>
      <c r="T20" s="80">
        <v>13704</v>
      </c>
      <c r="U20" s="80">
        <v>22274</v>
      </c>
    </row>
    <row r="21" spans="2:21" ht="24.75" customHeight="1">
      <c r="B21" s="81" t="s">
        <v>14</v>
      </c>
      <c r="C21" s="88">
        <v>655</v>
      </c>
      <c r="D21" s="88">
        <v>1064</v>
      </c>
      <c r="E21" s="88">
        <v>980</v>
      </c>
      <c r="F21" s="88">
        <v>1636</v>
      </c>
      <c r="G21" s="88">
        <v>614</v>
      </c>
      <c r="H21" s="88">
        <v>922</v>
      </c>
      <c r="I21" s="88">
        <v>622</v>
      </c>
      <c r="J21" s="88">
        <v>1030</v>
      </c>
      <c r="K21" s="88">
        <v>488</v>
      </c>
      <c r="L21" s="88">
        <v>793</v>
      </c>
      <c r="M21" s="88">
        <v>508</v>
      </c>
      <c r="N21" s="88">
        <v>800</v>
      </c>
      <c r="O21" s="88">
        <v>1289</v>
      </c>
      <c r="P21" s="88">
        <v>2073</v>
      </c>
      <c r="Q21" s="88">
        <v>1421</v>
      </c>
      <c r="R21" s="88">
        <v>2564</v>
      </c>
      <c r="S21" s="80">
        <v>6577</v>
      </c>
      <c r="T21" s="80">
        <v>10882</v>
      </c>
      <c r="U21" s="80">
        <v>17459</v>
      </c>
    </row>
    <row r="22" spans="2:21" ht="24.75" customHeight="1">
      <c r="B22" s="83" t="s">
        <v>131</v>
      </c>
      <c r="C22" s="88">
        <v>75</v>
      </c>
      <c r="D22" s="88">
        <v>111</v>
      </c>
      <c r="E22" s="88">
        <v>305</v>
      </c>
      <c r="F22" s="88">
        <v>412</v>
      </c>
      <c r="G22" s="88">
        <v>215</v>
      </c>
      <c r="H22" s="88">
        <v>256</v>
      </c>
      <c r="I22" s="88">
        <v>211</v>
      </c>
      <c r="J22" s="88">
        <v>322</v>
      </c>
      <c r="K22" s="88">
        <v>116</v>
      </c>
      <c r="L22" s="88">
        <v>141</v>
      </c>
      <c r="M22" s="88">
        <v>143</v>
      </c>
      <c r="N22" s="88">
        <v>213</v>
      </c>
      <c r="O22" s="88">
        <v>338</v>
      </c>
      <c r="P22" s="88">
        <v>509</v>
      </c>
      <c r="Q22" s="88">
        <v>429</v>
      </c>
      <c r="R22" s="88">
        <v>638</v>
      </c>
      <c r="S22" s="80">
        <v>1832</v>
      </c>
      <c r="T22" s="80">
        <v>2602</v>
      </c>
      <c r="U22" s="80">
        <v>4434</v>
      </c>
    </row>
    <row r="23" spans="2:21" ht="24.75" customHeight="1">
      <c r="B23" s="84" t="s">
        <v>132</v>
      </c>
      <c r="C23" s="85">
        <v>20</v>
      </c>
      <c r="D23" s="85">
        <v>21</v>
      </c>
      <c r="E23" s="85">
        <v>15</v>
      </c>
      <c r="F23" s="85">
        <v>16</v>
      </c>
      <c r="G23" s="85">
        <v>8</v>
      </c>
      <c r="H23" s="85">
        <v>14</v>
      </c>
      <c r="I23" s="85">
        <v>13</v>
      </c>
      <c r="J23" s="85">
        <v>19</v>
      </c>
      <c r="K23" s="85">
        <v>1</v>
      </c>
      <c r="L23" s="85">
        <v>3</v>
      </c>
      <c r="M23" s="85">
        <v>1</v>
      </c>
      <c r="N23" s="85">
        <v>7</v>
      </c>
      <c r="O23" s="85">
        <v>50</v>
      </c>
      <c r="P23" s="85">
        <v>67</v>
      </c>
      <c r="Q23" s="85">
        <v>53</v>
      </c>
      <c r="R23" s="85">
        <v>73</v>
      </c>
      <c r="S23" s="86">
        <v>161</v>
      </c>
      <c r="T23" s="86">
        <v>220</v>
      </c>
      <c r="U23" s="86">
        <v>381</v>
      </c>
    </row>
    <row r="24" spans="2:21" s="34" customFormat="1" ht="30" customHeight="1">
      <c r="B24" s="79" t="s">
        <v>242</v>
      </c>
      <c r="C24" s="87">
        <v>114</v>
      </c>
      <c r="D24" s="87">
        <v>91</v>
      </c>
      <c r="E24" s="87">
        <v>215</v>
      </c>
      <c r="F24" s="87">
        <v>159</v>
      </c>
      <c r="G24" s="87">
        <v>133</v>
      </c>
      <c r="H24" s="87">
        <v>117</v>
      </c>
      <c r="I24" s="87">
        <v>171</v>
      </c>
      <c r="J24" s="87">
        <v>139</v>
      </c>
      <c r="K24" s="87">
        <v>87</v>
      </c>
      <c r="L24" s="87">
        <v>75</v>
      </c>
      <c r="M24" s="87">
        <v>112</v>
      </c>
      <c r="N24" s="87">
        <v>92</v>
      </c>
      <c r="O24" s="87">
        <v>254</v>
      </c>
      <c r="P24" s="87">
        <v>248</v>
      </c>
      <c r="Q24" s="87">
        <v>310</v>
      </c>
      <c r="R24" s="87">
        <v>266</v>
      </c>
      <c r="S24" s="80">
        <v>1396</v>
      </c>
      <c r="T24" s="80">
        <v>1187</v>
      </c>
      <c r="U24" s="80">
        <v>2583</v>
      </c>
    </row>
    <row r="25" spans="2:21" ht="24.75" customHeight="1">
      <c r="B25" s="81" t="s">
        <v>14</v>
      </c>
      <c r="C25" s="88">
        <v>101</v>
      </c>
      <c r="D25" s="88">
        <v>80</v>
      </c>
      <c r="E25" s="88">
        <v>200</v>
      </c>
      <c r="F25" s="88">
        <v>146</v>
      </c>
      <c r="G25" s="88">
        <v>118</v>
      </c>
      <c r="H25" s="88">
        <v>91</v>
      </c>
      <c r="I25" s="88">
        <v>159</v>
      </c>
      <c r="J25" s="88">
        <v>130</v>
      </c>
      <c r="K25" s="88">
        <v>83</v>
      </c>
      <c r="L25" s="88">
        <v>73</v>
      </c>
      <c r="M25" s="88">
        <v>108</v>
      </c>
      <c r="N25" s="88">
        <v>89</v>
      </c>
      <c r="O25" s="88">
        <v>200</v>
      </c>
      <c r="P25" s="88">
        <v>186</v>
      </c>
      <c r="Q25" s="88">
        <v>255</v>
      </c>
      <c r="R25" s="88">
        <v>221</v>
      </c>
      <c r="S25" s="80">
        <v>1224</v>
      </c>
      <c r="T25" s="80">
        <v>1016</v>
      </c>
      <c r="U25" s="80">
        <v>2240</v>
      </c>
    </row>
    <row r="26" spans="2:21" ht="24.75" customHeight="1">
      <c r="B26" s="83" t="s">
        <v>131</v>
      </c>
      <c r="C26" s="88"/>
      <c r="D26" s="88"/>
      <c r="E26" s="88">
        <v>7</v>
      </c>
      <c r="F26" s="88">
        <v>3</v>
      </c>
      <c r="G26" s="88">
        <v>7</v>
      </c>
      <c r="H26" s="88">
        <v>14</v>
      </c>
      <c r="I26" s="88">
        <v>4</v>
      </c>
      <c r="J26" s="88">
        <v>6</v>
      </c>
      <c r="K26" s="88">
        <v>1</v>
      </c>
      <c r="L26" s="88"/>
      <c r="M26" s="88">
        <v>2</v>
      </c>
      <c r="N26" s="88">
        <v>2</v>
      </c>
      <c r="O26" s="88">
        <v>17</v>
      </c>
      <c r="P26" s="88">
        <v>17</v>
      </c>
      <c r="Q26" s="88">
        <v>6</v>
      </c>
      <c r="R26" s="88">
        <v>1</v>
      </c>
      <c r="S26" s="80">
        <v>44</v>
      </c>
      <c r="T26" s="80">
        <v>43</v>
      </c>
      <c r="U26" s="80">
        <v>87</v>
      </c>
    </row>
    <row r="27" spans="2:21" ht="24.75" customHeight="1">
      <c r="B27" s="84" t="s">
        <v>132</v>
      </c>
      <c r="C27" s="85">
        <v>13</v>
      </c>
      <c r="D27" s="85">
        <v>11</v>
      </c>
      <c r="E27" s="85">
        <v>8</v>
      </c>
      <c r="F27" s="85">
        <v>10</v>
      </c>
      <c r="G27" s="85">
        <v>8</v>
      </c>
      <c r="H27" s="85">
        <v>12</v>
      </c>
      <c r="I27" s="85">
        <v>8</v>
      </c>
      <c r="J27" s="85">
        <v>3</v>
      </c>
      <c r="K27" s="85">
        <v>3</v>
      </c>
      <c r="L27" s="85">
        <v>2</v>
      </c>
      <c r="M27" s="85">
        <v>2</v>
      </c>
      <c r="N27" s="85">
        <v>1</v>
      </c>
      <c r="O27" s="85">
        <v>37</v>
      </c>
      <c r="P27" s="85">
        <v>45</v>
      </c>
      <c r="Q27" s="85">
        <v>49</v>
      </c>
      <c r="R27" s="85">
        <v>44</v>
      </c>
      <c r="S27" s="86">
        <v>128</v>
      </c>
      <c r="T27" s="86">
        <v>128</v>
      </c>
      <c r="U27" s="86">
        <v>256</v>
      </c>
    </row>
    <row r="28" spans="2:21" s="34" customFormat="1" ht="30" customHeight="1">
      <c r="B28" s="79" t="s">
        <v>243</v>
      </c>
      <c r="C28" s="87">
        <v>554</v>
      </c>
      <c r="D28" s="87">
        <v>529</v>
      </c>
      <c r="E28" s="87">
        <v>1035</v>
      </c>
      <c r="F28" s="87">
        <v>938</v>
      </c>
      <c r="G28" s="87">
        <v>663</v>
      </c>
      <c r="H28" s="87">
        <v>696</v>
      </c>
      <c r="I28" s="87">
        <v>887</v>
      </c>
      <c r="J28" s="87">
        <v>831</v>
      </c>
      <c r="K28" s="87">
        <v>390</v>
      </c>
      <c r="L28" s="87">
        <v>440</v>
      </c>
      <c r="M28" s="87">
        <v>504</v>
      </c>
      <c r="N28" s="87">
        <v>440</v>
      </c>
      <c r="O28" s="87">
        <v>1078</v>
      </c>
      <c r="P28" s="87">
        <v>1046</v>
      </c>
      <c r="Q28" s="87">
        <v>1628</v>
      </c>
      <c r="R28" s="87">
        <v>1670</v>
      </c>
      <c r="S28" s="80">
        <v>6739</v>
      </c>
      <c r="T28" s="80">
        <v>6590</v>
      </c>
      <c r="U28" s="80">
        <v>13329</v>
      </c>
    </row>
    <row r="29" spans="2:21" ht="24.75" customHeight="1">
      <c r="B29" s="81" t="s">
        <v>14</v>
      </c>
      <c r="C29" s="88">
        <v>483</v>
      </c>
      <c r="D29" s="88">
        <v>461</v>
      </c>
      <c r="E29" s="88">
        <v>824</v>
      </c>
      <c r="F29" s="88">
        <v>745</v>
      </c>
      <c r="G29" s="88">
        <v>497</v>
      </c>
      <c r="H29" s="88">
        <v>460</v>
      </c>
      <c r="I29" s="88">
        <v>603</v>
      </c>
      <c r="J29" s="88">
        <v>534</v>
      </c>
      <c r="K29" s="88">
        <v>335</v>
      </c>
      <c r="L29" s="88">
        <v>387</v>
      </c>
      <c r="M29" s="88">
        <v>421</v>
      </c>
      <c r="N29" s="88">
        <v>362</v>
      </c>
      <c r="O29" s="88">
        <v>747</v>
      </c>
      <c r="P29" s="88">
        <v>705</v>
      </c>
      <c r="Q29" s="88">
        <v>1091</v>
      </c>
      <c r="R29" s="88">
        <v>1095</v>
      </c>
      <c r="S29" s="80">
        <v>5001</v>
      </c>
      <c r="T29" s="80">
        <v>4749</v>
      </c>
      <c r="U29" s="80">
        <v>9750</v>
      </c>
    </row>
    <row r="30" spans="2:21" ht="24.75" customHeight="1">
      <c r="B30" s="83" t="s">
        <v>131</v>
      </c>
      <c r="C30" s="88">
        <v>16</v>
      </c>
      <c r="D30" s="88">
        <v>24</v>
      </c>
      <c r="E30" s="88">
        <v>136</v>
      </c>
      <c r="F30" s="88">
        <v>103</v>
      </c>
      <c r="G30" s="88">
        <v>85</v>
      </c>
      <c r="H30" s="88">
        <v>107</v>
      </c>
      <c r="I30" s="88">
        <v>100</v>
      </c>
      <c r="J30" s="88">
        <v>92</v>
      </c>
      <c r="K30" s="88">
        <v>44</v>
      </c>
      <c r="L30" s="88">
        <v>38</v>
      </c>
      <c r="M30" s="88">
        <v>47</v>
      </c>
      <c r="N30" s="88">
        <v>35</v>
      </c>
      <c r="O30" s="88">
        <v>118</v>
      </c>
      <c r="P30" s="88">
        <v>68</v>
      </c>
      <c r="Q30" s="88">
        <v>221</v>
      </c>
      <c r="R30" s="88">
        <v>247</v>
      </c>
      <c r="S30" s="80">
        <v>767</v>
      </c>
      <c r="T30" s="80">
        <v>714</v>
      </c>
      <c r="U30" s="80">
        <v>1481</v>
      </c>
    </row>
    <row r="31" spans="2:21" ht="24.75" customHeight="1">
      <c r="B31" s="84" t="s">
        <v>132</v>
      </c>
      <c r="C31" s="85">
        <v>55</v>
      </c>
      <c r="D31" s="85">
        <v>44</v>
      </c>
      <c r="E31" s="85">
        <v>75</v>
      </c>
      <c r="F31" s="85">
        <v>90</v>
      </c>
      <c r="G31" s="85">
        <v>81</v>
      </c>
      <c r="H31" s="85">
        <v>129</v>
      </c>
      <c r="I31" s="85">
        <v>184</v>
      </c>
      <c r="J31" s="85">
        <v>205</v>
      </c>
      <c r="K31" s="85">
        <v>11</v>
      </c>
      <c r="L31" s="85">
        <v>15</v>
      </c>
      <c r="M31" s="85">
        <v>36</v>
      </c>
      <c r="N31" s="85">
        <v>43</v>
      </c>
      <c r="O31" s="85">
        <v>213</v>
      </c>
      <c r="P31" s="85">
        <v>273</v>
      </c>
      <c r="Q31" s="85">
        <v>316</v>
      </c>
      <c r="R31" s="85">
        <v>328</v>
      </c>
      <c r="S31" s="86">
        <v>971</v>
      </c>
      <c r="T31" s="86">
        <v>1127</v>
      </c>
      <c r="U31" s="86">
        <v>2098</v>
      </c>
    </row>
    <row r="32" spans="2:21" s="34" customFormat="1" ht="30" customHeight="1">
      <c r="B32" s="79" t="s">
        <v>244</v>
      </c>
      <c r="C32" s="87">
        <v>96</v>
      </c>
      <c r="D32" s="87">
        <v>397</v>
      </c>
      <c r="E32" s="87">
        <v>88</v>
      </c>
      <c r="F32" s="87">
        <v>558</v>
      </c>
      <c r="G32" s="87">
        <v>90</v>
      </c>
      <c r="H32" s="87">
        <v>441</v>
      </c>
      <c r="I32" s="87">
        <v>123</v>
      </c>
      <c r="J32" s="87">
        <v>518</v>
      </c>
      <c r="K32" s="87">
        <v>54</v>
      </c>
      <c r="L32" s="87">
        <v>285</v>
      </c>
      <c r="M32" s="87">
        <v>87</v>
      </c>
      <c r="N32" s="87">
        <v>364</v>
      </c>
      <c r="O32" s="87">
        <v>114</v>
      </c>
      <c r="P32" s="87">
        <v>675</v>
      </c>
      <c r="Q32" s="87">
        <v>154</v>
      </c>
      <c r="R32" s="87">
        <v>874</v>
      </c>
      <c r="S32" s="80">
        <v>806</v>
      </c>
      <c r="T32" s="80">
        <v>4112</v>
      </c>
      <c r="U32" s="80">
        <v>4918</v>
      </c>
    </row>
    <row r="33" spans="2:21" ht="24.75" customHeight="1">
      <c r="B33" s="81" t="s">
        <v>14</v>
      </c>
      <c r="C33" s="88">
        <v>94</v>
      </c>
      <c r="D33" s="88">
        <v>381</v>
      </c>
      <c r="E33" s="88">
        <v>75</v>
      </c>
      <c r="F33" s="88">
        <v>458</v>
      </c>
      <c r="G33" s="88">
        <v>79</v>
      </c>
      <c r="H33" s="88">
        <v>394</v>
      </c>
      <c r="I33" s="88">
        <v>115</v>
      </c>
      <c r="J33" s="88">
        <v>456</v>
      </c>
      <c r="K33" s="88">
        <v>52</v>
      </c>
      <c r="L33" s="88">
        <v>257</v>
      </c>
      <c r="M33" s="88">
        <v>79</v>
      </c>
      <c r="N33" s="88">
        <v>310</v>
      </c>
      <c r="O33" s="88">
        <v>102</v>
      </c>
      <c r="P33" s="88">
        <v>588</v>
      </c>
      <c r="Q33" s="88">
        <v>143</v>
      </c>
      <c r="R33" s="88">
        <v>730</v>
      </c>
      <c r="S33" s="80">
        <v>739</v>
      </c>
      <c r="T33" s="80">
        <v>3574</v>
      </c>
      <c r="U33" s="80">
        <v>4313</v>
      </c>
    </row>
    <row r="34" spans="2:21" ht="24.75" customHeight="1">
      <c r="B34" s="83" t="s">
        <v>131</v>
      </c>
      <c r="C34" s="88">
        <v>2</v>
      </c>
      <c r="D34" s="88">
        <v>15</v>
      </c>
      <c r="E34" s="88">
        <v>11</v>
      </c>
      <c r="F34" s="88">
        <v>100</v>
      </c>
      <c r="G34" s="88">
        <v>11</v>
      </c>
      <c r="H34" s="88">
        <v>45</v>
      </c>
      <c r="I34" s="88">
        <v>6</v>
      </c>
      <c r="J34" s="88">
        <v>59</v>
      </c>
      <c r="K34" s="88">
        <v>2</v>
      </c>
      <c r="L34" s="88">
        <v>28</v>
      </c>
      <c r="M34" s="88">
        <v>8</v>
      </c>
      <c r="N34" s="88">
        <v>54</v>
      </c>
      <c r="O34" s="88">
        <v>11</v>
      </c>
      <c r="P34" s="88">
        <v>77</v>
      </c>
      <c r="Q34" s="88">
        <v>11</v>
      </c>
      <c r="R34" s="88">
        <v>133</v>
      </c>
      <c r="S34" s="80">
        <v>62</v>
      </c>
      <c r="T34" s="80">
        <v>511</v>
      </c>
      <c r="U34" s="80">
        <v>573</v>
      </c>
    </row>
    <row r="35" spans="2:21" ht="24.75" customHeight="1">
      <c r="B35" s="84" t="s">
        <v>132</v>
      </c>
      <c r="C35" s="85"/>
      <c r="D35" s="85">
        <v>1</v>
      </c>
      <c r="E35" s="85">
        <v>2</v>
      </c>
      <c r="F35" s="85"/>
      <c r="G35" s="85"/>
      <c r="H35" s="85">
        <v>2</v>
      </c>
      <c r="I35" s="85">
        <v>2</v>
      </c>
      <c r="J35" s="85">
        <v>3</v>
      </c>
      <c r="K35" s="85"/>
      <c r="L35" s="85"/>
      <c r="M35" s="85"/>
      <c r="N35" s="85"/>
      <c r="O35" s="85">
        <v>1</v>
      </c>
      <c r="P35" s="85">
        <v>10</v>
      </c>
      <c r="Q35" s="85"/>
      <c r="R35" s="85">
        <v>11</v>
      </c>
      <c r="S35" s="86">
        <v>5</v>
      </c>
      <c r="T35" s="86">
        <v>27</v>
      </c>
      <c r="U35" s="86">
        <v>32</v>
      </c>
    </row>
    <row r="36" spans="2:21" s="34" customFormat="1" ht="30" customHeight="1">
      <c r="B36" s="79" t="s">
        <v>245</v>
      </c>
      <c r="C36" s="87">
        <v>56</v>
      </c>
      <c r="D36" s="87">
        <v>94</v>
      </c>
      <c r="E36" s="87">
        <v>74</v>
      </c>
      <c r="F36" s="87">
        <v>95</v>
      </c>
      <c r="G36" s="87">
        <v>66</v>
      </c>
      <c r="H36" s="87">
        <v>93</v>
      </c>
      <c r="I36" s="87">
        <v>102</v>
      </c>
      <c r="J36" s="87">
        <v>161</v>
      </c>
      <c r="K36" s="87">
        <v>59</v>
      </c>
      <c r="L36" s="87">
        <v>84</v>
      </c>
      <c r="M36" s="87">
        <v>84</v>
      </c>
      <c r="N36" s="87">
        <v>120</v>
      </c>
      <c r="O36" s="87">
        <v>113</v>
      </c>
      <c r="P36" s="87">
        <v>120</v>
      </c>
      <c r="Q36" s="87">
        <v>97</v>
      </c>
      <c r="R36" s="87">
        <v>93</v>
      </c>
      <c r="S36" s="80">
        <v>651</v>
      </c>
      <c r="T36" s="80">
        <v>860</v>
      </c>
      <c r="U36" s="80">
        <v>1511</v>
      </c>
    </row>
    <row r="37" spans="2:21" ht="24.75" customHeight="1">
      <c r="B37" s="81" t="s">
        <v>14</v>
      </c>
      <c r="C37" s="88">
        <v>40</v>
      </c>
      <c r="D37" s="88">
        <v>79</v>
      </c>
      <c r="E37" s="88">
        <v>21</v>
      </c>
      <c r="F37" s="88">
        <v>36</v>
      </c>
      <c r="G37" s="88">
        <v>31</v>
      </c>
      <c r="H37" s="88">
        <v>57</v>
      </c>
      <c r="I37" s="88">
        <v>67</v>
      </c>
      <c r="J37" s="88">
        <v>112</v>
      </c>
      <c r="K37" s="88">
        <v>43</v>
      </c>
      <c r="L37" s="88">
        <v>67</v>
      </c>
      <c r="M37" s="88">
        <v>58</v>
      </c>
      <c r="N37" s="88">
        <v>90</v>
      </c>
      <c r="O37" s="88">
        <v>61</v>
      </c>
      <c r="P37" s="88">
        <v>82</v>
      </c>
      <c r="Q37" s="88">
        <v>21</v>
      </c>
      <c r="R37" s="88">
        <v>33</v>
      </c>
      <c r="S37" s="80">
        <v>342</v>
      </c>
      <c r="T37" s="80">
        <v>556</v>
      </c>
      <c r="U37" s="80">
        <v>898</v>
      </c>
    </row>
    <row r="38" spans="2:21" ht="24.75" customHeight="1">
      <c r="B38" s="83" t="s">
        <v>131</v>
      </c>
      <c r="C38" s="88">
        <v>10</v>
      </c>
      <c r="D38" s="88">
        <v>11</v>
      </c>
      <c r="E38" s="88">
        <v>51</v>
      </c>
      <c r="F38" s="88">
        <v>55</v>
      </c>
      <c r="G38" s="88">
        <v>32</v>
      </c>
      <c r="H38" s="88">
        <v>32</v>
      </c>
      <c r="I38" s="88">
        <v>30</v>
      </c>
      <c r="J38" s="88">
        <v>45</v>
      </c>
      <c r="K38" s="88">
        <v>13</v>
      </c>
      <c r="L38" s="88">
        <v>16</v>
      </c>
      <c r="M38" s="88">
        <v>25</v>
      </c>
      <c r="N38" s="88">
        <v>30</v>
      </c>
      <c r="O38" s="88">
        <v>41</v>
      </c>
      <c r="P38" s="88">
        <v>32</v>
      </c>
      <c r="Q38" s="88">
        <v>65</v>
      </c>
      <c r="R38" s="88">
        <v>55</v>
      </c>
      <c r="S38" s="80">
        <v>267</v>
      </c>
      <c r="T38" s="80">
        <v>276</v>
      </c>
      <c r="U38" s="80">
        <v>543</v>
      </c>
    </row>
    <row r="39" spans="2:21" ht="24.75" customHeight="1">
      <c r="B39" s="84" t="s">
        <v>132</v>
      </c>
      <c r="C39" s="85">
        <v>6</v>
      </c>
      <c r="D39" s="85">
        <v>4</v>
      </c>
      <c r="E39" s="85">
        <v>2</v>
      </c>
      <c r="F39" s="85">
        <v>4</v>
      </c>
      <c r="G39" s="85">
        <v>3</v>
      </c>
      <c r="H39" s="85">
        <v>4</v>
      </c>
      <c r="I39" s="85">
        <v>5</v>
      </c>
      <c r="J39" s="85">
        <v>4</v>
      </c>
      <c r="K39" s="85">
        <v>3</v>
      </c>
      <c r="L39" s="85">
        <v>1</v>
      </c>
      <c r="M39" s="85">
        <v>1</v>
      </c>
      <c r="N39" s="85"/>
      <c r="O39" s="85">
        <v>11</v>
      </c>
      <c r="P39" s="85">
        <v>6</v>
      </c>
      <c r="Q39" s="85">
        <v>11</v>
      </c>
      <c r="R39" s="85">
        <v>5</v>
      </c>
      <c r="S39" s="86">
        <v>42</v>
      </c>
      <c r="T39" s="86">
        <v>28</v>
      </c>
      <c r="U39" s="86">
        <v>70</v>
      </c>
    </row>
    <row r="40" spans="2:21" s="34" customFormat="1" ht="30" customHeight="1">
      <c r="B40" s="79" t="s">
        <v>246</v>
      </c>
      <c r="C40" s="87">
        <v>968</v>
      </c>
      <c r="D40" s="87">
        <v>1240</v>
      </c>
      <c r="E40" s="87">
        <v>1734</v>
      </c>
      <c r="F40" s="87">
        <v>2223</v>
      </c>
      <c r="G40" s="87">
        <v>978</v>
      </c>
      <c r="H40" s="87">
        <v>1363</v>
      </c>
      <c r="I40" s="87">
        <v>1265</v>
      </c>
      <c r="J40" s="87">
        <v>1614</v>
      </c>
      <c r="K40" s="87">
        <v>680</v>
      </c>
      <c r="L40" s="87">
        <v>883</v>
      </c>
      <c r="M40" s="87">
        <v>949</v>
      </c>
      <c r="N40" s="87">
        <v>1123</v>
      </c>
      <c r="O40" s="87">
        <v>1917</v>
      </c>
      <c r="P40" s="87">
        <v>2616</v>
      </c>
      <c r="Q40" s="87">
        <v>2516</v>
      </c>
      <c r="R40" s="87">
        <v>3606</v>
      </c>
      <c r="S40" s="80">
        <v>11007</v>
      </c>
      <c r="T40" s="80">
        <v>14668</v>
      </c>
      <c r="U40" s="80">
        <v>25675</v>
      </c>
    </row>
    <row r="41" spans="2:21" ht="24.75" customHeight="1">
      <c r="B41" s="81" t="s">
        <v>14</v>
      </c>
      <c r="C41" s="88">
        <v>888</v>
      </c>
      <c r="D41" s="88">
        <v>1125</v>
      </c>
      <c r="E41" s="88">
        <v>1454</v>
      </c>
      <c r="F41" s="88">
        <v>1895</v>
      </c>
      <c r="G41" s="88">
        <v>802</v>
      </c>
      <c r="H41" s="88">
        <v>1173</v>
      </c>
      <c r="I41" s="88">
        <v>1018</v>
      </c>
      <c r="J41" s="88">
        <v>1329</v>
      </c>
      <c r="K41" s="88">
        <v>625</v>
      </c>
      <c r="L41" s="88">
        <v>825</v>
      </c>
      <c r="M41" s="88">
        <v>819</v>
      </c>
      <c r="N41" s="88">
        <v>980</v>
      </c>
      <c r="O41" s="88">
        <v>1580</v>
      </c>
      <c r="P41" s="88">
        <v>2208</v>
      </c>
      <c r="Q41" s="88">
        <v>2072</v>
      </c>
      <c r="R41" s="88">
        <v>3105</v>
      </c>
      <c r="S41" s="80">
        <v>9258</v>
      </c>
      <c r="T41" s="80">
        <v>12640</v>
      </c>
      <c r="U41" s="80">
        <v>21898</v>
      </c>
    </row>
    <row r="42" spans="2:21" ht="24.75" customHeight="1">
      <c r="B42" s="83" t="s">
        <v>131</v>
      </c>
      <c r="C42" s="88">
        <v>40</v>
      </c>
      <c r="D42" s="88">
        <v>58</v>
      </c>
      <c r="E42" s="88">
        <v>239</v>
      </c>
      <c r="F42" s="88">
        <v>273</v>
      </c>
      <c r="G42" s="88">
        <v>157</v>
      </c>
      <c r="H42" s="88">
        <v>166</v>
      </c>
      <c r="I42" s="88">
        <v>207</v>
      </c>
      <c r="J42" s="88">
        <v>245</v>
      </c>
      <c r="K42" s="88">
        <v>48</v>
      </c>
      <c r="L42" s="88">
        <v>48</v>
      </c>
      <c r="M42" s="88">
        <v>119</v>
      </c>
      <c r="N42" s="88">
        <v>129</v>
      </c>
      <c r="O42" s="88">
        <v>236</v>
      </c>
      <c r="P42" s="88">
        <v>292</v>
      </c>
      <c r="Q42" s="88">
        <v>352</v>
      </c>
      <c r="R42" s="88">
        <v>375</v>
      </c>
      <c r="S42" s="80">
        <v>1398</v>
      </c>
      <c r="T42" s="80">
        <v>1586</v>
      </c>
      <c r="U42" s="80">
        <v>2984</v>
      </c>
    </row>
    <row r="43" spans="2:21" ht="24.75" customHeight="1">
      <c r="B43" s="84" t="s">
        <v>132</v>
      </c>
      <c r="C43" s="85">
        <v>40</v>
      </c>
      <c r="D43" s="85">
        <v>57</v>
      </c>
      <c r="E43" s="85">
        <v>41</v>
      </c>
      <c r="F43" s="85">
        <v>55</v>
      </c>
      <c r="G43" s="85">
        <v>19</v>
      </c>
      <c r="H43" s="85">
        <v>24</v>
      </c>
      <c r="I43" s="85">
        <v>40</v>
      </c>
      <c r="J43" s="85">
        <v>40</v>
      </c>
      <c r="K43" s="85">
        <v>7</v>
      </c>
      <c r="L43" s="85">
        <v>10</v>
      </c>
      <c r="M43" s="85">
        <v>11</v>
      </c>
      <c r="N43" s="85">
        <v>14</v>
      </c>
      <c r="O43" s="85">
        <v>101</v>
      </c>
      <c r="P43" s="85">
        <v>116</v>
      </c>
      <c r="Q43" s="85">
        <v>92</v>
      </c>
      <c r="R43" s="85">
        <v>126</v>
      </c>
      <c r="S43" s="86">
        <v>351</v>
      </c>
      <c r="T43" s="86">
        <v>442</v>
      </c>
      <c r="U43" s="86">
        <v>793</v>
      </c>
    </row>
    <row r="44" spans="2:21" s="34" customFormat="1" ht="30" customHeight="1">
      <c r="B44" s="79" t="s">
        <v>247</v>
      </c>
      <c r="C44" s="87">
        <v>52</v>
      </c>
      <c r="D44" s="87">
        <v>292</v>
      </c>
      <c r="E44" s="87">
        <v>73</v>
      </c>
      <c r="F44" s="87">
        <v>342</v>
      </c>
      <c r="G44" s="87">
        <v>73</v>
      </c>
      <c r="H44" s="87">
        <v>323</v>
      </c>
      <c r="I44" s="87">
        <v>111</v>
      </c>
      <c r="J44" s="87">
        <v>352</v>
      </c>
      <c r="K44" s="87">
        <v>26</v>
      </c>
      <c r="L44" s="87">
        <v>155</v>
      </c>
      <c r="M44" s="87">
        <v>40</v>
      </c>
      <c r="N44" s="87">
        <v>198</v>
      </c>
      <c r="O44" s="87">
        <v>79</v>
      </c>
      <c r="P44" s="87">
        <v>376</v>
      </c>
      <c r="Q44" s="87">
        <v>118</v>
      </c>
      <c r="R44" s="87">
        <v>626</v>
      </c>
      <c r="S44" s="80">
        <v>572</v>
      </c>
      <c r="T44" s="80">
        <v>2664</v>
      </c>
      <c r="U44" s="80">
        <v>3236</v>
      </c>
    </row>
    <row r="45" spans="2:21" ht="24.75" customHeight="1">
      <c r="B45" s="81" t="s">
        <v>14</v>
      </c>
      <c r="C45" s="88">
        <v>49</v>
      </c>
      <c r="D45" s="88">
        <v>275</v>
      </c>
      <c r="E45" s="88">
        <v>43</v>
      </c>
      <c r="F45" s="88">
        <v>263</v>
      </c>
      <c r="G45" s="88">
        <v>47</v>
      </c>
      <c r="H45" s="88">
        <v>258</v>
      </c>
      <c r="I45" s="88">
        <v>42</v>
      </c>
      <c r="J45" s="88">
        <v>250</v>
      </c>
      <c r="K45" s="88">
        <v>17</v>
      </c>
      <c r="L45" s="88">
        <v>137</v>
      </c>
      <c r="M45" s="88">
        <v>33</v>
      </c>
      <c r="N45" s="88">
        <v>173</v>
      </c>
      <c r="O45" s="88">
        <v>64</v>
      </c>
      <c r="P45" s="88">
        <v>308</v>
      </c>
      <c r="Q45" s="88">
        <v>61</v>
      </c>
      <c r="R45" s="88">
        <v>492</v>
      </c>
      <c r="S45" s="80">
        <v>356</v>
      </c>
      <c r="T45" s="80">
        <v>2156</v>
      </c>
      <c r="U45" s="80">
        <v>2512</v>
      </c>
    </row>
    <row r="46" spans="2:21" ht="24.75" customHeight="1">
      <c r="B46" s="83" t="s">
        <v>131</v>
      </c>
      <c r="C46" s="88">
        <v>3</v>
      </c>
      <c r="D46" s="88">
        <v>15</v>
      </c>
      <c r="E46" s="88">
        <v>30</v>
      </c>
      <c r="F46" s="88">
        <v>79</v>
      </c>
      <c r="G46" s="88">
        <v>25</v>
      </c>
      <c r="H46" s="88">
        <v>65</v>
      </c>
      <c r="I46" s="88">
        <v>69</v>
      </c>
      <c r="J46" s="88">
        <v>101</v>
      </c>
      <c r="K46" s="88">
        <v>9</v>
      </c>
      <c r="L46" s="88">
        <v>18</v>
      </c>
      <c r="M46" s="88">
        <v>7</v>
      </c>
      <c r="N46" s="88">
        <v>25</v>
      </c>
      <c r="O46" s="88">
        <v>14</v>
      </c>
      <c r="P46" s="88">
        <v>67</v>
      </c>
      <c r="Q46" s="88">
        <v>57</v>
      </c>
      <c r="R46" s="88">
        <v>134</v>
      </c>
      <c r="S46" s="80">
        <v>214</v>
      </c>
      <c r="T46" s="80">
        <v>504</v>
      </c>
      <c r="U46" s="80">
        <v>718</v>
      </c>
    </row>
    <row r="47" spans="2:21" ht="24.75" customHeight="1">
      <c r="B47" s="84" t="s">
        <v>132</v>
      </c>
      <c r="C47" s="85"/>
      <c r="D47" s="85">
        <v>2</v>
      </c>
      <c r="E47" s="85"/>
      <c r="F47" s="85"/>
      <c r="G47" s="85">
        <v>1</v>
      </c>
      <c r="H47" s="85"/>
      <c r="I47" s="85"/>
      <c r="J47" s="85">
        <v>1</v>
      </c>
      <c r="K47" s="85"/>
      <c r="L47" s="85"/>
      <c r="M47" s="85"/>
      <c r="N47" s="85"/>
      <c r="O47" s="85">
        <v>1</v>
      </c>
      <c r="P47" s="85">
        <v>1</v>
      </c>
      <c r="Q47" s="85"/>
      <c r="R47" s="85"/>
      <c r="S47" s="86">
        <v>2</v>
      </c>
      <c r="T47" s="86">
        <v>4</v>
      </c>
      <c r="U47" s="86">
        <v>6</v>
      </c>
    </row>
    <row r="48" spans="2:21" s="34" customFormat="1" ht="30" customHeight="1">
      <c r="B48" s="79" t="s">
        <v>248</v>
      </c>
      <c r="C48" s="87">
        <v>63</v>
      </c>
      <c r="D48" s="87">
        <v>58</v>
      </c>
      <c r="E48" s="87">
        <v>99</v>
      </c>
      <c r="F48" s="87">
        <v>93</v>
      </c>
      <c r="G48" s="87">
        <v>77</v>
      </c>
      <c r="H48" s="87">
        <v>81</v>
      </c>
      <c r="I48" s="87">
        <v>55</v>
      </c>
      <c r="J48" s="87">
        <v>59</v>
      </c>
      <c r="K48" s="87">
        <v>38</v>
      </c>
      <c r="L48" s="87">
        <v>36</v>
      </c>
      <c r="M48" s="87">
        <v>52</v>
      </c>
      <c r="N48" s="87">
        <v>41</v>
      </c>
      <c r="O48" s="87">
        <v>92</v>
      </c>
      <c r="P48" s="87">
        <v>94</v>
      </c>
      <c r="Q48" s="87">
        <v>105</v>
      </c>
      <c r="R48" s="87">
        <v>103</v>
      </c>
      <c r="S48" s="80">
        <v>581</v>
      </c>
      <c r="T48" s="80">
        <v>565</v>
      </c>
      <c r="U48" s="80">
        <v>1146</v>
      </c>
    </row>
    <row r="49" spans="2:21" ht="24.75" customHeight="1">
      <c r="B49" s="81" t="s">
        <v>14</v>
      </c>
      <c r="C49" s="88">
        <v>63</v>
      </c>
      <c r="D49" s="88">
        <v>58</v>
      </c>
      <c r="E49" s="88">
        <v>99</v>
      </c>
      <c r="F49" s="88">
        <v>93</v>
      </c>
      <c r="G49" s="88">
        <v>77</v>
      </c>
      <c r="H49" s="88">
        <v>81</v>
      </c>
      <c r="I49" s="88">
        <v>55</v>
      </c>
      <c r="J49" s="88">
        <v>59</v>
      </c>
      <c r="K49" s="88">
        <v>38</v>
      </c>
      <c r="L49" s="88">
        <v>36</v>
      </c>
      <c r="M49" s="88">
        <v>52</v>
      </c>
      <c r="N49" s="88">
        <v>41</v>
      </c>
      <c r="O49" s="88">
        <v>92</v>
      </c>
      <c r="P49" s="88">
        <v>94</v>
      </c>
      <c r="Q49" s="88">
        <v>105</v>
      </c>
      <c r="R49" s="87">
        <v>103</v>
      </c>
      <c r="S49" s="80">
        <v>581</v>
      </c>
      <c r="T49" s="80">
        <v>565</v>
      </c>
      <c r="U49" s="80">
        <v>1146</v>
      </c>
    </row>
    <row r="50" spans="2:21" ht="24.75" customHeight="1">
      <c r="B50" s="83" t="s">
        <v>131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7"/>
      <c r="S50" s="80"/>
      <c r="T50" s="80"/>
      <c r="U50" s="80"/>
    </row>
    <row r="51" spans="2:21" ht="24.75" customHeight="1">
      <c r="B51" s="84" t="s">
        <v>132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6"/>
      <c r="T51" s="86"/>
      <c r="U51" s="86"/>
    </row>
    <row r="52" spans="2:21" ht="30" customHeight="1">
      <c r="B52" s="79" t="s">
        <v>347</v>
      </c>
      <c r="C52" s="87">
        <v>2</v>
      </c>
      <c r="D52" s="87"/>
      <c r="E52" s="87">
        <v>2</v>
      </c>
      <c r="F52" s="87">
        <v>8</v>
      </c>
      <c r="G52" s="87">
        <v>1</v>
      </c>
      <c r="H52" s="87">
        <v>1</v>
      </c>
      <c r="I52" s="87">
        <v>10</v>
      </c>
      <c r="J52" s="87">
        <v>12</v>
      </c>
      <c r="K52" s="87">
        <v>2</v>
      </c>
      <c r="L52" s="87">
        <v>4</v>
      </c>
      <c r="M52" s="87">
        <v>8</v>
      </c>
      <c r="N52" s="87">
        <v>3</v>
      </c>
      <c r="O52" s="87">
        <v>6</v>
      </c>
      <c r="P52" s="87">
        <v>4</v>
      </c>
      <c r="Q52" s="87">
        <v>3</v>
      </c>
      <c r="R52" s="87">
        <v>2</v>
      </c>
      <c r="S52" s="80">
        <v>34</v>
      </c>
      <c r="T52" s="80">
        <v>34</v>
      </c>
      <c r="U52" s="80">
        <v>68</v>
      </c>
    </row>
    <row r="53" spans="2:21" ht="24.75" customHeight="1">
      <c r="B53" s="81" t="s">
        <v>14</v>
      </c>
      <c r="C53" s="88">
        <v>2</v>
      </c>
      <c r="D53" s="88"/>
      <c r="E53" s="88">
        <v>2</v>
      </c>
      <c r="F53" s="88">
        <v>8</v>
      </c>
      <c r="G53" s="88">
        <v>1</v>
      </c>
      <c r="H53" s="88">
        <v>1</v>
      </c>
      <c r="I53" s="88">
        <v>10</v>
      </c>
      <c r="J53" s="88">
        <v>12</v>
      </c>
      <c r="K53" s="88">
        <v>2</v>
      </c>
      <c r="L53" s="88">
        <v>4</v>
      </c>
      <c r="M53" s="88">
        <v>8</v>
      </c>
      <c r="N53" s="88">
        <v>3</v>
      </c>
      <c r="O53" s="88">
        <v>6</v>
      </c>
      <c r="P53" s="88">
        <v>4</v>
      </c>
      <c r="Q53" s="88">
        <v>3</v>
      </c>
      <c r="R53" s="88">
        <v>2</v>
      </c>
      <c r="S53" s="80">
        <v>34</v>
      </c>
      <c r="T53" s="80">
        <v>34</v>
      </c>
      <c r="U53" s="80">
        <v>68</v>
      </c>
    </row>
    <row r="54" spans="2:21" ht="24.75" customHeight="1">
      <c r="B54" s="83" t="s">
        <v>131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0"/>
      <c r="T54" s="80"/>
      <c r="U54" s="80"/>
    </row>
    <row r="55" spans="2:21" ht="24.75" customHeight="1">
      <c r="B55" s="84" t="s">
        <v>132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6"/>
      <c r="T55" s="86"/>
      <c r="U55" s="86"/>
    </row>
    <row r="56" spans="2:21" s="34" customFormat="1" ht="30" customHeight="1">
      <c r="B56" s="79" t="s">
        <v>249</v>
      </c>
      <c r="C56" s="87">
        <v>31</v>
      </c>
      <c r="D56" s="87">
        <v>54</v>
      </c>
      <c r="E56" s="87">
        <v>59</v>
      </c>
      <c r="F56" s="87">
        <v>155</v>
      </c>
      <c r="G56" s="87">
        <v>52</v>
      </c>
      <c r="H56" s="87">
        <v>109</v>
      </c>
      <c r="I56" s="87">
        <v>61</v>
      </c>
      <c r="J56" s="87">
        <v>157</v>
      </c>
      <c r="K56" s="87">
        <v>30</v>
      </c>
      <c r="L56" s="87">
        <v>88</v>
      </c>
      <c r="M56" s="87">
        <v>42</v>
      </c>
      <c r="N56" s="87">
        <v>106</v>
      </c>
      <c r="O56" s="87">
        <v>53</v>
      </c>
      <c r="P56" s="87">
        <v>141</v>
      </c>
      <c r="Q56" s="87">
        <v>60</v>
      </c>
      <c r="R56" s="87">
        <v>223</v>
      </c>
      <c r="S56" s="80">
        <v>388</v>
      </c>
      <c r="T56" s="80">
        <v>1033</v>
      </c>
      <c r="U56" s="80">
        <v>1421</v>
      </c>
    </row>
    <row r="57" spans="2:21" ht="24.75" customHeight="1">
      <c r="B57" s="81" t="s">
        <v>14</v>
      </c>
      <c r="C57" s="88">
        <v>16</v>
      </c>
      <c r="D57" s="88">
        <v>17</v>
      </c>
      <c r="E57" s="88">
        <v>18</v>
      </c>
      <c r="F57" s="88">
        <v>23</v>
      </c>
      <c r="G57" s="88">
        <v>18</v>
      </c>
      <c r="H57" s="88">
        <v>24</v>
      </c>
      <c r="I57" s="88">
        <v>17</v>
      </c>
      <c r="J57" s="88">
        <v>37</v>
      </c>
      <c r="K57" s="88">
        <v>12</v>
      </c>
      <c r="L57" s="88">
        <v>39</v>
      </c>
      <c r="M57" s="88">
        <v>16</v>
      </c>
      <c r="N57" s="88">
        <v>26</v>
      </c>
      <c r="O57" s="88">
        <v>31</v>
      </c>
      <c r="P57" s="88">
        <v>21</v>
      </c>
      <c r="Q57" s="88">
        <v>17</v>
      </c>
      <c r="R57" s="88">
        <v>29</v>
      </c>
      <c r="S57" s="80">
        <v>145</v>
      </c>
      <c r="T57" s="80">
        <v>216</v>
      </c>
      <c r="U57" s="80">
        <v>361</v>
      </c>
    </row>
    <row r="58" spans="2:21" ht="24.75" customHeight="1">
      <c r="B58" s="83" t="s">
        <v>131</v>
      </c>
      <c r="C58" s="88">
        <v>14</v>
      </c>
      <c r="D58" s="88">
        <v>34</v>
      </c>
      <c r="E58" s="88">
        <v>39</v>
      </c>
      <c r="F58" s="88">
        <v>128</v>
      </c>
      <c r="G58" s="88">
        <v>33</v>
      </c>
      <c r="H58" s="88">
        <v>85</v>
      </c>
      <c r="I58" s="88">
        <v>38</v>
      </c>
      <c r="J58" s="88">
        <v>118</v>
      </c>
      <c r="K58" s="88">
        <v>17</v>
      </c>
      <c r="L58" s="88">
        <v>48</v>
      </c>
      <c r="M58" s="88">
        <v>26</v>
      </c>
      <c r="N58" s="88">
        <v>79</v>
      </c>
      <c r="O58" s="88">
        <v>20</v>
      </c>
      <c r="P58" s="88">
        <v>114</v>
      </c>
      <c r="Q58" s="88">
        <v>40</v>
      </c>
      <c r="R58" s="88">
        <v>190</v>
      </c>
      <c r="S58" s="80">
        <v>227</v>
      </c>
      <c r="T58" s="80">
        <v>796</v>
      </c>
      <c r="U58" s="80">
        <v>1023</v>
      </c>
    </row>
    <row r="59" spans="2:21" ht="24.75" customHeight="1">
      <c r="B59" s="84" t="s">
        <v>132</v>
      </c>
      <c r="C59" s="85">
        <v>1</v>
      </c>
      <c r="D59" s="85">
        <v>3</v>
      </c>
      <c r="E59" s="85">
        <v>2</v>
      </c>
      <c r="F59" s="85">
        <v>4</v>
      </c>
      <c r="G59" s="85">
        <v>1</v>
      </c>
      <c r="H59" s="85"/>
      <c r="I59" s="85">
        <v>6</v>
      </c>
      <c r="J59" s="85">
        <v>2</v>
      </c>
      <c r="K59" s="85">
        <v>1</v>
      </c>
      <c r="L59" s="85">
        <v>1</v>
      </c>
      <c r="M59" s="85"/>
      <c r="N59" s="85">
        <v>1</v>
      </c>
      <c r="O59" s="85">
        <v>2</v>
      </c>
      <c r="P59" s="85">
        <v>6</v>
      </c>
      <c r="Q59" s="85">
        <v>3</v>
      </c>
      <c r="R59" s="85">
        <v>4</v>
      </c>
      <c r="S59" s="86">
        <v>16</v>
      </c>
      <c r="T59" s="86">
        <v>21</v>
      </c>
      <c r="U59" s="86">
        <v>37</v>
      </c>
    </row>
    <row r="60" spans="2:21" s="34" customFormat="1" ht="30" customHeight="1">
      <c r="B60" s="79" t="s">
        <v>250</v>
      </c>
      <c r="C60" s="80">
        <v>3758</v>
      </c>
      <c r="D60" s="80">
        <v>8810</v>
      </c>
      <c r="E60" s="80">
        <v>6349</v>
      </c>
      <c r="F60" s="80">
        <v>13417</v>
      </c>
      <c r="G60" s="80">
        <v>3994</v>
      </c>
      <c r="H60" s="80">
        <v>8927</v>
      </c>
      <c r="I60" s="80">
        <v>4879</v>
      </c>
      <c r="J60" s="80">
        <v>10513</v>
      </c>
      <c r="K60" s="80">
        <v>2763</v>
      </c>
      <c r="L60" s="80">
        <v>6278</v>
      </c>
      <c r="M60" s="80">
        <v>3389</v>
      </c>
      <c r="N60" s="80">
        <v>6977</v>
      </c>
      <c r="O60" s="80">
        <v>7463</v>
      </c>
      <c r="P60" s="80">
        <v>17266</v>
      </c>
      <c r="Q60" s="80">
        <v>9394</v>
      </c>
      <c r="R60" s="80">
        <v>22641</v>
      </c>
      <c r="S60" s="80">
        <v>41989</v>
      </c>
      <c r="T60" s="80">
        <v>94829</v>
      </c>
      <c r="U60" s="80">
        <v>136818</v>
      </c>
    </row>
    <row r="61" spans="2:21" ht="24.75" customHeight="1">
      <c r="B61" s="89" t="s">
        <v>14</v>
      </c>
      <c r="C61" s="80">
        <v>3320</v>
      </c>
      <c r="D61" s="80">
        <v>7386</v>
      </c>
      <c r="E61" s="80">
        <v>5020</v>
      </c>
      <c r="F61" s="80">
        <v>10415</v>
      </c>
      <c r="G61" s="80">
        <v>3046</v>
      </c>
      <c r="H61" s="80">
        <v>6680</v>
      </c>
      <c r="I61" s="80">
        <v>3655</v>
      </c>
      <c r="J61" s="80">
        <v>7812</v>
      </c>
      <c r="K61" s="80">
        <v>2347</v>
      </c>
      <c r="L61" s="80">
        <v>5256</v>
      </c>
      <c r="M61" s="80">
        <v>2759</v>
      </c>
      <c r="N61" s="80">
        <v>5569</v>
      </c>
      <c r="O61" s="80">
        <v>5771</v>
      </c>
      <c r="P61" s="80">
        <v>12796</v>
      </c>
      <c r="Q61" s="80">
        <v>7072</v>
      </c>
      <c r="R61" s="80">
        <v>16661</v>
      </c>
      <c r="S61" s="80">
        <v>32990</v>
      </c>
      <c r="T61" s="80">
        <v>72575</v>
      </c>
      <c r="U61" s="80">
        <v>105565</v>
      </c>
    </row>
    <row r="62" spans="2:21" ht="24.75" customHeight="1">
      <c r="B62" s="90" t="s">
        <v>131</v>
      </c>
      <c r="C62" s="80">
        <v>268</v>
      </c>
      <c r="D62" s="80">
        <v>1084</v>
      </c>
      <c r="E62" s="80">
        <v>1153</v>
      </c>
      <c r="F62" s="80">
        <v>2673</v>
      </c>
      <c r="G62" s="80">
        <v>813</v>
      </c>
      <c r="H62" s="80">
        <v>1967</v>
      </c>
      <c r="I62" s="80">
        <v>931</v>
      </c>
      <c r="J62" s="80">
        <v>2255</v>
      </c>
      <c r="K62" s="80">
        <v>384</v>
      </c>
      <c r="L62" s="80">
        <v>973</v>
      </c>
      <c r="M62" s="80">
        <v>568</v>
      </c>
      <c r="N62" s="80">
        <v>1302</v>
      </c>
      <c r="O62" s="80">
        <v>1188</v>
      </c>
      <c r="P62" s="80">
        <v>3545</v>
      </c>
      <c r="Q62" s="80">
        <v>1700</v>
      </c>
      <c r="R62" s="80">
        <v>4867</v>
      </c>
      <c r="S62" s="80">
        <v>7005</v>
      </c>
      <c r="T62" s="80">
        <v>18666</v>
      </c>
      <c r="U62" s="80">
        <v>25671</v>
      </c>
    </row>
    <row r="63" spans="2:21" ht="24.75" customHeight="1" thickBot="1">
      <c r="B63" s="91" t="s">
        <v>132</v>
      </c>
      <c r="C63" s="92">
        <v>170</v>
      </c>
      <c r="D63" s="92">
        <v>340</v>
      </c>
      <c r="E63" s="92">
        <v>176</v>
      </c>
      <c r="F63" s="92">
        <v>329</v>
      </c>
      <c r="G63" s="92">
        <v>135</v>
      </c>
      <c r="H63" s="92">
        <v>280</v>
      </c>
      <c r="I63" s="92">
        <v>293</v>
      </c>
      <c r="J63" s="92">
        <v>446</v>
      </c>
      <c r="K63" s="92">
        <v>32</v>
      </c>
      <c r="L63" s="92">
        <v>49</v>
      </c>
      <c r="M63" s="92">
        <v>62</v>
      </c>
      <c r="N63" s="92">
        <v>106</v>
      </c>
      <c r="O63" s="92">
        <v>504</v>
      </c>
      <c r="P63" s="92">
        <v>925</v>
      </c>
      <c r="Q63" s="92">
        <v>622</v>
      </c>
      <c r="R63" s="92">
        <v>1113</v>
      </c>
      <c r="S63" s="92">
        <v>1994</v>
      </c>
      <c r="T63" s="92">
        <v>3588</v>
      </c>
      <c r="U63" s="92">
        <v>5582</v>
      </c>
    </row>
    <row r="64" spans="2:21" ht="15.75" customHeight="1">
      <c r="B64" s="43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62"/>
    </row>
    <row r="65" spans="2:21" ht="15.75" customHeight="1">
      <c r="B65" s="343" t="s">
        <v>361</v>
      </c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</row>
    <row r="66" spans="2:21" ht="15.75" customHeight="1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2:21" ht="15.75" customHeight="1">
      <c r="B67" s="44" t="s">
        <v>321</v>
      </c>
      <c r="C67" s="46"/>
      <c r="D67" s="46"/>
      <c r="E67" s="46"/>
      <c r="F67" s="46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2:21" ht="15.75" customHeight="1">
      <c r="B68" s="44" t="s">
        <v>301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</sheetData>
  <sheetProtection/>
  <mergeCells count="13">
    <mergeCell ref="B6:U6"/>
    <mergeCell ref="C10:D10"/>
    <mergeCell ref="E10:F10"/>
    <mergeCell ref="G10:H10"/>
    <mergeCell ref="I10:J10"/>
    <mergeCell ref="K10:L10"/>
    <mergeCell ref="M10:N10"/>
    <mergeCell ref="O10:P10"/>
    <mergeCell ref="Q10:R10"/>
    <mergeCell ref="S10:U10"/>
    <mergeCell ref="B10:B11"/>
    <mergeCell ref="B65:K65"/>
    <mergeCell ref="L65:U65"/>
  </mergeCells>
  <hyperlinks>
    <hyperlink ref="U5" location="Índice!A1" display="Indice"/>
  </hyperlinks>
  <printOptions horizontalCentered="1"/>
  <pageMargins left="0" right="0" top="0" bottom="0" header="0" footer="0"/>
  <pageSetup fitToHeight="1" fitToWidth="1" horizontalDpi="600" verticalDpi="600" orientation="landscape" paperSize="9" scale="3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2"/>
  <sheetViews>
    <sheetView showGridLines="0" zoomScale="110" zoomScaleNormal="110" zoomScalePageLayoutView="70" workbookViewId="0" topLeftCell="A1">
      <selection activeCell="B3" sqref="B3"/>
    </sheetView>
  </sheetViews>
  <sheetFormatPr defaultColWidth="0.5625" defaultRowHeight="12.75"/>
  <cols>
    <col min="1" max="1" width="6.28125" style="97" customWidth="1"/>
    <col min="2" max="2" width="3.421875" style="97" customWidth="1"/>
    <col min="3" max="3" width="62.8515625" style="97" customWidth="1"/>
    <col min="4" max="6" width="20.57421875" style="97" customWidth="1"/>
    <col min="7" max="250" width="6.7109375" style="97" customWidth="1"/>
    <col min="251" max="16384" width="0.5625" style="97" customWidth="1"/>
  </cols>
  <sheetData>
    <row r="1" spans="1:6" s="2" customFormat="1" ht="28.5">
      <c r="A1" s="93"/>
      <c r="B1" s="94" t="s">
        <v>153</v>
      </c>
      <c r="C1" s="93"/>
      <c r="D1" s="93"/>
      <c r="E1" s="93"/>
      <c r="F1" s="93"/>
    </row>
    <row r="2" spans="1:6" s="2" customFormat="1" ht="18.75">
      <c r="A2" s="93"/>
      <c r="B2" s="95" t="str">
        <f>Índice!B3</f>
        <v>Consejería de Desarrollo Educativo y Formación Profesional</v>
      </c>
      <c r="C2" s="93"/>
      <c r="D2" s="93"/>
      <c r="E2" s="93"/>
      <c r="F2" s="93"/>
    </row>
    <row r="3" spans="1:6" ht="14.25">
      <c r="A3" s="96"/>
      <c r="B3" s="96"/>
      <c r="C3" s="96"/>
      <c r="D3" s="96"/>
      <c r="E3" s="96"/>
      <c r="F3" s="96"/>
    </row>
    <row r="4" spans="1:6" ht="14.25">
      <c r="A4" s="96"/>
      <c r="B4" s="98" t="s">
        <v>154</v>
      </c>
      <c r="C4" s="98"/>
      <c r="D4" s="98"/>
      <c r="E4" s="30" t="s">
        <v>111</v>
      </c>
      <c r="F4" s="96"/>
    </row>
    <row r="5" spans="1:6" ht="14.25">
      <c r="A5" s="96"/>
      <c r="B5" s="99"/>
      <c r="C5" s="100"/>
      <c r="D5" s="100"/>
      <c r="E5" s="100"/>
      <c r="F5" s="96"/>
    </row>
    <row r="6" spans="1:6" ht="3.75" customHeight="1">
      <c r="A6" s="96"/>
      <c r="B6" s="101"/>
      <c r="C6" s="101"/>
      <c r="D6" s="101"/>
      <c r="E6" s="101"/>
      <c r="F6" s="101"/>
    </row>
    <row r="7" spans="1:6" ht="14.25">
      <c r="A7" s="102"/>
      <c r="B7" s="102"/>
      <c r="C7" s="102"/>
      <c r="D7" s="102"/>
      <c r="E7" s="102"/>
      <c r="F7" s="102"/>
    </row>
    <row r="8" spans="1:6" ht="39.75" customHeight="1">
      <c r="A8" s="96"/>
      <c r="B8" s="350" t="s">
        <v>365</v>
      </c>
      <c r="C8" s="350"/>
      <c r="D8" s="350"/>
      <c r="E8" s="350"/>
      <c r="F8" s="350"/>
    </row>
    <row r="9" spans="1:6" ht="19.5" customHeight="1" thickBot="1">
      <c r="A9" s="103"/>
      <c r="B9" s="104" t="str">
        <f>Índice!B10</f>
        <v>Curso 2021-2022</v>
      </c>
      <c r="C9" s="105"/>
      <c r="D9" s="105"/>
      <c r="E9" s="105"/>
      <c r="F9" s="105"/>
    </row>
    <row r="10" spans="1:6" ht="24.75" customHeight="1" thickBot="1">
      <c r="A10" s="106"/>
      <c r="B10" s="107"/>
      <c r="C10" s="108" t="s">
        <v>59</v>
      </c>
      <c r="D10" s="109" t="s">
        <v>24</v>
      </c>
      <c r="E10" s="109" t="s">
        <v>25</v>
      </c>
      <c r="F10" s="109" t="s">
        <v>15</v>
      </c>
    </row>
    <row r="11" spans="1:6" ht="14.25">
      <c r="A11" s="110"/>
      <c r="B11" s="111"/>
      <c r="C11" s="112" t="s">
        <v>52</v>
      </c>
      <c r="D11" s="113">
        <v>276</v>
      </c>
      <c r="E11" s="113">
        <v>403</v>
      </c>
      <c r="F11" s="114">
        <v>679</v>
      </c>
    </row>
    <row r="12" spans="1:6" ht="14.25">
      <c r="A12" s="115"/>
      <c r="B12" s="116"/>
      <c r="C12" s="117" t="s">
        <v>105</v>
      </c>
      <c r="D12" s="118">
        <v>20</v>
      </c>
      <c r="E12" s="118">
        <v>36</v>
      </c>
      <c r="F12" s="119">
        <v>56</v>
      </c>
    </row>
    <row r="13" spans="1:6" ht="14.25">
      <c r="A13" s="115"/>
      <c r="B13" s="116"/>
      <c r="C13" s="117" t="s">
        <v>31</v>
      </c>
      <c r="D13" s="118">
        <v>36</v>
      </c>
      <c r="E13" s="118">
        <v>51</v>
      </c>
      <c r="F13" s="119">
        <v>87</v>
      </c>
    </row>
    <row r="14" spans="1:6" ht="14.25">
      <c r="A14" s="115"/>
      <c r="B14" s="116"/>
      <c r="C14" s="117" t="s">
        <v>366</v>
      </c>
      <c r="D14" s="118"/>
      <c r="E14" s="118">
        <v>1</v>
      </c>
      <c r="F14" s="119">
        <v>1</v>
      </c>
    </row>
    <row r="15" spans="1:6" ht="14.25">
      <c r="A15" s="115"/>
      <c r="B15" s="116"/>
      <c r="C15" s="120" t="s">
        <v>60</v>
      </c>
      <c r="D15" s="121">
        <v>24</v>
      </c>
      <c r="E15" s="121">
        <v>87</v>
      </c>
      <c r="F15" s="122">
        <v>111</v>
      </c>
    </row>
    <row r="16" spans="1:6" ht="14.25">
      <c r="A16" s="115"/>
      <c r="B16" s="116"/>
      <c r="C16" s="117" t="s">
        <v>56</v>
      </c>
      <c r="D16" s="118">
        <v>975</v>
      </c>
      <c r="E16" s="118">
        <v>1546</v>
      </c>
      <c r="F16" s="119">
        <v>2521</v>
      </c>
    </row>
    <row r="17" spans="1:6" ht="14.25">
      <c r="A17" s="115"/>
      <c r="B17" s="116"/>
      <c r="C17" s="117" t="s">
        <v>44</v>
      </c>
      <c r="D17" s="118">
        <v>231</v>
      </c>
      <c r="E17" s="118">
        <v>95</v>
      </c>
      <c r="F17" s="119">
        <v>326</v>
      </c>
    </row>
    <row r="18" spans="1:6" ht="14.25">
      <c r="A18" s="115"/>
      <c r="B18" s="116"/>
      <c r="C18" s="117" t="s">
        <v>36</v>
      </c>
      <c r="D18" s="118">
        <v>55</v>
      </c>
      <c r="E18" s="118">
        <v>33</v>
      </c>
      <c r="F18" s="119">
        <v>88</v>
      </c>
    </row>
    <row r="19" spans="1:6" ht="14.25">
      <c r="A19" s="115"/>
      <c r="B19" s="116"/>
      <c r="C19" s="117" t="s">
        <v>356</v>
      </c>
      <c r="D19" s="118">
        <v>3</v>
      </c>
      <c r="E19" s="118">
        <v>1</v>
      </c>
      <c r="F19" s="119">
        <v>4</v>
      </c>
    </row>
    <row r="20" spans="1:6" ht="14.25">
      <c r="A20" s="115"/>
      <c r="B20" s="116"/>
      <c r="C20" s="120" t="s">
        <v>47</v>
      </c>
      <c r="D20" s="121">
        <v>195</v>
      </c>
      <c r="E20" s="121">
        <v>324</v>
      </c>
      <c r="F20" s="122">
        <v>519</v>
      </c>
    </row>
    <row r="21" spans="1:6" ht="14.25">
      <c r="A21" s="115"/>
      <c r="B21" s="116"/>
      <c r="C21" s="117" t="s">
        <v>5</v>
      </c>
      <c r="D21" s="118">
        <v>709</v>
      </c>
      <c r="E21" s="118">
        <v>819</v>
      </c>
      <c r="F21" s="119">
        <v>1528</v>
      </c>
    </row>
    <row r="22" spans="1:6" ht="14.25">
      <c r="A22" s="115"/>
      <c r="B22" s="116"/>
      <c r="C22" s="117" t="s">
        <v>6</v>
      </c>
      <c r="D22" s="118">
        <v>386</v>
      </c>
      <c r="E22" s="118">
        <v>621</v>
      </c>
      <c r="F22" s="119">
        <v>1007</v>
      </c>
    </row>
    <row r="23" spans="1:6" ht="14.25">
      <c r="A23" s="115"/>
      <c r="B23" s="116"/>
      <c r="C23" s="117" t="s">
        <v>61</v>
      </c>
      <c r="D23" s="118">
        <v>159</v>
      </c>
      <c r="E23" s="118">
        <v>1544</v>
      </c>
      <c r="F23" s="119">
        <v>1703</v>
      </c>
    </row>
    <row r="24" spans="1:6" ht="14.25">
      <c r="A24" s="115"/>
      <c r="B24" s="116"/>
      <c r="C24" s="117" t="s">
        <v>62</v>
      </c>
      <c r="D24" s="118">
        <v>619</v>
      </c>
      <c r="E24" s="118">
        <v>4836</v>
      </c>
      <c r="F24" s="119">
        <v>5455</v>
      </c>
    </row>
    <row r="25" spans="1:6" ht="14.25">
      <c r="A25" s="115"/>
      <c r="B25" s="116"/>
      <c r="C25" s="120" t="s">
        <v>55</v>
      </c>
      <c r="D25" s="121">
        <v>4488</v>
      </c>
      <c r="E25" s="121">
        <v>1903</v>
      </c>
      <c r="F25" s="122">
        <v>6391</v>
      </c>
    </row>
    <row r="26" spans="1:6" ht="14.25">
      <c r="A26" s="115"/>
      <c r="B26" s="116"/>
      <c r="C26" s="117" t="s">
        <v>63</v>
      </c>
      <c r="D26" s="118">
        <v>590</v>
      </c>
      <c r="E26" s="118">
        <v>11696</v>
      </c>
      <c r="F26" s="119">
        <v>12286</v>
      </c>
    </row>
    <row r="27" spans="1:6" ht="14.25">
      <c r="A27" s="115"/>
      <c r="B27" s="116"/>
      <c r="C27" s="117" t="s">
        <v>64</v>
      </c>
      <c r="D27" s="118">
        <v>4357</v>
      </c>
      <c r="E27" s="118">
        <v>13233</v>
      </c>
      <c r="F27" s="119">
        <v>17590</v>
      </c>
    </row>
    <row r="28" spans="1:6" ht="14.25">
      <c r="A28" s="115"/>
      <c r="B28" s="116"/>
      <c r="C28" s="117" t="s">
        <v>65</v>
      </c>
      <c r="D28" s="118">
        <v>279</v>
      </c>
      <c r="E28" s="118">
        <v>1722</v>
      </c>
      <c r="F28" s="119">
        <v>2001</v>
      </c>
    </row>
    <row r="29" spans="1:6" ht="14.25">
      <c r="A29" s="115"/>
      <c r="B29" s="116"/>
      <c r="C29" s="117" t="s">
        <v>66</v>
      </c>
      <c r="D29" s="118">
        <v>343</v>
      </c>
      <c r="E29" s="118">
        <v>421</v>
      </c>
      <c r="F29" s="119">
        <v>764</v>
      </c>
    </row>
    <row r="30" spans="1:6" ht="14.25">
      <c r="A30" s="115"/>
      <c r="B30" s="116"/>
      <c r="C30" s="120" t="s">
        <v>45</v>
      </c>
      <c r="D30" s="121">
        <v>193</v>
      </c>
      <c r="E30" s="121">
        <v>22</v>
      </c>
      <c r="F30" s="122">
        <v>215</v>
      </c>
    </row>
    <row r="31" spans="1:6" ht="14.25">
      <c r="A31" s="115"/>
      <c r="B31" s="116"/>
      <c r="C31" s="117" t="s">
        <v>2</v>
      </c>
      <c r="D31" s="118">
        <v>1</v>
      </c>
      <c r="E31" s="118">
        <v>122</v>
      </c>
      <c r="F31" s="119">
        <v>123</v>
      </c>
    </row>
    <row r="32" spans="1:6" ht="14.25">
      <c r="A32" s="115"/>
      <c r="B32" s="116"/>
      <c r="C32" s="117" t="s">
        <v>67</v>
      </c>
      <c r="D32" s="118">
        <v>75</v>
      </c>
      <c r="E32" s="118">
        <v>2</v>
      </c>
      <c r="F32" s="119">
        <v>77</v>
      </c>
    </row>
    <row r="33" spans="1:6" ht="14.25">
      <c r="A33" s="115"/>
      <c r="B33" s="116"/>
      <c r="C33" s="117" t="s">
        <v>7</v>
      </c>
      <c r="D33" s="118">
        <v>706</v>
      </c>
      <c r="E33" s="118">
        <v>495</v>
      </c>
      <c r="F33" s="119">
        <v>1201</v>
      </c>
    </row>
    <row r="34" spans="1:6" ht="14.25">
      <c r="A34" s="115"/>
      <c r="B34" s="116"/>
      <c r="C34" s="117" t="s">
        <v>68</v>
      </c>
      <c r="D34" s="118">
        <v>1068</v>
      </c>
      <c r="E34" s="118">
        <v>1416</v>
      </c>
      <c r="F34" s="119">
        <v>2484</v>
      </c>
    </row>
    <row r="35" spans="1:6" ht="14.25">
      <c r="A35" s="115"/>
      <c r="B35" s="116"/>
      <c r="C35" s="120" t="s">
        <v>51</v>
      </c>
      <c r="D35" s="121">
        <v>255</v>
      </c>
      <c r="E35" s="121">
        <v>567</v>
      </c>
      <c r="F35" s="122">
        <v>822</v>
      </c>
    </row>
    <row r="36" spans="1:6" ht="14.25">
      <c r="A36" s="115"/>
      <c r="B36" s="116"/>
      <c r="C36" s="117" t="s">
        <v>106</v>
      </c>
      <c r="D36" s="118">
        <v>677</v>
      </c>
      <c r="E36" s="118">
        <v>3044</v>
      </c>
      <c r="F36" s="119">
        <v>3721</v>
      </c>
    </row>
    <row r="37" spans="1:6" ht="14.25">
      <c r="A37" s="115"/>
      <c r="B37" s="116"/>
      <c r="C37" s="117" t="s">
        <v>57</v>
      </c>
      <c r="D37" s="118">
        <v>2416</v>
      </c>
      <c r="E37" s="118">
        <v>1859</v>
      </c>
      <c r="F37" s="119">
        <v>4275</v>
      </c>
    </row>
    <row r="38" spans="1:6" ht="14.25">
      <c r="A38" s="115"/>
      <c r="B38" s="116"/>
      <c r="C38" s="117" t="s">
        <v>8</v>
      </c>
      <c r="D38" s="118">
        <v>26</v>
      </c>
      <c r="E38" s="118">
        <v>33</v>
      </c>
      <c r="F38" s="119">
        <v>59</v>
      </c>
    </row>
    <row r="39" spans="1:6" ht="14.25">
      <c r="A39" s="115"/>
      <c r="B39" s="116"/>
      <c r="C39" s="117" t="s">
        <v>41</v>
      </c>
      <c r="D39" s="118">
        <v>56</v>
      </c>
      <c r="E39" s="118">
        <v>168</v>
      </c>
      <c r="F39" s="119">
        <v>224</v>
      </c>
    </row>
    <row r="40" spans="1:6" ht="14.25">
      <c r="A40" s="115"/>
      <c r="B40" s="116"/>
      <c r="C40" s="120" t="s">
        <v>9</v>
      </c>
      <c r="D40" s="121">
        <v>969</v>
      </c>
      <c r="E40" s="121">
        <v>415</v>
      </c>
      <c r="F40" s="122">
        <v>1384</v>
      </c>
    </row>
    <row r="41" spans="1:6" ht="14.25">
      <c r="A41" s="115"/>
      <c r="B41" s="116"/>
      <c r="C41" s="117" t="s">
        <v>107</v>
      </c>
      <c r="D41" s="118">
        <v>2006</v>
      </c>
      <c r="E41" s="118">
        <v>7491</v>
      </c>
      <c r="F41" s="119">
        <v>9497</v>
      </c>
    </row>
    <row r="42" spans="1:6" ht="14.25">
      <c r="A42" s="115"/>
      <c r="B42" s="116"/>
      <c r="C42" s="117" t="s">
        <v>69</v>
      </c>
      <c r="D42" s="118">
        <v>103</v>
      </c>
      <c r="E42" s="118">
        <v>25</v>
      </c>
      <c r="F42" s="119">
        <v>128</v>
      </c>
    </row>
    <row r="43" spans="1:6" ht="14.25">
      <c r="A43" s="115"/>
      <c r="B43" s="116"/>
      <c r="C43" s="117" t="s">
        <v>49</v>
      </c>
      <c r="D43" s="118">
        <v>302</v>
      </c>
      <c r="E43" s="118">
        <v>32</v>
      </c>
      <c r="F43" s="119">
        <v>334</v>
      </c>
    </row>
    <row r="44" spans="1:6" ht="14.25">
      <c r="A44" s="115"/>
      <c r="B44" s="116"/>
      <c r="C44" s="117" t="s">
        <v>70</v>
      </c>
      <c r="D44" s="118">
        <v>2</v>
      </c>
      <c r="E44" s="118"/>
      <c r="F44" s="119">
        <v>2</v>
      </c>
    </row>
    <row r="45" spans="1:6" ht="14.25">
      <c r="A45" s="115"/>
      <c r="B45" s="116"/>
      <c r="C45" s="120" t="s">
        <v>42</v>
      </c>
      <c r="D45" s="121">
        <v>77</v>
      </c>
      <c r="E45" s="121">
        <v>286</v>
      </c>
      <c r="F45" s="122">
        <v>363</v>
      </c>
    </row>
    <row r="46" spans="1:6" ht="14.25">
      <c r="A46" s="115"/>
      <c r="B46" s="116"/>
      <c r="C46" s="117" t="s">
        <v>10</v>
      </c>
      <c r="D46" s="118">
        <v>1</v>
      </c>
      <c r="E46" s="118">
        <v>2</v>
      </c>
      <c r="F46" s="119">
        <v>3</v>
      </c>
    </row>
    <row r="47" spans="1:6" ht="14.25">
      <c r="A47" s="115"/>
      <c r="B47" s="116"/>
      <c r="C47" s="117" t="s">
        <v>0</v>
      </c>
      <c r="D47" s="118">
        <v>14</v>
      </c>
      <c r="E47" s="118">
        <v>31</v>
      </c>
      <c r="F47" s="119">
        <v>45</v>
      </c>
    </row>
    <row r="48" spans="1:6" ht="14.25">
      <c r="A48" s="115"/>
      <c r="B48" s="116"/>
      <c r="C48" s="117" t="s">
        <v>367</v>
      </c>
      <c r="D48" s="118">
        <v>49</v>
      </c>
      <c r="E48" s="118">
        <v>58</v>
      </c>
      <c r="F48" s="119">
        <v>107</v>
      </c>
    </row>
    <row r="49" spans="1:6" ht="14.25">
      <c r="A49" s="115"/>
      <c r="B49" s="116"/>
      <c r="C49" s="117" t="s">
        <v>58</v>
      </c>
      <c r="D49" s="118">
        <v>1300</v>
      </c>
      <c r="E49" s="118">
        <v>3785</v>
      </c>
      <c r="F49" s="119">
        <v>5085</v>
      </c>
    </row>
    <row r="50" spans="1:6" ht="14.25">
      <c r="A50" s="115"/>
      <c r="B50" s="116"/>
      <c r="C50" s="120" t="s">
        <v>48</v>
      </c>
      <c r="D50" s="121">
        <v>349</v>
      </c>
      <c r="E50" s="121">
        <v>8</v>
      </c>
      <c r="F50" s="122">
        <v>357</v>
      </c>
    </row>
    <row r="51" spans="1:6" ht="14.25">
      <c r="A51" s="115"/>
      <c r="B51" s="116"/>
      <c r="C51" s="117" t="s">
        <v>71</v>
      </c>
      <c r="D51" s="118">
        <v>15</v>
      </c>
      <c r="E51" s="118">
        <v>4</v>
      </c>
      <c r="F51" s="119">
        <v>19</v>
      </c>
    </row>
    <row r="52" spans="1:6" ht="14.25">
      <c r="A52" s="115"/>
      <c r="B52" s="116"/>
      <c r="C52" s="117" t="s">
        <v>11</v>
      </c>
      <c r="D52" s="118">
        <v>2546</v>
      </c>
      <c r="E52" s="118">
        <v>2897</v>
      </c>
      <c r="F52" s="119">
        <v>5443</v>
      </c>
    </row>
    <row r="53" spans="1:6" ht="14.25">
      <c r="A53" s="115"/>
      <c r="B53" s="116"/>
      <c r="C53" s="117" t="s">
        <v>38</v>
      </c>
      <c r="D53" s="118">
        <v>122</v>
      </c>
      <c r="E53" s="118">
        <v>6</v>
      </c>
      <c r="F53" s="119">
        <v>128</v>
      </c>
    </row>
    <row r="54" spans="1:6" ht="14.25">
      <c r="A54" s="115"/>
      <c r="B54" s="116"/>
      <c r="C54" s="117" t="s">
        <v>12</v>
      </c>
      <c r="D54" s="118">
        <v>1212</v>
      </c>
      <c r="E54" s="118">
        <v>1941</v>
      </c>
      <c r="F54" s="119">
        <v>3153</v>
      </c>
    </row>
    <row r="55" spans="1:6" ht="14.25">
      <c r="A55" s="115"/>
      <c r="B55" s="116"/>
      <c r="C55" s="120" t="s">
        <v>72</v>
      </c>
      <c r="D55" s="121">
        <v>15</v>
      </c>
      <c r="E55" s="121">
        <v>7</v>
      </c>
      <c r="F55" s="122">
        <v>22</v>
      </c>
    </row>
    <row r="56" spans="1:6" ht="14.25">
      <c r="A56" s="115"/>
      <c r="B56" s="116"/>
      <c r="C56" s="117" t="s">
        <v>32</v>
      </c>
      <c r="D56" s="118">
        <v>45</v>
      </c>
      <c r="E56" s="118">
        <v>22</v>
      </c>
      <c r="F56" s="119">
        <v>67</v>
      </c>
    </row>
    <row r="57" spans="1:6" ht="14.25">
      <c r="A57" s="115"/>
      <c r="B57" s="116"/>
      <c r="C57" s="117" t="s">
        <v>73</v>
      </c>
      <c r="D57" s="118">
        <v>13</v>
      </c>
      <c r="E57" s="118">
        <v>10</v>
      </c>
      <c r="F57" s="119">
        <v>23</v>
      </c>
    </row>
    <row r="58" spans="1:6" ht="14.25">
      <c r="A58" s="115"/>
      <c r="B58" s="116"/>
      <c r="C58" s="117" t="s">
        <v>74</v>
      </c>
      <c r="D58" s="118">
        <v>166</v>
      </c>
      <c r="E58" s="118">
        <v>134</v>
      </c>
      <c r="F58" s="119">
        <v>300</v>
      </c>
    </row>
    <row r="59" spans="1:6" ht="14.25">
      <c r="A59" s="115"/>
      <c r="B59" s="116"/>
      <c r="C59" s="117" t="s">
        <v>75</v>
      </c>
      <c r="D59" s="118">
        <v>21</v>
      </c>
      <c r="E59" s="118">
        <v>32</v>
      </c>
      <c r="F59" s="119">
        <v>53</v>
      </c>
    </row>
    <row r="60" spans="1:6" ht="14.25">
      <c r="A60" s="115"/>
      <c r="B60" s="116"/>
      <c r="C60" s="120" t="s">
        <v>39</v>
      </c>
      <c r="D60" s="121">
        <v>87</v>
      </c>
      <c r="E60" s="121">
        <v>137</v>
      </c>
      <c r="F60" s="122">
        <v>224</v>
      </c>
    </row>
    <row r="61" spans="1:6" ht="14.25">
      <c r="A61" s="115"/>
      <c r="B61" s="116"/>
      <c r="C61" s="117" t="s">
        <v>76</v>
      </c>
      <c r="D61" s="118">
        <v>127</v>
      </c>
      <c r="E61" s="118">
        <v>17</v>
      </c>
      <c r="F61" s="119">
        <v>144</v>
      </c>
    </row>
    <row r="62" spans="1:6" ht="14.25">
      <c r="A62" s="115"/>
      <c r="B62" s="116"/>
      <c r="C62" s="117" t="s">
        <v>77</v>
      </c>
      <c r="D62" s="118">
        <v>91</v>
      </c>
      <c r="E62" s="118">
        <v>39</v>
      </c>
      <c r="F62" s="119">
        <v>130</v>
      </c>
    </row>
    <row r="63" spans="1:6" ht="14.25">
      <c r="A63" s="115"/>
      <c r="B63" s="116"/>
      <c r="C63" s="117" t="s">
        <v>78</v>
      </c>
      <c r="D63" s="118">
        <v>57</v>
      </c>
      <c r="E63" s="118">
        <v>21</v>
      </c>
      <c r="F63" s="119">
        <v>78</v>
      </c>
    </row>
    <row r="64" spans="1:6" ht="14.25">
      <c r="A64" s="115"/>
      <c r="B64" s="116"/>
      <c r="C64" s="117" t="s">
        <v>54</v>
      </c>
      <c r="D64" s="118">
        <v>202</v>
      </c>
      <c r="E64" s="118">
        <v>880</v>
      </c>
      <c r="F64" s="119">
        <v>1082</v>
      </c>
    </row>
    <row r="65" spans="1:6" ht="14.25">
      <c r="A65" s="115"/>
      <c r="B65" s="116"/>
      <c r="C65" s="120" t="s">
        <v>108</v>
      </c>
      <c r="D65" s="121">
        <v>127</v>
      </c>
      <c r="E65" s="121">
        <v>261</v>
      </c>
      <c r="F65" s="122">
        <v>388</v>
      </c>
    </row>
    <row r="66" spans="1:6" ht="14.25">
      <c r="A66" s="115"/>
      <c r="B66" s="116"/>
      <c r="C66" s="117" t="s">
        <v>29</v>
      </c>
      <c r="D66" s="118">
        <v>4</v>
      </c>
      <c r="E66" s="118">
        <v>35</v>
      </c>
      <c r="F66" s="119">
        <v>39</v>
      </c>
    </row>
    <row r="67" spans="1:6" ht="14.25">
      <c r="A67" s="115"/>
      <c r="B67" s="116"/>
      <c r="C67" s="117" t="s">
        <v>1</v>
      </c>
      <c r="D67" s="118">
        <v>13</v>
      </c>
      <c r="E67" s="118">
        <v>122</v>
      </c>
      <c r="F67" s="119">
        <v>135</v>
      </c>
    </row>
    <row r="68" spans="1:6" ht="14.25">
      <c r="A68" s="115"/>
      <c r="B68" s="116"/>
      <c r="C68" s="117" t="s">
        <v>79</v>
      </c>
      <c r="D68" s="118">
        <v>1</v>
      </c>
      <c r="E68" s="118">
        <v>2</v>
      </c>
      <c r="F68" s="119">
        <v>3</v>
      </c>
    </row>
    <row r="69" spans="1:6" ht="14.25">
      <c r="A69" s="115"/>
      <c r="B69" s="116"/>
      <c r="C69" s="117" t="s">
        <v>80</v>
      </c>
      <c r="D69" s="118">
        <v>108</v>
      </c>
      <c r="E69" s="118">
        <v>304</v>
      </c>
      <c r="F69" s="119">
        <v>412</v>
      </c>
    </row>
    <row r="70" spans="1:6" ht="14.25">
      <c r="A70" s="115"/>
      <c r="B70" s="116"/>
      <c r="C70" s="120" t="s">
        <v>81</v>
      </c>
      <c r="D70" s="121">
        <v>100</v>
      </c>
      <c r="E70" s="121">
        <v>324</v>
      </c>
      <c r="F70" s="122">
        <v>424</v>
      </c>
    </row>
    <row r="71" spans="1:6" ht="14.25">
      <c r="A71" s="115"/>
      <c r="B71" s="116"/>
      <c r="C71" s="117" t="s">
        <v>37</v>
      </c>
      <c r="D71" s="118">
        <v>68</v>
      </c>
      <c r="E71" s="118">
        <v>124</v>
      </c>
      <c r="F71" s="119">
        <v>192</v>
      </c>
    </row>
    <row r="72" spans="1:6" ht="14.25">
      <c r="A72" s="115"/>
      <c r="B72" s="116"/>
      <c r="C72" s="117" t="s">
        <v>27</v>
      </c>
      <c r="D72" s="118">
        <v>3</v>
      </c>
      <c r="E72" s="118">
        <v>2</v>
      </c>
      <c r="F72" s="119">
        <v>5</v>
      </c>
    </row>
    <row r="73" spans="1:6" ht="14.25">
      <c r="A73" s="115"/>
      <c r="B73" s="116"/>
      <c r="C73" s="117" t="s">
        <v>82</v>
      </c>
      <c r="D73" s="118">
        <v>2</v>
      </c>
      <c r="E73" s="118">
        <v>11</v>
      </c>
      <c r="F73" s="119">
        <v>13</v>
      </c>
    </row>
    <row r="74" spans="1:6" ht="14.25">
      <c r="A74" s="115"/>
      <c r="B74" s="116"/>
      <c r="C74" s="117" t="s">
        <v>53</v>
      </c>
      <c r="D74" s="118">
        <v>227</v>
      </c>
      <c r="E74" s="118">
        <v>459</v>
      </c>
      <c r="F74" s="119">
        <v>686</v>
      </c>
    </row>
    <row r="75" spans="1:6" ht="14.25">
      <c r="A75" s="115"/>
      <c r="B75" s="116"/>
      <c r="C75" s="120" t="s">
        <v>35</v>
      </c>
      <c r="D75" s="121">
        <v>69</v>
      </c>
      <c r="E75" s="121">
        <v>67</v>
      </c>
      <c r="F75" s="122">
        <v>136</v>
      </c>
    </row>
    <row r="76" spans="1:6" ht="14.25">
      <c r="A76" s="115"/>
      <c r="B76" s="116"/>
      <c r="C76" s="117" t="s">
        <v>83</v>
      </c>
      <c r="D76" s="118">
        <v>14</v>
      </c>
      <c r="E76" s="118">
        <v>32</v>
      </c>
      <c r="F76" s="119">
        <v>46</v>
      </c>
    </row>
    <row r="77" spans="1:6" ht="14.25">
      <c r="A77" s="115"/>
      <c r="B77" s="116"/>
      <c r="C77" s="117" t="s">
        <v>43</v>
      </c>
      <c r="D77" s="118">
        <v>50</v>
      </c>
      <c r="E77" s="118">
        <v>141</v>
      </c>
      <c r="F77" s="119">
        <v>191</v>
      </c>
    </row>
    <row r="78" spans="1:6" ht="14.25">
      <c r="A78" s="115"/>
      <c r="B78" s="116"/>
      <c r="C78" s="117" t="s">
        <v>33</v>
      </c>
      <c r="D78" s="118">
        <v>28</v>
      </c>
      <c r="E78" s="118">
        <v>49</v>
      </c>
      <c r="F78" s="119">
        <v>77</v>
      </c>
    </row>
    <row r="79" spans="1:6" ht="14.25">
      <c r="A79" s="115"/>
      <c r="B79" s="116"/>
      <c r="C79" s="117" t="s">
        <v>84</v>
      </c>
      <c r="D79" s="118">
        <v>4</v>
      </c>
      <c r="E79" s="118">
        <v>15</v>
      </c>
      <c r="F79" s="119">
        <v>19</v>
      </c>
    </row>
    <row r="80" spans="1:6" ht="14.25">
      <c r="A80" s="115"/>
      <c r="B80" s="116"/>
      <c r="C80" s="120" t="s">
        <v>85</v>
      </c>
      <c r="D80" s="121">
        <v>1</v>
      </c>
      <c r="E80" s="121">
        <v>9</v>
      </c>
      <c r="F80" s="122">
        <v>10</v>
      </c>
    </row>
    <row r="81" spans="1:6" ht="14.25">
      <c r="A81" s="115"/>
      <c r="B81" s="116"/>
      <c r="C81" s="117" t="s">
        <v>30</v>
      </c>
      <c r="D81" s="118">
        <v>13</v>
      </c>
      <c r="E81" s="118">
        <v>9</v>
      </c>
      <c r="F81" s="119">
        <v>22</v>
      </c>
    </row>
    <row r="82" spans="1:6" ht="14.25">
      <c r="A82" s="115"/>
      <c r="B82" s="116"/>
      <c r="C82" s="117" t="s">
        <v>86</v>
      </c>
      <c r="D82" s="118">
        <v>30</v>
      </c>
      <c r="E82" s="118">
        <v>26</v>
      </c>
      <c r="F82" s="119">
        <v>56</v>
      </c>
    </row>
    <row r="83" spans="1:6" ht="14.25">
      <c r="A83" s="115"/>
      <c r="B83" s="116"/>
      <c r="C83" s="117" t="s">
        <v>87</v>
      </c>
      <c r="D83" s="118"/>
      <c r="E83" s="118">
        <v>4</v>
      </c>
      <c r="F83" s="119">
        <v>4</v>
      </c>
    </row>
    <row r="84" spans="1:6" ht="14.25">
      <c r="A84" s="115"/>
      <c r="B84" s="116"/>
      <c r="C84" s="117" t="s">
        <v>88</v>
      </c>
      <c r="D84" s="118">
        <v>124</v>
      </c>
      <c r="E84" s="118">
        <v>400</v>
      </c>
      <c r="F84" s="119">
        <v>524</v>
      </c>
    </row>
    <row r="85" spans="1:6" ht="14.25">
      <c r="A85" s="115"/>
      <c r="B85" s="116"/>
      <c r="C85" s="120" t="s">
        <v>89</v>
      </c>
      <c r="D85" s="121">
        <v>196</v>
      </c>
      <c r="E85" s="121">
        <v>318</v>
      </c>
      <c r="F85" s="122">
        <v>514</v>
      </c>
    </row>
    <row r="86" spans="1:6" ht="14.25">
      <c r="A86" s="115"/>
      <c r="B86" s="116"/>
      <c r="C86" s="117" t="s">
        <v>46</v>
      </c>
      <c r="D86" s="118">
        <v>49</v>
      </c>
      <c r="E86" s="118">
        <v>290</v>
      </c>
      <c r="F86" s="119">
        <v>339</v>
      </c>
    </row>
    <row r="87" spans="1:6" ht="14.25">
      <c r="A87" s="115"/>
      <c r="B87" s="116"/>
      <c r="C87" s="117" t="s">
        <v>34</v>
      </c>
      <c r="D87" s="118">
        <v>90</v>
      </c>
      <c r="E87" s="118">
        <v>43</v>
      </c>
      <c r="F87" s="119">
        <v>133</v>
      </c>
    </row>
    <row r="88" spans="1:6" ht="14.25">
      <c r="A88" s="115"/>
      <c r="B88" s="116"/>
      <c r="C88" s="117" t="s">
        <v>368</v>
      </c>
      <c r="D88" s="118">
        <v>130</v>
      </c>
      <c r="E88" s="118">
        <v>32</v>
      </c>
      <c r="F88" s="119">
        <v>162</v>
      </c>
    </row>
    <row r="89" spans="1:6" ht="14.25">
      <c r="A89" s="115"/>
      <c r="B89" s="116"/>
      <c r="C89" s="117" t="s">
        <v>40</v>
      </c>
      <c r="D89" s="118">
        <v>156</v>
      </c>
      <c r="E89" s="118">
        <v>28</v>
      </c>
      <c r="F89" s="119">
        <v>184</v>
      </c>
    </row>
    <row r="90" spans="1:6" ht="14.25">
      <c r="A90" s="115"/>
      <c r="B90" s="116"/>
      <c r="C90" s="120" t="s">
        <v>50</v>
      </c>
      <c r="D90" s="121">
        <v>430</v>
      </c>
      <c r="E90" s="121">
        <v>208</v>
      </c>
      <c r="F90" s="122">
        <v>638</v>
      </c>
    </row>
    <row r="91" spans="1:6" ht="14.25">
      <c r="A91" s="115"/>
      <c r="B91" s="116"/>
      <c r="C91" s="117" t="s">
        <v>3</v>
      </c>
      <c r="D91" s="118">
        <v>121</v>
      </c>
      <c r="E91" s="118">
        <v>1</v>
      </c>
      <c r="F91" s="119">
        <v>122</v>
      </c>
    </row>
    <row r="92" spans="1:6" ht="14.25">
      <c r="A92" s="115"/>
      <c r="B92" s="116"/>
      <c r="C92" s="117" t="s">
        <v>28</v>
      </c>
      <c r="D92" s="118">
        <v>5</v>
      </c>
      <c r="E92" s="118">
        <v>5</v>
      </c>
      <c r="F92" s="119">
        <v>10</v>
      </c>
    </row>
    <row r="93" spans="1:6" ht="14.25">
      <c r="A93" s="115"/>
      <c r="B93" s="116"/>
      <c r="C93" s="117" t="s">
        <v>90</v>
      </c>
      <c r="D93" s="118">
        <v>65</v>
      </c>
      <c r="E93" s="118">
        <v>53</v>
      </c>
      <c r="F93" s="119">
        <v>118</v>
      </c>
    </row>
    <row r="94" spans="1:6" ht="14.25">
      <c r="A94" s="115"/>
      <c r="B94" s="116"/>
      <c r="C94" s="117" t="s">
        <v>270</v>
      </c>
      <c r="D94" s="118">
        <v>99</v>
      </c>
      <c r="E94" s="118">
        <v>2686</v>
      </c>
      <c r="F94" s="119">
        <v>2785</v>
      </c>
    </row>
    <row r="95" spans="1:6" ht="14.25">
      <c r="A95" s="115"/>
      <c r="B95" s="116"/>
      <c r="C95" s="120" t="s">
        <v>4</v>
      </c>
      <c r="D95" s="121">
        <v>1502</v>
      </c>
      <c r="E95" s="121">
        <v>815</v>
      </c>
      <c r="F95" s="122">
        <v>2317</v>
      </c>
    </row>
    <row r="96" spans="1:6" ht="14.25">
      <c r="A96" s="115"/>
      <c r="B96" s="116"/>
      <c r="C96" s="123" t="s">
        <v>271</v>
      </c>
      <c r="D96" s="124">
        <v>18</v>
      </c>
      <c r="E96" s="124">
        <v>286</v>
      </c>
      <c r="F96" s="125">
        <v>304</v>
      </c>
    </row>
    <row r="97" spans="1:6" ht="15" thickBot="1">
      <c r="A97" s="115"/>
      <c r="B97" s="116"/>
      <c r="C97" s="131" t="s">
        <v>26</v>
      </c>
      <c r="D97" s="126">
        <v>32956</v>
      </c>
      <c r="E97" s="126">
        <v>72541</v>
      </c>
      <c r="F97" s="126">
        <v>105497</v>
      </c>
    </row>
    <row r="98" spans="1:6" ht="14.25">
      <c r="A98" s="115"/>
      <c r="B98" s="116"/>
      <c r="C98" s="127"/>
      <c r="D98" s="128"/>
      <c r="E98" s="128"/>
      <c r="F98" s="119"/>
    </row>
    <row r="99" spans="1:7" ht="14.25">
      <c r="A99" s="115"/>
      <c r="B99" s="116"/>
      <c r="C99" s="343" t="s">
        <v>361</v>
      </c>
      <c r="D99" s="343"/>
      <c r="E99" s="343"/>
      <c r="F99" s="343"/>
      <c r="G99" s="343"/>
    </row>
    <row r="100" spans="1:6" ht="14.25">
      <c r="A100" s="115"/>
      <c r="B100" s="116"/>
      <c r="C100" s="129"/>
      <c r="D100" s="129"/>
      <c r="E100" s="129"/>
      <c r="F100" s="129"/>
    </row>
    <row r="101" spans="1:6" ht="14.25">
      <c r="A101" s="116"/>
      <c r="B101" s="116"/>
      <c r="C101" s="130" t="s">
        <v>296</v>
      </c>
      <c r="D101" s="130"/>
      <c r="E101" s="130"/>
      <c r="F101" s="130"/>
    </row>
    <row r="102" spans="1:6" ht="19.5" customHeight="1">
      <c r="A102" s="115"/>
      <c r="B102" s="116"/>
      <c r="C102" s="351" t="s">
        <v>431</v>
      </c>
      <c r="D102" s="351"/>
      <c r="E102" s="351"/>
      <c r="F102" s="351"/>
    </row>
  </sheetData>
  <sheetProtection/>
  <mergeCells count="3">
    <mergeCell ref="B8:F8"/>
    <mergeCell ref="C102:F102"/>
    <mergeCell ref="C99:G99"/>
  </mergeCells>
  <hyperlinks>
    <hyperlink ref="E4" location="Índice!A22" display="Índice"/>
  </hyperlinks>
  <printOptions horizontalCentered="1"/>
  <pageMargins left="0" right="0" top="0" bottom="0" header="0" footer="0"/>
  <pageSetup cellComments="asDisplayed" fitToHeight="2" fitToWidth="0" horizontalDpi="600" verticalDpi="600" orientation="portrait" paperSize="9" scale="67" r:id="rId2"/>
  <rowBreaks count="1" manualBreakCount="1">
    <brk id="60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="90" zoomScaleNormal="90" workbookViewId="0" topLeftCell="A1">
      <selection activeCell="B4" sqref="B4"/>
    </sheetView>
  </sheetViews>
  <sheetFormatPr defaultColWidth="11.421875" defaultRowHeight="12.75"/>
  <cols>
    <col min="1" max="1" width="5.8515625" style="97" customWidth="1"/>
    <col min="2" max="2" width="24.140625" style="97" customWidth="1"/>
    <col min="3" max="14" width="11.421875" style="97" customWidth="1"/>
    <col min="15" max="15" width="13.8515625" style="97" customWidth="1"/>
    <col min="16" max="16" width="5.7109375" style="97" customWidth="1"/>
    <col min="17" max="16384" width="11.421875" style="97" customWidth="1"/>
  </cols>
  <sheetData>
    <row r="1" spans="1:15" s="2" customFormat="1" ht="15">
      <c r="A1" s="24"/>
      <c r="B1" s="132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28.5">
      <c r="A2" s="24"/>
      <c r="B2" s="133" t="s">
        <v>153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2" customFormat="1" ht="18.75">
      <c r="A3" s="24"/>
      <c r="B3" s="134" t="str">
        <f>Índice!B3</f>
        <v>Consejería de Desarrollo Educativo y Formación Profesional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4.25">
      <c r="A4" s="29"/>
      <c r="B4" s="135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4.25">
      <c r="A5" s="29"/>
      <c r="B5" s="136" t="s">
        <v>154</v>
      </c>
      <c r="C5" s="137"/>
      <c r="D5" s="137"/>
      <c r="E5" s="137"/>
      <c r="F5" s="137"/>
      <c r="G5" s="29"/>
      <c r="H5" s="29"/>
      <c r="I5" s="29"/>
      <c r="J5" s="29"/>
      <c r="K5" s="29"/>
      <c r="L5" s="29"/>
      <c r="M5" s="29"/>
      <c r="N5" s="29"/>
      <c r="O5" s="30" t="s">
        <v>111</v>
      </c>
    </row>
    <row r="6" spans="1:15" ht="14.25">
      <c r="A6" s="29"/>
      <c r="B6" s="135"/>
      <c r="C6" s="137"/>
      <c r="D6" s="138"/>
      <c r="E6" s="138"/>
      <c r="F6" s="138"/>
      <c r="G6" s="29"/>
      <c r="H6" s="29"/>
      <c r="I6" s="29"/>
      <c r="J6" s="29"/>
      <c r="K6" s="29"/>
      <c r="L6" s="29"/>
      <c r="M6" s="29"/>
      <c r="N6" s="29"/>
      <c r="O6" s="29"/>
    </row>
    <row r="7" spans="1:15" ht="4.5" customHeight="1">
      <c r="A7" s="2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4.25">
      <c r="A8" s="29"/>
      <c r="B8" s="135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39.75" customHeight="1" thickBot="1">
      <c r="A9" s="29"/>
      <c r="B9" s="352" t="s">
        <v>369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</row>
    <row r="10" spans="1:15" ht="30" customHeight="1">
      <c r="A10" s="29"/>
      <c r="B10" s="353" t="str">
        <f>Índice!B10</f>
        <v>Curso 2021-2022</v>
      </c>
      <c r="C10" s="356" t="s">
        <v>113</v>
      </c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7" t="s">
        <v>126</v>
      </c>
    </row>
    <row r="11" spans="1:15" ht="30" customHeight="1">
      <c r="A11" s="29"/>
      <c r="B11" s="354"/>
      <c r="C11" s="139" t="s">
        <v>114</v>
      </c>
      <c r="D11" s="139"/>
      <c r="E11" s="139"/>
      <c r="F11" s="139" t="s">
        <v>115</v>
      </c>
      <c r="G11" s="139"/>
      <c r="H11" s="139"/>
      <c r="I11" s="139" t="s">
        <v>116</v>
      </c>
      <c r="J11" s="139"/>
      <c r="K11" s="139"/>
      <c r="L11" s="139" t="s">
        <v>15</v>
      </c>
      <c r="M11" s="139"/>
      <c r="N11" s="139"/>
      <c r="O11" s="358"/>
    </row>
    <row r="12" spans="1:15" ht="30" customHeight="1" thickBot="1">
      <c r="A12" s="29"/>
      <c r="B12" s="355"/>
      <c r="C12" s="140" t="s">
        <v>24</v>
      </c>
      <c r="D12" s="140" t="s">
        <v>25</v>
      </c>
      <c r="E12" s="141" t="s">
        <v>15</v>
      </c>
      <c r="F12" s="140" t="s">
        <v>24</v>
      </c>
      <c r="G12" s="140" t="s">
        <v>25</v>
      </c>
      <c r="H12" s="141" t="s">
        <v>15</v>
      </c>
      <c r="I12" s="140" t="s">
        <v>24</v>
      </c>
      <c r="J12" s="140" t="s">
        <v>25</v>
      </c>
      <c r="K12" s="141" t="s">
        <v>15</v>
      </c>
      <c r="L12" s="141" t="s">
        <v>24</v>
      </c>
      <c r="M12" s="141" t="s">
        <v>25</v>
      </c>
      <c r="N12" s="141" t="s">
        <v>15</v>
      </c>
      <c r="O12" s="359"/>
    </row>
    <row r="13" spans="1:15" ht="30" customHeight="1">
      <c r="A13" s="29"/>
      <c r="B13" s="142" t="s">
        <v>13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</row>
    <row r="14" spans="1:15" ht="19.5" customHeight="1">
      <c r="A14" s="29"/>
      <c r="B14" s="145" t="s">
        <v>14</v>
      </c>
      <c r="C14" s="146">
        <v>7</v>
      </c>
      <c r="D14" s="146">
        <v>225</v>
      </c>
      <c r="E14" s="147">
        <v>232</v>
      </c>
      <c r="F14" s="146">
        <v>5</v>
      </c>
      <c r="G14" s="146">
        <v>298</v>
      </c>
      <c r="H14" s="147">
        <v>303</v>
      </c>
      <c r="I14" s="146">
        <v>1</v>
      </c>
      <c r="J14" s="146">
        <v>25</v>
      </c>
      <c r="K14" s="147">
        <v>26</v>
      </c>
      <c r="L14" s="147">
        <v>13</v>
      </c>
      <c r="M14" s="147">
        <v>548</v>
      </c>
      <c r="N14" s="147">
        <v>561</v>
      </c>
      <c r="O14" s="148">
        <v>7.67379679144385</v>
      </c>
    </row>
    <row r="15" spans="1:15" ht="19.5" customHeight="1">
      <c r="A15" s="29"/>
      <c r="B15" s="145" t="s">
        <v>277</v>
      </c>
      <c r="C15" s="146">
        <v>10</v>
      </c>
      <c r="D15" s="146">
        <v>302</v>
      </c>
      <c r="E15" s="147">
        <v>312</v>
      </c>
      <c r="F15" s="146">
        <v>5</v>
      </c>
      <c r="G15" s="146">
        <v>236</v>
      </c>
      <c r="H15" s="147">
        <v>241</v>
      </c>
      <c r="I15" s="146">
        <v>2</v>
      </c>
      <c r="J15" s="146">
        <v>35</v>
      </c>
      <c r="K15" s="147">
        <v>37</v>
      </c>
      <c r="L15" s="147">
        <v>17</v>
      </c>
      <c r="M15" s="147">
        <v>573</v>
      </c>
      <c r="N15" s="147">
        <v>590</v>
      </c>
      <c r="O15" s="148">
        <v>9.520338983050847</v>
      </c>
    </row>
    <row r="16" spans="1:15" ht="19.5" customHeight="1">
      <c r="A16" s="29"/>
      <c r="B16" s="145" t="s">
        <v>278</v>
      </c>
      <c r="C16" s="146">
        <v>1</v>
      </c>
      <c r="D16" s="146">
        <v>42</v>
      </c>
      <c r="E16" s="147">
        <v>43</v>
      </c>
      <c r="F16" s="146"/>
      <c r="G16" s="146">
        <v>28</v>
      </c>
      <c r="H16" s="147">
        <v>28</v>
      </c>
      <c r="I16" s="146"/>
      <c r="J16" s="146">
        <v>7</v>
      </c>
      <c r="K16" s="147">
        <v>7</v>
      </c>
      <c r="L16" s="147">
        <v>1</v>
      </c>
      <c r="M16" s="147">
        <v>77</v>
      </c>
      <c r="N16" s="147">
        <v>78</v>
      </c>
      <c r="O16" s="148">
        <v>8.5</v>
      </c>
    </row>
    <row r="17" spans="1:15" ht="19.5" customHeight="1">
      <c r="A17" s="29"/>
      <c r="B17" s="149" t="s">
        <v>15</v>
      </c>
      <c r="C17" s="150">
        <v>18</v>
      </c>
      <c r="D17" s="150">
        <v>569</v>
      </c>
      <c r="E17" s="150">
        <v>587</v>
      </c>
      <c r="F17" s="150">
        <v>10</v>
      </c>
      <c r="G17" s="150">
        <v>562</v>
      </c>
      <c r="H17" s="150">
        <v>572</v>
      </c>
      <c r="I17" s="150">
        <v>3</v>
      </c>
      <c r="J17" s="150">
        <v>67</v>
      </c>
      <c r="K17" s="150">
        <v>70</v>
      </c>
      <c r="L17" s="150">
        <v>31</v>
      </c>
      <c r="M17" s="150">
        <v>1198</v>
      </c>
      <c r="N17" s="150">
        <v>1229</v>
      </c>
      <c r="O17" s="151">
        <v>8.612693246541903</v>
      </c>
    </row>
    <row r="18" spans="1:15" ht="30" customHeight="1">
      <c r="A18" s="29"/>
      <c r="B18" s="142" t="s">
        <v>16</v>
      </c>
      <c r="C18" s="146"/>
      <c r="D18" s="146"/>
      <c r="E18" s="147"/>
      <c r="F18" s="146"/>
      <c r="G18" s="146"/>
      <c r="H18" s="147"/>
      <c r="I18" s="147"/>
      <c r="J18" s="147"/>
      <c r="K18" s="147"/>
      <c r="L18" s="147"/>
      <c r="M18" s="147"/>
      <c r="N18" s="147"/>
      <c r="O18" s="148"/>
    </row>
    <row r="19" spans="1:15" ht="19.5" customHeight="1">
      <c r="A19" s="29"/>
      <c r="B19" s="145" t="s">
        <v>14</v>
      </c>
      <c r="C19" s="146">
        <v>14</v>
      </c>
      <c r="D19" s="146">
        <v>160</v>
      </c>
      <c r="E19" s="147">
        <v>174</v>
      </c>
      <c r="F19" s="146">
        <v>20</v>
      </c>
      <c r="G19" s="146">
        <v>404</v>
      </c>
      <c r="H19" s="147">
        <v>424</v>
      </c>
      <c r="I19" s="146">
        <v>1</v>
      </c>
      <c r="J19" s="146">
        <v>34</v>
      </c>
      <c r="K19" s="147">
        <v>35</v>
      </c>
      <c r="L19" s="147">
        <v>35</v>
      </c>
      <c r="M19" s="147">
        <v>598</v>
      </c>
      <c r="N19" s="147">
        <v>633</v>
      </c>
      <c r="O19" s="148">
        <v>6.960505529225909</v>
      </c>
    </row>
    <row r="20" spans="1:15" ht="19.5" customHeight="1">
      <c r="A20" s="29"/>
      <c r="B20" s="145" t="s">
        <v>277</v>
      </c>
      <c r="C20" s="146">
        <v>7</v>
      </c>
      <c r="D20" s="146">
        <v>205</v>
      </c>
      <c r="E20" s="147">
        <v>212</v>
      </c>
      <c r="F20" s="146">
        <v>14</v>
      </c>
      <c r="G20" s="146">
        <v>349</v>
      </c>
      <c r="H20" s="147">
        <v>363</v>
      </c>
      <c r="I20" s="146">
        <v>6</v>
      </c>
      <c r="J20" s="146">
        <v>34</v>
      </c>
      <c r="K20" s="147">
        <v>40</v>
      </c>
      <c r="L20" s="147">
        <v>27</v>
      </c>
      <c r="M20" s="147">
        <v>588</v>
      </c>
      <c r="N20" s="147">
        <v>615</v>
      </c>
      <c r="O20" s="148">
        <v>9.915447154471545</v>
      </c>
    </row>
    <row r="21" spans="1:15" ht="19.5" customHeight="1">
      <c r="A21" s="29"/>
      <c r="B21" s="145" t="s">
        <v>278</v>
      </c>
      <c r="C21" s="146">
        <v>1</v>
      </c>
      <c r="D21" s="146">
        <v>34</v>
      </c>
      <c r="E21" s="147">
        <v>35</v>
      </c>
      <c r="F21" s="146"/>
      <c r="G21" s="146">
        <v>36</v>
      </c>
      <c r="H21" s="147">
        <v>36</v>
      </c>
      <c r="I21" s="146"/>
      <c r="J21" s="146">
        <v>7</v>
      </c>
      <c r="K21" s="147">
        <v>7</v>
      </c>
      <c r="L21" s="147">
        <v>1</v>
      </c>
      <c r="M21" s="147">
        <v>77</v>
      </c>
      <c r="N21" s="147">
        <v>78</v>
      </c>
      <c r="O21" s="148">
        <v>8.512820512820513</v>
      </c>
    </row>
    <row r="22" spans="1:15" ht="19.5" customHeight="1">
      <c r="A22" s="29"/>
      <c r="B22" s="149" t="s">
        <v>15</v>
      </c>
      <c r="C22" s="150">
        <v>22</v>
      </c>
      <c r="D22" s="150">
        <v>399</v>
      </c>
      <c r="E22" s="150">
        <v>421</v>
      </c>
      <c r="F22" s="150">
        <v>34</v>
      </c>
      <c r="G22" s="150">
        <v>789</v>
      </c>
      <c r="H22" s="150">
        <v>823</v>
      </c>
      <c r="I22" s="150">
        <v>7</v>
      </c>
      <c r="J22" s="150">
        <v>75</v>
      </c>
      <c r="K22" s="150">
        <v>82</v>
      </c>
      <c r="L22" s="150">
        <v>63</v>
      </c>
      <c r="M22" s="150">
        <v>1263</v>
      </c>
      <c r="N22" s="150">
        <v>1326</v>
      </c>
      <c r="O22" s="151">
        <v>8.422322775263952</v>
      </c>
    </row>
    <row r="23" spans="1:15" ht="30" customHeight="1">
      <c r="A23" s="29"/>
      <c r="B23" s="142" t="s">
        <v>17</v>
      </c>
      <c r="C23" s="146"/>
      <c r="D23" s="146"/>
      <c r="E23" s="147"/>
      <c r="F23" s="146"/>
      <c r="G23" s="146"/>
      <c r="H23" s="147"/>
      <c r="I23" s="146"/>
      <c r="J23" s="146"/>
      <c r="K23" s="147"/>
      <c r="L23" s="147"/>
      <c r="M23" s="147"/>
      <c r="N23" s="147"/>
      <c r="O23" s="148"/>
    </row>
    <row r="24" spans="1:15" ht="19.5" customHeight="1">
      <c r="A24" s="29"/>
      <c r="B24" s="145" t="s">
        <v>14</v>
      </c>
      <c r="C24" s="146">
        <v>8</v>
      </c>
      <c r="D24" s="146">
        <v>177</v>
      </c>
      <c r="E24" s="147">
        <v>185</v>
      </c>
      <c r="F24" s="146">
        <v>6</v>
      </c>
      <c r="G24" s="146">
        <v>278</v>
      </c>
      <c r="H24" s="147">
        <v>284</v>
      </c>
      <c r="I24" s="146"/>
      <c r="J24" s="146">
        <v>17</v>
      </c>
      <c r="K24" s="147">
        <v>17</v>
      </c>
      <c r="L24" s="147">
        <v>14</v>
      </c>
      <c r="M24" s="147">
        <v>472</v>
      </c>
      <c r="N24" s="147">
        <v>486</v>
      </c>
      <c r="O24" s="148">
        <v>6.534979423868313</v>
      </c>
    </row>
    <row r="25" spans="1:15" ht="19.5" customHeight="1">
      <c r="A25" s="29"/>
      <c r="B25" s="145" t="s">
        <v>277</v>
      </c>
      <c r="C25" s="146">
        <v>9</v>
      </c>
      <c r="D25" s="146">
        <v>282</v>
      </c>
      <c r="E25" s="147">
        <v>291</v>
      </c>
      <c r="F25" s="146">
        <v>6</v>
      </c>
      <c r="G25" s="146">
        <v>284</v>
      </c>
      <c r="H25" s="147">
        <v>290</v>
      </c>
      <c r="I25" s="146">
        <v>7</v>
      </c>
      <c r="J25" s="146">
        <v>35</v>
      </c>
      <c r="K25" s="147">
        <v>42</v>
      </c>
      <c r="L25" s="147">
        <v>22</v>
      </c>
      <c r="M25" s="147">
        <v>601</v>
      </c>
      <c r="N25" s="147">
        <v>623</v>
      </c>
      <c r="O25" s="148">
        <v>9.293739967897272</v>
      </c>
    </row>
    <row r="26" spans="1:15" ht="19.5" customHeight="1">
      <c r="A26" s="29"/>
      <c r="B26" s="145" t="s">
        <v>278</v>
      </c>
      <c r="C26" s="146"/>
      <c r="D26" s="146">
        <v>33</v>
      </c>
      <c r="E26" s="147">
        <v>33</v>
      </c>
      <c r="F26" s="146"/>
      <c r="G26" s="146">
        <v>12</v>
      </c>
      <c r="H26" s="147">
        <v>12</v>
      </c>
      <c r="I26" s="146"/>
      <c r="J26" s="146">
        <v>4</v>
      </c>
      <c r="K26" s="147">
        <v>4</v>
      </c>
      <c r="L26" s="147">
        <v>0</v>
      </c>
      <c r="M26" s="147">
        <v>49</v>
      </c>
      <c r="N26" s="147">
        <v>49</v>
      </c>
      <c r="O26" s="148">
        <v>9.714285714285714</v>
      </c>
    </row>
    <row r="27" spans="1:15" ht="19.5" customHeight="1">
      <c r="A27" s="29"/>
      <c r="B27" s="149" t="s">
        <v>15</v>
      </c>
      <c r="C27" s="150">
        <v>17</v>
      </c>
      <c r="D27" s="150">
        <v>492</v>
      </c>
      <c r="E27" s="150">
        <v>509</v>
      </c>
      <c r="F27" s="150">
        <v>12</v>
      </c>
      <c r="G27" s="150">
        <v>574</v>
      </c>
      <c r="H27" s="150">
        <v>586</v>
      </c>
      <c r="I27" s="150">
        <v>7</v>
      </c>
      <c r="J27" s="150">
        <v>56</v>
      </c>
      <c r="K27" s="150">
        <v>63</v>
      </c>
      <c r="L27" s="150">
        <v>36</v>
      </c>
      <c r="M27" s="150">
        <v>1122</v>
      </c>
      <c r="N27" s="150">
        <v>1158</v>
      </c>
      <c r="O27" s="151">
        <v>8.153713298791018</v>
      </c>
    </row>
    <row r="28" spans="1:15" ht="30" customHeight="1">
      <c r="A28" s="29"/>
      <c r="B28" s="142" t="s">
        <v>18</v>
      </c>
      <c r="C28" s="146"/>
      <c r="D28" s="146"/>
      <c r="E28" s="147"/>
      <c r="F28" s="146"/>
      <c r="G28" s="146"/>
      <c r="H28" s="147"/>
      <c r="I28" s="146"/>
      <c r="J28" s="146"/>
      <c r="K28" s="147"/>
      <c r="L28" s="147"/>
      <c r="M28" s="147"/>
      <c r="N28" s="147"/>
      <c r="O28" s="148"/>
    </row>
    <row r="29" spans="1:15" ht="19.5" customHeight="1">
      <c r="A29" s="29"/>
      <c r="B29" s="145" t="s">
        <v>14</v>
      </c>
      <c r="C29" s="146">
        <v>11</v>
      </c>
      <c r="D29" s="146">
        <v>281</v>
      </c>
      <c r="E29" s="147">
        <v>292</v>
      </c>
      <c r="F29" s="146">
        <v>10</v>
      </c>
      <c r="G29" s="146">
        <v>305</v>
      </c>
      <c r="H29" s="147">
        <v>315</v>
      </c>
      <c r="I29" s="146">
        <v>3</v>
      </c>
      <c r="J29" s="146">
        <v>24</v>
      </c>
      <c r="K29" s="147">
        <v>27</v>
      </c>
      <c r="L29" s="147">
        <v>24</v>
      </c>
      <c r="M29" s="147">
        <v>610</v>
      </c>
      <c r="N29" s="147">
        <v>634</v>
      </c>
      <c r="O29" s="148">
        <v>8.14826498422713</v>
      </c>
    </row>
    <row r="30" spans="1:15" ht="19.5" customHeight="1">
      <c r="A30" s="29"/>
      <c r="B30" s="145" t="s">
        <v>277</v>
      </c>
      <c r="C30" s="146">
        <v>9</v>
      </c>
      <c r="D30" s="146">
        <v>284</v>
      </c>
      <c r="E30" s="147">
        <v>293</v>
      </c>
      <c r="F30" s="146">
        <v>4</v>
      </c>
      <c r="G30" s="146">
        <v>216</v>
      </c>
      <c r="H30" s="147">
        <v>220</v>
      </c>
      <c r="I30" s="146">
        <v>2</v>
      </c>
      <c r="J30" s="146">
        <v>21</v>
      </c>
      <c r="K30" s="147">
        <v>23</v>
      </c>
      <c r="L30" s="147">
        <v>15</v>
      </c>
      <c r="M30" s="147">
        <v>521</v>
      </c>
      <c r="N30" s="147">
        <v>536</v>
      </c>
      <c r="O30" s="148">
        <v>9.313432835820896</v>
      </c>
    </row>
    <row r="31" spans="1:15" ht="19.5" customHeight="1">
      <c r="A31" s="29"/>
      <c r="B31" s="145" t="s">
        <v>278</v>
      </c>
      <c r="C31" s="146">
        <v>2</v>
      </c>
      <c r="D31" s="146">
        <v>41</v>
      </c>
      <c r="E31" s="147">
        <v>43</v>
      </c>
      <c r="F31" s="146"/>
      <c r="G31" s="146">
        <v>31</v>
      </c>
      <c r="H31" s="147">
        <v>31</v>
      </c>
      <c r="I31" s="146">
        <v>2</v>
      </c>
      <c r="J31" s="146">
        <v>7</v>
      </c>
      <c r="K31" s="147">
        <v>9</v>
      </c>
      <c r="L31" s="147">
        <v>4</v>
      </c>
      <c r="M31" s="147">
        <v>79</v>
      </c>
      <c r="N31" s="147">
        <v>83</v>
      </c>
      <c r="O31" s="148">
        <v>8.63855421686747</v>
      </c>
    </row>
    <row r="32" spans="1:15" ht="19.5" customHeight="1">
      <c r="A32" s="29"/>
      <c r="B32" s="149" t="s">
        <v>15</v>
      </c>
      <c r="C32" s="150">
        <v>22</v>
      </c>
      <c r="D32" s="150">
        <v>606</v>
      </c>
      <c r="E32" s="150">
        <v>628</v>
      </c>
      <c r="F32" s="150">
        <v>14</v>
      </c>
      <c r="G32" s="150">
        <v>552</v>
      </c>
      <c r="H32" s="150">
        <v>566</v>
      </c>
      <c r="I32" s="150">
        <v>7</v>
      </c>
      <c r="J32" s="150">
        <v>52</v>
      </c>
      <c r="K32" s="150">
        <v>59</v>
      </c>
      <c r="L32" s="150">
        <v>43</v>
      </c>
      <c r="M32" s="150">
        <v>1210</v>
      </c>
      <c r="N32" s="150">
        <v>1253</v>
      </c>
      <c r="O32" s="151">
        <v>8.679169992019155</v>
      </c>
    </row>
    <row r="33" spans="1:15" ht="30" customHeight="1">
      <c r="A33" s="29"/>
      <c r="B33" s="142" t="s">
        <v>19</v>
      </c>
      <c r="C33" s="146"/>
      <c r="D33" s="146"/>
      <c r="E33" s="147"/>
      <c r="F33" s="146"/>
      <c r="G33" s="146"/>
      <c r="H33" s="147"/>
      <c r="I33" s="146"/>
      <c r="J33" s="146"/>
      <c r="K33" s="147"/>
      <c r="L33" s="147"/>
      <c r="M33" s="147"/>
      <c r="N33" s="147"/>
      <c r="O33" s="148"/>
    </row>
    <row r="34" spans="1:15" ht="19.5" customHeight="1">
      <c r="A34" s="29"/>
      <c r="B34" s="145" t="s">
        <v>14</v>
      </c>
      <c r="C34" s="146">
        <v>11</v>
      </c>
      <c r="D34" s="146">
        <v>218</v>
      </c>
      <c r="E34" s="147">
        <v>229</v>
      </c>
      <c r="F34" s="146">
        <v>9</v>
      </c>
      <c r="G34" s="146">
        <v>255</v>
      </c>
      <c r="H34" s="147">
        <v>264</v>
      </c>
      <c r="I34" s="146">
        <v>5</v>
      </c>
      <c r="J34" s="146">
        <v>68</v>
      </c>
      <c r="K34" s="147">
        <v>73</v>
      </c>
      <c r="L34" s="147">
        <v>25</v>
      </c>
      <c r="M34" s="147">
        <v>541</v>
      </c>
      <c r="N34" s="147">
        <v>566</v>
      </c>
      <c r="O34" s="148">
        <v>7.056537102473499</v>
      </c>
    </row>
    <row r="35" spans="1:15" ht="19.5" customHeight="1">
      <c r="A35" s="29"/>
      <c r="B35" s="145" t="s">
        <v>277</v>
      </c>
      <c r="C35" s="146">
        <v>12</v>
      </c>
      <c r="D35" s="146">
        <v>154</v>
      </c>
      <c r="E35" s="147">
        <v>166</v>
      </c>
      <c r="F35" s="146">
        <v>6</v>
      </c>
      <c r="G35" s="146">
        <v>192</v>
      </c>
      <c r="H35" s="147">
        <v>198</v>
      </c>
      <c r="I35" s="146">
        <v>1</v>
      </c>
      <c r="J35" s="146">
        <v>16</v>
      </c>
      <c r="K35" s="147">
        <v>17</v>
      </c>
      <c r="L35" s="147">
        <v>19</v>
      </c>
      <c r="M35" s="147">
        <v>362</v>
      </c>
      <c r="N35" s="147">
        <v>381</v>
      </c>
      <c r="O35" s="148">
        <v>8.968503937007874</v>
      </c>
    </row>
    <row r="36" spans="1:15" ht="19.5" customHeight="1">
      <c r="A36" s="29"/>
      <c r="B36" s="145" t="s">
        <v>278</v>
      </c>
      <c r="C36" s="146"/>
      <c r="D36" s="146">
        <v>4</v>
      </c>
      <c r="E36" s="147">
        <v>4</v>
      </c>
      <c r="F36" s="146"/>
      <c r="G36" s="146">
        <v>2</v>
      </c>
      <c r="H36" s="147">
        <v>2</v>
      </c>
      <c r="I36" s="146"/>
      <c r="J36" s="146"/>
      <c r="K36" s="147">
        <v>0</v>
      </c>
      <c r="L36" s="147">
        <v>0</v>
      </c>
      <c r="M36" s="147">
        <v>6</v>
      </c>
      <c r="N36" s="147">
        <v>6</v>
      </c>
      <c r="O36" s="148">
        <v>9.5</v>
      </c>
    </row>
    <row r="37" spans="1:15" ht="19.5" customHeight="1">
      <c r="A37" s="29"/>
      <c r="B37" s="149" t="s">
        <v>15</v>
      </c>
      <c r="C37" s="150">
        <v>23</v>
      </c>
      <c r="D37" s="150">
        <v>376</v>
      </c>
      <c r="E37" s="150">
        <v>399</v>
      </c>
      <c r="F37" s="150">
        <v>15</v>
      </c>
      <c r="G37" s="150">
        <v>449</v>
      </c>
      <c r="H37" s="150">
        <v>464</v>
      </c>
      <c r="I37" s="150">
        <v>6</v>
      </c>
      <c r="J37" s="150">
        <v>84</v>
      </c>
      <c r="K37" s="150">
        <v>90</v>
      </c>
      <c r="L37" s="150">
        <v>44</v>
      </c>
      <c r="M37" s="150">
        <v>909</v>
      </c>
      <c r="N37" s="150">
        <v>953</v>
      </c>
      <c r="O37" s="151">
        <v>7.8363064008394545</v>
      </c>
    </row>
    <row r="38" spans="1:15" ht="30" customHeight="1">
      <c r="A38" s="29"/>
      <c r="B38" s="142" t="s">
        <v>20</v>
      </c>
      <c r="C38" s="146"/>
      <c r="D38" s="146"/>
      <c r="E38" s="147"/>
      <c r="F38" s="146"/>
      <c r="G38" s="146"/>
      <c r="H38" s="147"/>
      <c r="I38" s="146"/>
      <c r="J38" s="146"/>
      <c r="K38" s="147"/>
      <c r="L38" s="147"/>
      <c r="M38" s="147"/>
      <c r="N38" s="147"/>
      <c r="O38" s="148"/>
    </row>
    <row r="39" spans="1:15" ht="19.5" customHeight="1">
      <c r="A39" s="29"/>
      <c r="B39" s="145" t="s">
        <v>14</v>
      </c>
      <c r="C39" s="146">
        <v>13</v>
      </c>
      <c r="D39" s="146">
        <v>207</v>
      </c>
      <c r="E39" s="147">
        <v>220</v>
      </c>
      <c r="F39" s="146">
        <v>14</v>
      </c>
      <c r="G39" s="146">
        <v>209</v>
      </c>
      <c r="H39" s="147">
        <v>223</v>
      </c>
      <c r="I39" s="146">
        <v>2</v>
      </c>
      <c r="J39" s="146">
        <v>15</v>
      </c>
      <c r="K39" s="147">
        <v>17</v>
      </c>
      <c r="L39" s="147">
        <v>29</v>
      </c>
      <c r="M39" s="147">
        <v>431</v>
      </c>
      <c r="N39" s="147">
        <v>460</v>
      </c>
      <c r="O39" s="148">
        <v>7.002173913043478</v>
      </c>
    </row>
    <row r="40" spans="1:15" ht="19.5" customHeight="1">
      <c r="A40" s="29"/>
      <c r="B40" s="145" t="s">
        <v>277</v>
      </c>
      <c r="C40" s="146">
        <v>9</v>
      </c>
      <c r="D40" s="146">
        <v>125</v>
      </c>
      <c r="E40" s="147">
        <v>134</v>
      </c>
      <c r="F40" s="146">
        <v>4</v>
      </c>
      <c r="G40" s="146">
        <v>144</v>
      </c>
      <c r="H40" s="147">
        <v>148</v>
      </c>
      <c r="I40" s="146">
        <v>1</v>
      </c>
      <c r="J40" s="146">
        <v>16</v>
      </c>
      <c r="K40" s="147">
        <v>17</v>
      </c>
      <c r="L40" s="147">
        <v>14</v>
      </c>
      <c r="M40" s="147">
        <v>285</v>
      </c>
      <c r="N40" s="147">
        <v>299</v>
      </c>
      <c r="O40" s="148">
        <v>9.578595317725753</v>
      </c>
    </row>
    <row r="41" spans="1:15" ht="19.5" customHeight="1">
      <c r="A41" s="29"/>
      <c r="B41" s="145" t="s">
        <v>278</v>
      </c>
      <c r="C41" s="146"/>
      <c r="D41" s="146">
        <v>14</v>
      </c>
      <c r="E41" s="147">
        <v>14</v>
      </c>
      <c r="F41" s="146"/>
      <c r="G41" s="146">
        <v>6</v>
      </c>
      <c r="H41" s="147">
        <v>6</v>
      </c>
      <c r="I41" s="146">
        <v>1</v>
      </c>
      <c r="J41" s="146">
        <v>3</v>
      </c>
      <c r="K41" s="147">
        <v>4</v>
      </c>
      <c r="L41" s="147">
        <v>1</v>
      </c>
      <c r="M41" s="147">
        <v>23</v>
      </c>
      <c r="N41" s="147">
        <v>24</v>
      </c>
      <c r="O41" s="148">
        <v>9.25</v>
      </c>
    </row>
    <row r="42" spans="1:15" ht="19.5" customHeight="1">
      <c r="A42" s="29"/>
      <c r="B42" s="149" t="s">
        <v>15</v>
      </c>
      <c r="C42" s="150">
        <v>22</v>
      </c>
      <c r="D42" s="150">
        <v>346</v>
      </c>
      <c r="E42" s="150">
        <v>368</v>
      </c>
      <c r="F42" s="150">
        <v>18</v>
      </c>
      <c r="G42" s="150">
        <v>359</v>
      </c>
      <c r="H42" s="150">
        <v>377</v>
      </c>
      <c r="I42" s="150">
        <v>4</v>
      </c>
      <c r="J42" s="150">
        <v>34</v>
      </c>
      <c r="K42" s="150">
        <v>38</v>
      </c>
      <c r="L42" s="150">
        <v>44</v>
      </c>
      <c r="M42" s="150">
        <v>739</v>
      </c>
      <c r="N42" s="150">
        <v>783</v>
      </c>
      <c r="O42" s="151">
        <v>8.054916985951468</v>
      </c>
    </row>
    <row r="43" spans="1:15" ht="30" customHeight="1">
      <c r="A43" s="29"/>
      <c r="B43" s="142" t="s">
        <v>21</v>
      </c>
      <c r="C43" s="146"/>
      <c r="D43" s="146"/>
      <c r="E43" s="147"/>
      <c r="F43" s="146"/>
      <c r="G43" s="146"/>
      <c r="H43" s="147"/>
      <c r="I43" s="146"/>
      <c r="J43" s="146"/>
      <c r="K43" s="147"/>
      <c r="L43" s="147"/>
      <c r="M43" s="147"/>
      <c r="N43" s="147"/>
      <c r="O43" s="148"/>
    </row>
    <row r="44" spans="1:15" ht="19.5" customHeight="1">
      <c r="A44" s="29"/>
      <c r="B44" s="145" t="s">
        <v>14</v>
      </c>
      <c r="C44" s="146">
        <v>6</v>
      </c>
      <c r="D44" s="146">
        <v>255</v>
      </c>
      <c r="E44" s="147">
        <v>261</v>
      </c>
      <c r="F44" s="146">
        <v>8</v>
      </c>
      <c r="G44" s="146">
        <v>327</v>
      </c>
      <c r="H44" s="147">
        <v>335</v>
      </c>
      <c r="I44" s="146">
        <v>2</v>
      </c>
      <c r="J44" s="146">
        <v>51</v>
      </c>
      <c r="K44" s="147">
        <v>53</v>
      </c>
      <c r="L44" s="147">
        <v>16</v>
      </c>
      <c r="M44" s="147">
        <v>633</v>
      </c>
      <c r="N44" s="147">
        <v>649</v>
      </c>
      <c r="O44" s="148">
        <v>8.24191063174114</v>
      </c>
    </row>
    <row r="45" spans="1:15" ht="19.5" customHeight="1">
      <c r="A45" s="29"/>
      <c r="B45" s="145" t="s">
        <v>277</v>
      </c>
      <c r="C45" s="146">
        <v>11</v>
      </c>
      <c r="D45" s="146">
        <v>493</v>
      </c>
      <c r="E45" s="147">
        <v>504</v>
      </c>
      <c r="F45" s="146">
        <v>25</v>
      </c>
      <c r="G45" s="146">
        <v>738</v>
      </c>
      <c r="H45" s="147">
        <v>763</v>
      </c>
      <c r="I45" s="146">
        <v>10</v>
      </c>
      <c r="J45" s="146">
        <v>59</v>
      </c>
      <c r="K45" s="147">
        <v>69</v>
      </c>
      <c r="L45" s="147">
        <v>46</v>
      </c>
      <c r="M45" s="147">
        <v>1290</v>
      </c>
      <c r="N45" s="147">
        <v>1336</v>
      </c>
      <c r="O45" s="148">
        <v>10.034431137724551</v>
      </c>
    </row>
    <row r="46" spans="1:15" ht="19.5" customHeight="1">
      <c r="A46" s="29"/>
      <c r="B46" s="145" t="s">
        <v>278</v>
      </c>
      <c r="C46" s="146">
        <v>2</v>
      </c>
      <c r="D46" s="146">
        <v>79</v>
      </c>
      <c r="E46" s="147">
        <v>81</v>
      </c>
      <c r="F46" s="146"/>
      <c r="G46" s="146">
        <v>71</v>
      </c>
      <c r="H46" s="147">
        <v>71</v>
      </c>
      <c r="I46" s="146"/>
      <c r="J46" s="146">
        <v>6</v>
      </c>
      <c r="K46" s="147">
        <v>6</v>
      </c>
      <c r="L46" s="147">
        <v>2</v>
      </c>
      <c r="M46" s="147">
        <v>156</v>
      </c>
      <c r="N46" s="147">
        <v>158</v>
      </c>
      <c r="O46" s="148">
        <v>8.658227848101266</v>
      </c>
    </row>
    <row r="47" spans="1:15" ht="19.5" customHeight="1">
      <c r="A47" s="29"/>
      <c r="B47" s="149" t="s">
        <v>15</v>
      </c>
      <c r="C47" s="150">
        <v>19</v>
      </c>
      <c r="D47" s="150">
        <v>827</v>
      </c>
      <c r="E47" s="150">
        <v>846</v>
      </c>
      <c r="F47" s="150">
        <v>33</v>
      </c>
      <c r="G47" s="150">
        <v>1136</v>
      </c>
      <c r="H47" s="150">
        <v>1169</v>
      </c>
      <c r="I47" s="150">
        <v>12</v>
      </c>
      <c r="J47" s="150">
        <v>116</v>
      </c>
      <c r="K47" s="150">
        <v>128</v>
      </c>
      <c r="L47" s="150">
        <v>64</v>
      </c>
      <c r="M47" s="150">
        <v>2079</v>
      </c>
      <c r="N47" s="150">
        <v>2143</v>
      </c>
      <c r="O47" s="151">
        <v>9.390107326178255</v>
      </c>
    </row>
    <row r="48" spans="1:15" ht="30" customHeight="1">
      <c r="A48" s="29"/>
      <c r="B48" s="142" t="s">
        <v>22</v>
      </c>
      <c r="C48" s="146"/>
      <c r="D48" s="146"/>
      <c r="E48" s="147"/>
      <c r="F48" s="146"/>
      <c r="G48" s="146"/>
      <c r="H48" s="147"/>
      <c r="I48" s="146"/>
      <c r="J48" s="146"/>
      <c r="K48" s="147"/>
      <c r="L48" s="147"/>
      <c r="M48" s="147"/>
      <c r="N48" s="147"/>
      <c r="O48" s="148"/>
    </row>
    <row r="49" spans="1:15" ht="19.5" customHeight="1">
      <c r="A49" s="29"/>
      <c r="B49" s="145" t="s">
        <v>14</v>
      </c>
      <c r="C49" s="146">
        <v>21</v>
      </c>
      <c r="D49" s="146">
        <v>373</v>
      </c>
      <c r="E49" s="147">
        <v>394</v>
      </c>
      <c r="F49" s="146">
        <v>27</v>
      </c>
      <c r="G49" s="146">
        <v>610</v>
      </c>
      <c r="H49" s="147">
        <v>637</v>
      </c>
      <c r="I49" s="146">
        <v>4</v>
      </c>
      <c r="J49" s="146">
        <v>52</v>
      </c>
      <c r="K49" s="147">
        <v>56</v>
      </c>
      <c r="L49" s="147">
        <v>52</v>
      </c>
      <c r="M49" s="147">
        <v>1035</v>
      </c>
      <c r="N49" s="147">
        <v>1087</v>
      </c>
      <c r="O49" s="148">
        <v>7.400183992640295</v>
      </c>
    </row>
    <row r="50" spans="1:15" ht="19.5" customHeight="1">
      <c r="A50" s="29"/>
      <c r="B50" s="145" t="s">
        <v>277</v>
      </c>
      <c r="C50" s="146">
        <v>29</v>
      </c>
      <c r="D50" s="146">
        <v>672</v>
      </c>
      <c r="E50" s="147">
        <v>701</v>
      </c>
      <c r="F50" s="146">
        <v>22</v>
      </c>
      <c r="G50" s="146">
        <v>978</v>
      </c>
      <c r="H50" s="147">
        <v>1000</v>
      </c>
      <c r="I50" s="146">
        <v>7</v>
      </c>
      <c r="J50" s="146">
        <v>84</v>
      </c>
      <c r="K50" s="147">
        <v>91</v>
      </c>
      <c r="L50" s="147">
        <v>58</v>
      </c>
      <c r="M50" s="147">
        <v>1734</v>
      </c>
      <c r="N50" s="147">
        <v>1792</v>
      </c>
      <c r="O50" s="148">
        <v>9.47265625</v>
      </c>
    </row>
    <row r="51" spans="1:15" ht="19.5" customHeight="1">
      <c r="A51" s="29"/>
      <c r="B51" s="145" t="s">
        <v>278</v>
      </c>
      <c r="C51" s="146">
        <v>2</v>
      </c>
      <c r="D51" s="146">
        <v>112</v>
      </c>
      <c r="E51" s="147">
        <v>114</v>
      </c>
      <c r="F51" s="146">
        <v>4</v>
      </c>
      <c r="G51" s="146">
        <v>101</v>
      </c>
      <c r="H51" s="147">
        <v>105</v>
      </c>
      <c r="I51" s="146">
        <v>1</v>
      </c>
      <c r="J51" s="146">
        <v>23</v>
      </c>
      <c r="K51" s="147">
        <v>24</v>
      </c>
      <c r="L51" s="147">
        <v>7</v>
      </c>
      <c r="M51" s="147">
        <v>236</v>
      </c>
      <c r="N51" s="147">
        <v>243</v>
      </c>
      <c r="O51" s="148">
        <v>8.205761316872428</v>
      </c>
    </row>
    <row r="52" spans="1:15" ht="19.5" customHeight="1">
      <c r="A52" s="29"/>
      <c r="B52" s="149" t="s">
        <v>15</v>
      </c>
      <c r="C52" s="150">
        <v>52</v>
      </c>
      <c r="D52" s="150">
        <v>1157</v>
      </c>
      <c r="E52" s="150">
        <v>1209</v>
      </c>
      <c r="F52" s="150">
        <v>53</v>
      </c>
      <c r="G52" s="150">
        <v>1689</v>
      </c>
      <c r="H52" s="150">
        <v>1742</v>
      </c>
      <c r="I52" s="150">
        <v>12</v>
      </c>
      <c r="J52" s="150">
        <v>159</v>
      </c>
      <c r="K52" s="150">
        <v>171</v>
      </c>
      <c r="L52" s="150">
        <v>117</v>
      </c>
      <c r="M52" s="150">
        <v>3005</v>
      </c>
      <c r="N52" s="150">
        <v>3122</v>
      </c>
      <c r="O52" s="151">
        <v>8.652466367713005</v>
      </c>
    </row>
    <row r="53" spans="1:15" ht="30" customHeight="1">
      <c r="A53" s="29"/>
      <c r="B53" s="142" t="s">
        <v>23</v>
      </c>
      <c r="C53" s="146"/>
      <c r="D53" s="146"/>
      <c r="E53" s="147"/>
      <c r="F53" s="146"/>
      <c r="G53" s="146"/>
      <c r="H53" s="147"/>
      <c r="I53" s="147"/>
      <c r="J53" s="147"/>
      <c r="K53" s="147"/>
      <c r="L53" s="147"/>
      <c r="M53" s="147"/>
      <c r="N53" s="147"/>
      <c r="O53" s="148"/>
    </row>
    <row r="54" spans="1:15" ht="19.5" customHeight="1">
      <c r="A54" s="29"/>
      <c r="B54" s="145" t="s">
        <v>14</v>
      </c>
      <c r="C54" s="147">
        <v>91</v>
      </c>
      <c r="D54" s="147">
        <v>1896</v>
      </c>
      <c r="E54" s="147">
        <v>1987</v>
      </c>
      <c r="F54" s="147">
        <v>99</v>
      </c>
      <c r="G54" s="147">
        <v>2686</v>
      </c>
      <c r="H54" s="147">
        <v>2785</v>
      </c>
      <c r="I54" s="147">
        <v>18</v>
      </c>
      <c r="J54" s="147">
        <v>286</v>
      </c>
      <c r="K54" s="147">
        <v>304</v>
      </c>
      <c r="L54" s="147">
        <v>208</v>
      </c>
      <c r="M54" s="147">
        <v>4868</v>
      </c>
      <c r="N54" s="147">
        <v>5076</v>
      </c>
      <c r="O54" s="152">
        <v>7.419424743892829</v>
      </c>
    </row>
    <row r="55" spans="1:15" ht="19.5" customHeight="1">
      <c r="A55" s="29"/>
      <c r="B55" s="145" t="s">
        <v>277</v>
      </c>
      <c r="C55" s="147">
        <v>96</v>
      </c>
      <c r="D55" s="147">
        <v>2517</v>
      </c>
      <c r="E55" s="147">
        <v>2613</v>
      </c>
      <c r="F55" s="147">
        <v>86</v>
      </c>
      <c r="G55" s="147">
        <v>3137</v>
      </c>
      <c r="H55" s="147">
        <v>3223</v>
      </c>
      <c r="I55" s="147">
        <v>36</v>
      </c>
      <c r="J55" s="147">
        <v>300</v>
      </c>
      <c r="K55" s="147">
        <v>336</v>
      </c>
      <c r="L55" s="147">
        <v>218</v>
      </c>
      <c r="M55" s="147">
        <v>5954</v>
      </c>
      <c r="N55" s="147">
        <v>6172</v>
      </c>
      <c r="O55" s="152">
        <v>9.585061568373298</v>
      </c>
    </row>
    <row r="56" spans="1:15" ht="19.5" customHeight="1">
      <c r="A56" s="29"/>
      <c r="B56" s="145" t="s">
        <v>278</v>
      </c>
      <c r="C56" s="147">
        <v>8</v>
      </c>
      <c r="D56" s="147">
        <v>359</v>
      </c>
      <c r="E56" s="147">
        <v>367</v>
      </c>
      <c r="F56" s="147">
        <v>4</v>
      </c>
      <c r="G56" s="147">
        <v>287</v>
      </c>
      <c r="H56" s="147">
        <v>291</v>
      </c>
      <c r="I56" s="147">
        <v>4</v>
      </c>
      <c r="J56" s="147">
        <v>57</v>
      </c>
      <c r="K56" s="147">
        <v>61</v>
      </c>
      <c r="L56" s="147">
        <v>16</v>
      </c>
      <c r="M56" s="147">
        <v>703</v>
      </c>
      <c r="N56" s="147">
        <v>719</v>
      </c>
      <c r="O56" s="152">
        <v>8.56884561891516</v>
      </c>
    </row>
    <row r="57" spans="1:15" ht="19.5" customHeight="1" thickBot="1">
      <c r="A57" s="29"/>
      <c r="B57" s="153" t="s">
        <v>15</v>
      </c>
      <c r="C57" s="154">
        <v>195</v>
      </c>
      <c r="D57" s="154">
        <v>4772</v>
      </c>
      <c r="E57" s="154">
        <v>4967</v>
      </c>
      <c r="F57" s="154">
        <v>189</v>
      </c>
      <c r="G57" s="154">
        <v>6110</v>
      </c>
      <c r="H57" s="154">
        <v>6299</v>
      </c>
      <c r="I57" s="154">
        <v>58</v>
      </c>
      <c r="J57" s="154">
        <v>643</v>
      </c>
      <c r="K57" s="154">
        <v>701</v>
      </c>
      <c r="L57" s="154">
        <v>442</v>
      </c>
      <c r="M57" s="154">
        <v>11525</v>
      </c>
      <c r="N57" s="154">
        <v>11967</v>
      </c>
      <c r="O57" s="155">
        <v>8.605414890950113</v>
      </c>
    </row>
    <row r="58" spans="1:15" ht="14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4.25">
      <c r="A59" s="156"/>
      <c r="B59" s="343" t="s">
        <v>361</v>
      </c>
      <c r="C59" s="343"/>
      <c r="D59" s="343"/>
      <c r="E59" s="343"/>
      <c r="F59" s="343"/>
      <c r="G59" s="343"/>
      <c r="H59" s="343"/>
      <c r="I59" s="343"/>
      <c r="J59" s="343"/>
      <c r="K59" s="343"/>
      <c r="L59" s="156"/>
      <c r="M59" s="156"/>
      <c r="N59" s="156"/>
      <c r="O59" s="156"/>
    </row>
    <row r="60" spans="1:15" ht="14.25">
      <c r="A60" s="156"/>
      <c r="B60" s="157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2:11" s="42" customFormat="1" ht="15.75" customHeight="1">
      <c r="B61" s="44" t="s">
        <v>296</v>
      </c>
      <c r="C61" s="44"/>
      <c r="D61" s="44"/>
      <c r="E61" s="44"/>
      <c r="F61" s="44"/>
      <c r="G61" s="44"/>
      <c r="H61" s="44"/>
      <c r="I61" s="44"/>
      <c r="J61" s="44"/>
      <c r="K61" s="44"/>
    </row>
    <row r="62" ht="14.25">
      <c r="B62" s="44" t="s">
        <v>319</v>
      </c>
    </row>
  </sheetData>
  <sheetProtection/>
  <mergeCells count="5">
    <mergeCell ref="B9:O9"/>
    <mergeCell ref="B10:B12"/>
    <mergeCell ref="C10:N10"/>
    <mergeCell ref="O10:O12"/>
    <mergeCell ref="B59:K59"/>
  </mergeCells>
  <hyperlinks>
    <hyperlink ref="O5" location="Índice!A24" display="Índice"/>
  </hyperlinks>
  <printOptions/>
  <pageMargins left="0" right="0" top="0.3937007874015748" bottom="0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2021-03-18T13:09:16Z</dcterms:created>
  <dcterms:modified xsi:type="dcterms:W3CDTF">2024-04-12T10:15:41Z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