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Ejecución MRR\Pol_LIN3_2ª_CONVOCATORIA\01_General\4 Justificacion\Publicacion_web_ADA\"/>
    </mc:Choice>
  </mc:AlternateContent>
  <xr:revisionPtr revIDLastSave="0" documentId="13_ncr:1_{96BD3A6F-7644-40A9-A747-066521BAC3B9}" xr6:coauthVersionLast="47" xr6:coauthVersionMax="47" xr10:uidLastSave="{00000000-0000-0000-0000-000000000000}"/>
  <bookViews>
    <workbookView xWindow="-120" yWindow="-120" windowWidth="29040" windowHeight="15840" activeTab="1" xr2:uid="{06A0C91F-AC8B-49F2-B9F5-7BEE58DB4252}"/>
  </bookViews>
  <sheets>
    <sheet name="INSTRUCC. GENERALES" sheetId="8" r:id="rId1"/>
    <sheet name="DATOS INTERESADO" sheetId="9" r:id="rId2"/>
    <sheet name="INSTRUCC. PESTAÑA FACTURA" sheetId="10" r:id="rId3"/>
    <sheet name="FACTURA XXX" sheetId="1" r:id="rId4"/>
    <sheet name="AUX" sheetId="12" state="hidden" r:id="rId5"/>
  </sheets>
  <definedNames>
    <definedName name="_xlnm._FilterDatabase" localSheetId="3" hidden="1">'FACTURA XXX'!$E$4:$E$5</definedName>
    <definedName name="_xlnm.Print_Area" localSheetId="1">'DATOS INTERESADO'!$A$1:$B$23</definedName>
    <definedName name="_xlnm.Print_Area" localSheetId="3">'FACTURA XXX'!$A$1:$H$126</definedName>
    <definedName name="_xlnm.Print_Area" localSheetId="0">'INSTRUCC. GENERALES'!$A$1:$B$8</definedName>
    <definedName name="_xlnm.Print_Area" localSheetId="2">'INSTRUCC. PESTAÑA FACTURA'!$A$1:$B$43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B16" i="9" l="1"/>
  <c r="B126" i="1" l="1"/>
  <c r="B107" i="1"/>
  <c r="D38" i="1" l="1"/>
  <c r="D39" i="1"/>
  <c r="D40" i="1"/>
  <c r="D41" i="1"/>
  <c r="D42" i="1"/>
  <c r="D24" i="1"/>
  <c r="D25" i="1"/>
  <c r="D26" i="1"/>
  <c r="D27" i="1"/>
  <c r="D28" i="1"/>
  <c r="D29" i="1"/>
  <c r="D30" i="1"/>
  <c r="D31" i="1"/>
  <c r="D32" i="1"/>
  <c r="D15" i="1" l="1"/>
  <c r="D16" i="1"/>
  <c r="D17" i="1"/>
  <c r="D18" i="1"/>
  <c r="D19" i="1"/>
  <c r="D20" i="1"/>
  <c r="D21" i="1"/>
  <c r="B86" i="1"/>
  <c r="B67" i="1"/>
  <c r="D46" i="1" l="1"/>
  <c r="D45" i="1"/>
  <c r="D44" i="1"/>
  <c r="D43" i="1"/>
  <c r="D37" i="1"/>
  <c r="D47" i="1" s="1"/>
  <c r="D14" i="1" l="1"/>
  <c r="D13" i="1"/>
  <c r="D33" i="1" s="1"/>
  <c r="D22" i="1"/>
  <c r="D23" i="1"/>
  <c r="B8" i="1"/>
</calcChain>
</file>

<file path=xl/sharedStrings.xml><?xml version="1.0" encoding="utf-8"?>
<sst xmlns="http://schemas.openxmlformats.org/spreadsheetml/2006/main" count="166" uniqueCount="108">
  <si>
    <t>NÚM. FACTURA</t>
  </si>
  <si>
    <t>UNIDADES</t>
  </si>
  <si>
    <t>SUBTOTAL</t>
  </si>
  <si>
    <t>IVA</t>
  </si>
  <si>
    <t>ID JUSTIFICANTE PAGO</t>
  </si>
  <si>
    <t>IMPORTE PAGADO TOTAL</t>
  </si>
  <si>
    <t>EMISOR FACTURA</t>
  </si>
  <si>
    <t>PRECIO/UNIDAD</t>
  </si>
  <si>
    <t>Nombre/Razón social:</t>
  </si>
  <si>
    <t>NIF:</t>
  </si>
  <si>
    <t>Nº de expediente:</t>
  </si>
  <si>
    <t>MARCA</t>
  </si>
  <si>
    <t>MODELO</t>
  </si>
  <si>
    <t>NÚMERO DE SERIE</t>
  </si>
  <si>
    <t>Paso 1</t>
  </si>
  <si>
    <t>Descripción</t>
  </si>
  <si>
    <t>Paso 2</t>
  </si>
  <si>
    <t>Paso 3</t>
  </si>
  <si>
    <t>Paso 4</t>
  </si>
  <si>
    <t>Paso 5</t>
  </si>
  <si>
    <t xml:space="preserve">Identifica cada pestaña con el nombre "FACTURA 001", "FACTURA 002", y así sucesivamente </t>
  </si>
  <si>
    <t>Accede a la pestaña "FACTURA 002" y rellena los datos, hazlo así sucesivamente para cada pestaña de FACTURA creada</t>
  </si>
  <si>
    <t>Pasos a seguir</t>
  </si>
  <si>
    <t>Nombre del campo</t>
  </si>
  <si>
    <t>IMPORTE FACTURA SIN IVA</t>
  </si>
  <si>
    <t>IMPORTE TOTAL FACTURA</t>
  </si>
  <si>
    <t>Instrucciones para cumplimentar los "CAMPOS GENERALES"</t>
  </si>
  <si>
    <t>Número de la factura que se incluye en esta pestaña</t>
  </si>
  <si>
    <t>Nombre o razón social del emisor de la factura</t>
  </si>
  <si>
    <t>Importe total de la factura, sin IVA</t>
  </si>
  <si>
    <t>Importe del IVA</t>
  </si>
  <si>
    <t>ELEMENTO DE GASTO</t>
  </si>
  <si>
    <t>Derivado de fórmula, será el resultado de los dos valores anteriores</t>
  </si>
  <si>
    <t>PRECIO/UNI</t>
  </si>
  <si>
    <t>Nombre o breve descripción del elemento cuya realización o suministro se documenta en esta factura</t>
  </si>
  <si>
    <t>Precio unitario de cada elemento</t>
  </si>
  <si>
    <t>Instrucciones para cumplimentar los campos incluidos en los conceptos de inversión</t>
  </si>
  <si>
    <t>ID. JUSTIFICANTE DE PAGO</t>
  </si>
  <si>
    <t xml:space="preserve"> Número o código identificativo del justificante de pago</t>
  </si>
  <si>
    <t>Importe total pagado con el justificante de pago</t>
  </si>
  <si>
    <t>IMPORTE DE LA FACTURA IMPUTADO A ESTE EXPEDIENTE</t>
  </si>
  <si>
    <t>En caso de que la factura incluya gasto que se haya generado en más de un expediente, se indicará que parte de ese gasto corresponde a este expediente</t>
  </si>
  <si>
    <t>Cuando proceda se indicará la marca del equipamiento instalado, para facilitar la comprobación, in situ, de que el equipo instalado se corresponde con el declarado en la documentación justificativa</t>
  </si>
  <si>
    <t>Cuando proceda se indicará el modelo del equipamiento instalado, para facilitar la comprobación, in situ, de que el equipo instalado se corresponde con el declarado en la documentación justificativa</t>
  </si>
  <si>
    <t>Cuando proceda se indicará el número de serie del equipamiento instalado, para facilitar la comprobación, in situ, de que el equipo instalado se corresponde con el declarado en la documentación justificativa</t>
  </si>
  <si>
    <t>CÓDIGO DE LOCALIZACIÓN</t>
  </si>
  <si>
    <r>
      <t>Cantidad de elementos, del tipo previsto en la columna anterior, cuya realización o suministro se documenta en esta factura</t>
    </r>
    <r>
      <rPr>
        <b/>
        <u/>
        <sz val="11"/>
        <rFont val="NewsGotT"/>
      </rPr>
      <t xml:space="preserve"> y corresponden a este expediente</t>
    </r>
    <r>
      <rPr>
        <sz val="11"/>
        <rFont val="NewsGotT"/>
      </rPr>
      <t xml:space="preserve"> (las unidades de este elemento de gasto que se hayan empleado para actuaciones subvencionadas en otros expedientes se incluirán en su ficha correspondiente)</t>
    </r>
  </si>
  <si>
    <t>ORGANISMO CONCEDENTE</t>
  </si>
  <si>
    <t xml:space="preserve">FECHA CONCESIÓN </t>
  </si>
  <si>
    <t>FECHA CONCESIÓN</t>
  </si>
  <si>
    <t>BASES REGULADORAS</t>
  </si>
  <si>
    <t>NÚM. EXPEDIENTE</t>
  </si>
  <si>
    <t>IMPORTE DE LA FACTURA FINANCIADO CON OTRAS AYUDAS O SUBVENCIONES</t>
  </si>
  <si>
    <t>Instrucciones para cumplimentar los campos relativos a importes financiados con otras ayudas o subvenciones</t>
  </si>
  <si>
    <t>Nombre o breve descripción del elemento cuya realización o suministro se documenta en esta factura y que ha sido financiado con otras ayudas o subvenciones</t>
  </si>
  <si>
    <t>Cantidad de elementos, del tipo previsto en la columna anterior, cuya realización o suministro se documenta en esta factura</t>
  </si>
  <si>
    <t>Indicar el organismo que concede la ayuda o subvención</t>
  </si>
  <si>
    <t>Indicar la fecha de concesión de la ayuda o subvención</t>
  </si>
  <si>
    <t>Identificar la norma que establece las bases reguladoras de la ayuda o subvención</t>
  </si>
  <si>
    <t>Identificar el número del expediente con el que se ha tramitado la ayuda o subvención</t>
  </si>
  <si>
    <t>DATOS RELATIVO A LA FACTURA</t>
  </si>
  <si>
    <t>DATOS RELATIVO AL PAGO</t>
  </si>
  <si>
    <t>IMPORTE</t>
  </si>
  <si>
    <t>TOTAL</t>
  </si>
  <si>
    <t>FECHA JUSTIFICANTE DE PAGO</t>
  </si>
  <si>
    <t>Nº FACTURA QUE SE PAGA CON ESTE JUSTIFICANTE</t>
  </si>
  <si>
    <t>IMPORTE DE LA FACTURA IMPUTADO A ESTE EXPEDIENTE (SIN IVA)</t>
  </si>
  <si>
    <t>ENTIDAD BANCARIA</t>
  </si>
  <si>
    <t>Instrucciones para cumplimentar los campos de cada justificante de pago</t>
  </si>
  <si>
    <t>Entidad en la que se ordenó la transacción económica</t>
  </si>
  <si>
    <t>Fechaen la que se hizo la transacción económica</t>
  </si>
  <si>
    <t>Importe de la factura que se paga en esta transacción</t>
  </si>
  <si>
    <t>Accede a la pestaña "FACTURA 001" y rellena los datos, crea más filas si te resulta necesario. Incluye también los datos de cada justificante de pago. Si es necesario, crea tantas tablas como justificantes necesites presentar.</t>
  </si>
  <si>
    <t>ELEMENTO DE GASTO IMPUTADO AL PROYECTO</t>
  </si>
  <si>
    <t>Total</t>
  </si>
  <si>
    <t>NOMBRE ENTIDAD BANCARIA</t>
  </si>
  <si>
    <t>PERCEPCIONES SALARIALES</t>
  </si>
  <si>
    <t>COTIZACIÓN SEGURIDAD SOCIAL Y SIMILARES</t>
  </si>
  <si>
    <t>OTROS CONCEPTOS DE GASTOS DE PERSONAL</t>
  </si>
  <si>
    <t>Enero</t>
  </si>
  <si>
    <t>Febrero</t>
  </si>
  <si>
    <t>Marzo</t>
  </si>
  <si>
    <t>Abril</t>
  </si>
  <si>
    <t>Mayo</t>
  </si>
  <si>
    <t>Junio</t>
  </si>
  <si>
    <t>Julio</t>
  </si>
  <si>
    <t>Agosto</t>
  </si>
  <si>
    <t>Septiembre</t>
  </si>
  <si>
    <t>Octubre</t>
  </si>
  <si>
    <t>Noviembre</t>
  </si>
  <si>
    <t>Diciembre</t>
  </si>
  <si>
    <t>Crea una pestaña nueva por cada una de las facturas que vayan a presentarse en el trámite de justificación y cuyo gasto se impute a este expediente utilizando como modelo la pestaña "FACTURA XXX".</t>
  </si>
  <si>
    <t>Código de localización que se asigna a cada elemento de gasto dentro de la infraestructura desplegada, que debe corresponderse con el que figura en los planos de detalle y en la memoria económica y que permita la trazabilidad del gasto recogido en una factura hasta el lugar de realización</t>
  </si>
  <si>
    <t>Para el caso en que en una misma transacción se realiza el pago de varias facturas, sean o no imputables a esta subvención</t>
  </si>
  <si>
    <t>DATOS RELATIVO AL PAGO (cont)</t>
  </si>
  <si>
    <t>RESUMEN COSTES SUBVENCIONABLES Y PAGOS REALIZADOS</t>
  </si>
  <si>
    <t>Paso 6</t>
  </si>
  <si>
    <t>Una vez hayas cumplimentado este formulario con todos los datos, convierte a PDF la pestaña "DATOS INTERESADO" así como todas las pestañas de todas las facturas y lo unes en un unico PDF para presentarlo junto con el resto de documentos relativos a la justificación</t>
  </si>
  <si>
    <t>DATOS BÁSICOS DEL PROYECTO</t>
  </si>
  <si>
    <t>Importe presupuesto aceptado Resolución Concesión</t>
  </si>
  <si>
    <t>Importe subvencionado Resolución Concesión</t>
  </si>
  <si>
    <t>% Justificación Reesolución Concesión</t>
  </si>
  <si>
    <t>Nº hombres que trabajan en el inmueble</t>
  </si>
  <si>
    <t>Nº mujeres que trabajan en el inmueble</t>
  </si>
  <si>
    <t>DATOS DE LA PLANTILLA</t>
  </si>
  <si>
    <t>Accede a la pestaña "DATOS INTERESADO" y rellena la información se requiere en las celdas en blanco (con las celdas grises no hay que hacer nada). :
- Importe presupuesto aceptado Resolución Concesión: Es el importe del presupuesto que aparece en la Resolución de concesión
- Importe subvencionado Resolución Concesión: Es el importe de la subvención concedida indicada en la Resolución de Concesión
- % Justificación Resolución Concesión: es el porcentaje del presupuesto aceptado que supone el importe subvencionado
- Importe Presupuesto Total justificado: Es la suma del importe de la “factura imputado a este expediente (sin iva)”, de todas las facturas
- Datos de la plantilla: Incorporar el nº de hombres y mujeres que trabajan en el inmueble en el que se ha realizado la instalación de la red en la fecha de finalización de la actuación subvencionada.</t>
  </si>
  <si>
    <t>Importe presupuesto total justificado</t>
  </si>
  <si>
    <t>Importe subvencionable sobre el  total justificado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</si>
</sst>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2" x14ac:knownFonts="1">
    <font>
      <sz val="11"/>
      <color theme="1"/>
      <name val="Calibri"/>
      <family val="2"/>
      <scheme val="minor"/>
    </font>
    <font>
      <sz val="11"/>
      <color theme="1"/>
      <name val="NewsGotT"/>
    </font>
    <font>
      <b/>
      <sz val="11"/>
      <name val="NewsGotT"/>
    </font>
    <font>
      <sz val="11"/>
      <name val="NewsGotT"/>
    </font>
    <font>
      <b/>
      <sz val="11"/>
      <color theme="0"/>
      <name val="NewsGotT"/>
    </font>
    <font>
      <sz val="10"/>
      <color theme="3" tint="-0.249977111117893"/>
      <name val="Calibri"/>
      <family val="2"/>
      <scheme val="minor"/>
    </font>
    <font>
      <sz val="8"/>
      <name val="Calibri"/>
      <family val="2"/>
      <scheme val="minor"/>
    </font>
    <font>
      <b/>
      <u/>
      <sz val="11"/>
      <name val="NewsGotT"/>
    </font>
    <font>
      <b/>
      <sz val="11"/>
      <color theme="1"/>
      <name val="Calibri"/>
      <family val="2"/>
      <scheme val="minor"/>
    </font>
    <font>
      <b/>
      <sz val="20"/>
      <color theme="0"/>
      <name val="NewsGotT"/>
    </font>
    <font>
      <sz val="11"/>
      <name val="Calibri"/>
      <family val="2"/>
      <scheme val="minor"/>
    </font>
    <font>
      <b/>
      <sz val="11"/>
      <color rgb="FFFFFFFF"/>
      <name val="NewsGotT"/>
    </font>
  </fonts>
  <fills count="11">
    <fill>
      <patternFill patternType="none"/>
    </fill>
    <fill>
      <patternFill patternType="gray125"/>
    </fill>
    <fill>
      <patternFill patternType="solid">
        <fgColor theme="9" tint="-0.249977111117893"/>
        <bgColor indexed="9"/>
      </patternFill>
    </fill>
    <fill>
      <patternFill patternType="solid">
        <fgColor theme="9" tint="-0.499984740745262"/>
        <bgColor indexed="9"/>
      </patternFill>
    </fill>
    <fill>
      <patternFill patternType="solid">
        <fgColor theme="9" tint="0.79998168889431442"/>
        <bgColor indexed="64"/>
      </patternFill>
    </fill>
    <fill>
      <patternFill patternType="solid">
        <fgColor theme="0"/>
        <bgColor indexed="9"/>
      </patternFill>
    </fill>
    <fill>
      <patternFill patternType="solid">
        <fgColor theme="0" tint="-0.14999847407452621"/>
        <bgColor indexed="64"/>
      </patternFill>
    </fill>
    <fill>
      <patternFill patternType="solid">
        <fgColor theme="8" tint="-0.249977111117893"/>
        <bgColor indexed="9"/>
      </patternFill>
    </fill>
    <fill>
      <patternFill patternType="solid">
        <fgColor theme="8" tint="-0.499984740745262"/>
        <bgColor indexed="9"/>
      </patternFill>
    </fill>
    <fill>
      <patternFill patternType="solid">
        <fgColor rgb="FF385724"/>
        <bgColor rgb="FF333F50"/>
      </patternFill>
    </fill>
    <fill>
      <patternFill patternType="solid">
        <fgColor theme="0" tint="-0.14999847407452621"/>
        <bgColor indexed="9"/>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s>
  <cellStyleXfs count="1">
    <xf numFmtId="0" fontId="0" fillId="0" borderId="0"/>
  </cellStyleXfs>
  <cellXfs count="55">
    <xf numFmtId="0" fontId="0" fillId="0" borderId="0" xfId="0"/>
    <xf numFmtId="0" fontId="4" fillId="2" borderId="0" xfId="0" applyFont="1" applyFill="1" applyAlignment="1">
      <alignment horizontal="center" vertical="center"/>
    </xf>
    <xf numFmtId="0" fontId="4" fillId="2" borderId="0" xfId="0" applyFont="1" applyFill="1" applyAlignment="1">
      <alignment vertical="center"/>
    </xf>
    <xf numFmtId="0" fontId="4" fillId="3" borderId="0" xfId="0" applyFont="1" applyFill="1" applyAlignment="1">
      <alignment vertical="center"/>
    </xf>
    <xf numFmtId="0" fontId="4" fillId="3" borderId="3" xfId="0" applyFont="1" applyFill="1" applyBorder="1" applyAlignment="1">
      <alignment vertical="center"/>
    </xf>
    <xf numFmtId="0" fontId="1" fillId="4"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1" fillId="4" borderId="0" xfId="0" applyFont="1" applyFill="1"/>
    <xf numFmtId="0" fontId="3" fillId="4" borderId="0" xfId="0" applyFont="1" applyFill="1" applyAlignment="1">
      <alignment vertical="center"/>
    </xf>
    <xf numFmtId="0" fontId="2" fillId="4" borderId="0" xfId="0" applyFont="1" applyFill="1" applyAlignment="1">
      <alignment vertical="center"/>
    </xf>
    <xf numFmtId="0" fontId="0" fillId="4" borderId="0" xfId="0" applyFill="1"/>
    <xf numFmtId="0" fontId="5" fillId="4" borderId="0" xfId="0" applyFont="1" applyFill="1" applyAlignment="1" applyProtection="1">
      <alignment horizontal="left" vertical="top" wrapText="1"/>
      <protection locked="0"/>
    </xf>
    <xf numFmtId="0" fontId="0" fillId="4" borderId="0" xfId="0" applyFill="1" applyAlignment="1">
      <alignment horizontal="center" vertical="center" wrapText="1"/>
    </xf>
    <xf numFmtId="0" fontId="0" fillId="0" borderId="0" xfId="0" applyAlignment="1">
      <alignment horizontal="center" vertical="center" wrapText="1"/>
    </xf>
    <xf numFmtId="0" fontId="3" fillId="5"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4" fillId="2" borderId="0" xfId="0" applyFont="1" applyFill="1" applyAlignment="1">
      <alignment horizontal="center" vertical="center" wrapText="1"/>
    </xf>
    <xf numFmtId="0" fontId="5" fillId="4" borderId="0" xfId="0" applyFont="1" applyFill="1" applyAlignment="1" applyProtection="1">
      <alignment vertical="top" wrapText="1"/>
      <protection locked="0"/>
    </xf>
    <xf numFmtId="0" fontId="4" fillId="7" borderId="0" xfId="0" applyFont="1" applyFill="1" applyAlignment="1">
      <alignment vertical="center"/>
    </xf>
    <xf numFmtId="0" fontId="4" fillId="7" borderId="0" xfId="0" applyFont="1" applyFill="1" applyAlignment="1">
      <alignment horizontal="center" vertical="center"/>
    </xf>
    <xf numFmtId="164" fontId="8" fillId="0" borderId="2" xfId="0" applyNumberFormat="1" applyFont="1" applyBorder="1" applyAlignment="1">
      <alignment vertical="center" wrapText="1"/>
    </xf>
    <xf numFmtId="0" fontId="8" fillId="0" borderId="2" xfId="0" applyFont="1" applyBorder="1" applyAlignment="1">
      <alignment horizontal="right" vertical="center" wrapText="1"/>
    </xf>
    <xf numFmtId="0" fontId="8" fillId="4" borderId="0" xfId="0" applyFont="1" applyFill="1" applyAlignment="1">
      <alignment horizontal="center" vertical="center" wrapText="1"/>
    </xf>
    <xf numFmtId="0" fontId="8" fillId="4" borderId="1" xfId="0" applyFont="1" applyFill="1" applyBorder="1" applyAlignment="1">
      <alignment horizontal="center" vertical="center" wrapText="1"/>
    </xf>
    <xf numFmtId="0" fontId="3" fillId="5" borderId="1" xfId="0" applyFont="1" applyFill="1" applyBorder="1" applyAlignment="1">
      <alignment vertical="center"/>
    </xf>
    <xf numFmtId="0" fontId="3" fillId="0" borderId="0" xfId="0" applyFont="1" applyAlignment="1">
      <alignment vertical="center" wrapText="1"/>
    </xf>
    <xf numFmtId="0" fontId="10" fillId="0" borderId="0" xfId="0" applyFont="1" applyAlignment="1">
      <alignment vertical="center" wrapText="1"/>
    </xf>
    <xf numFmtId="0" fontId="10" fillId="0" borderId="1" xfId="0" applyFont="1" applyBorder="1" applyAlignment="1">
      <alignment horizontal="center" vertical="center" wrapText="1"/>
    </xf>
    <xf numFmtId="164" fontId="10" fillId="0" borderId="1" xfId="0" applyNumberFormat="1" applyFont="1" applyBorder="1" applyAlignment="1">
      <alignment horizontal="center" vertical="center" wrapText="1"/>
    </xf>
    <xf numFmtId="164" fontId="10" fillId="0" borderId="1" xfId="0" applyNumberFormat="1" applyFont="1" applyBorder="1" applyAlignment="1">
      <alignment vertical="center" wrapText="1"/>
    </xf>
    <xf numFmtId="164" fontId="10" fillId="0" borderId="2" xfId="0" applyNumberFormat="1" applyFont="1" applyBorder="1" applyAlignment="1">
      <alignment vertical="center" wrapText="1"/>
    </xf>
    <xf numFmtId="0" fontId="10" fillId="0" borderId="2" xfId="0" applyFont="1" applyBorder="1" applyAlignment="1">
      <alignment vertical="center" wrapText="1"/>
    </xf>
    <xf numFmtId="164" fontId="10" fillId="6" borderId="0" xfId="0" applyNumberFormat="1" applyFont="1" applyFill="1" applyAlignment="1">
      <alignment vertical="center" wrapText="1"/>
    </xf>
    <xf numFmtId="164" fontId="8" fillId="6" borderId="1" xfId="0" applyNumberFormat="1" applyFont="1" applyFill="1" applyBorder="1" applyAlignment="1">
      <alignment vertical="center" wrapText="1"/>
    </xf>
    <xf numFmtId="164" fontId="3" fillId="0" borderId="0" xfId="0" applyNumberFormat="1" applyFont="1" applyAlignment="1">
      <alignment vertical="center" wrapText="1"/>
    </xf>
    <xf numFmtId="164" fontId="10" fillId="0" borderId="0" xfId="0" applyNumberFormat="1" applyFont="1" applyAlignment="1">
      <alignment vertical="center" wrapText="1"/>
    </xf>
    <xf numFmtId="164" fontId="8" fillId="4" borderId="1" xfId="0" applyNumberFormat="1" applyFont="1" applyFill="1" applyBorder="1" applyAlignment="1">
      <alignment horizontal="center" vertical="center" wrapText="1"/>
    </xf>
    <xf numFmtId="164" fontId="0" fillId="0" borderId="0" xfId="0" applyNumberFormat="1" applyAlignment="1">
      <alignment vertical="center" wrapText="1"/>
    </xf>
    <xf numFmtId="164" fontId="0" fillId="6" borderId="0" xfId="0" applyNumberFormat="1" applyFill="1" applyAlignment="1">
      <alignment vertical="center" wrapText="1"/>
    </xf>
    <xf numFmtId="14" fontId="10" fillId="0" borderId="1" xfId="0" applyNumberFormat="1" applyFont="1" applyBorder="1" applyAlignment="1">
      <alignment vertical="center" wrapText="1"/>
    </xf>
    <xf numFmtId="0" fontId="0" fillId="0" borderId="1" xfId="0" applyBorder="1"/>
    <xf numFmtId="0" fontId="2" fillId="4" borderId="0" xfId="0" applyFont="1" applyFill="1" applyAlignment="1">
      <alignment horizontal="right" vertical="center"/>
    </xf>
    <xf numFmtId="0" fontId="3" fillId="4" borderId="0" xfId="0" applyFont="1" applyFill="1" applyProtection="1">
      <protection locked="0"/>
    </xf>
    <xf numFmtId="0" fontId="11" fillId="9" borderId="1" xfId="0" applyFont="1" applyFill="1" applyBorder="1" applyAlignment="1">
      <alignment horizontal="left" vertical="center"/>
    </xf>
    <xf numFmtId="164" fontId="3" fillId="5" borderId="1" xfId="0" applyNumberFormat="1" applyFont="1" applyFill="1" applyBorder="1" applyAlignment="1">
      <alignment vertical="center"/>
    </xf>
    <xf numFmtId="164" fontId="3" fillId="10" borderId="1" xfId="0" applyNumberFormat="1" applyFont="1" applyFill="1" applyBorder="1" applyAlignment="1">
      <alignment vertical="center"/>
    </xf>
    <xf numFmtId="0" fontId="11" fillId="9" borderId="6" xfId="0" applyFont="1" applyFill="1" applyBorder="1" applyAlignment="1">
      <alignment horizontal="left" vertical="center"/>
    </xf>
    <xf numFmtId="10" fontId="3" fillId="0" borderId="1" xfId="0" applyNumberFormat="1" applyFont="1" applyBorder="1" applyAlignment="1">
      <alignment vertical="center"/>
    </xf>
    <xf numFmtId="0" fontId="3" fillId="5" borderId="1" xfId="0" applyFont="1" applyFill="1" applyBorder="1" applyAlignment="1">
      <alignment horizontal="justify" vertical="center" wrapText="1"/>
    </xf>
    <xf numFmtId="0" fontId="3" fillId="5" borderId="2" xfId="0" applyFont="1" applyFill="1" applyBorder="1" applyAlignment="1">
      <alignment horizontal="justify" vertical="center" wrapText="1"/>
    </xf>
    <xf numFmtId="0" fontId="4" fillId="2" borderId="0" xfId="0" applyFont="1" applyFill="1" applyAlignment="1">
      <alignment horizontal="lef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8" borderId="0" xfId="0" applyFont="1" applyFill="1" applyAlignment="1">
      <alignment horizontal="center" vertical="center"/>
    </xf>
    <xf numFmtId="0" fontId="9" fillId="2" borderId="0" xfId="0" applyFont="1" applyFill="1" applyAlignment="1">
      <alignment horizontal="center" vertical="center"/>
    </xf>
  </cellXfs>
  <cellStyles count="1">
    <cellStyle name="Normal" xfId="0" builtinId="0"/>
  </cellStyles>
  <dxfs count="94">
    <dxf>
      <font>
        <b val="0"/>
        <i val="0"/>
        <strike val="0"/>
        <condense val="0"/>
        <extend val="0"/>
        <outline val="0"/>
        <shadow val="0"/>
        <u val="none"/>
        <vertAlign val="baseline"/>
        <sz val="9"/>
        <color theme="1"/>
        <name val="NewsGotT"/>
        <scheme val="none"/>
      </font>
      <numFmt numFmtId="165" formatCode="#,##0.00\ &quot;€&quo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64" formatCode="#,##0.00_ ;[Red]\-#,##0.00\ "/>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9"/>
        <color theme="1"/>
        <name val="NewsGotT"/>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9"/>
        <color theme="1"/>
        <name val="NewsGotT"/>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NewsGotT"/>
        <scheme val="none"/>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NewsGotT"/>
        <scheme val="none"/>
      </font>
      <fill>
        <patternFill patternType="solid">
          <fgColor indexed="9"/>
          <bgColor theme="9"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NewsGotT"/>
        <scheme val="none"/>
      </font>
      <numFmt numFmtId="165" formatCode="#,##0.00\ &quot;€&quo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64" formatCode="#,##0.00_ ;[Red]\-#,##0.00\ "/>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9"/>
        <color theme="1"/>
        <name val="NewsGotT"/>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9"/>
        <color theme="1"/>
        <name val="NewsGotT"/>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NewsGotT"/>
        <scheme val="none"/>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NewsGotT"/>
        <scheme val="none"/>
      </font>
      <fill>
        <patternFill patternType="solid">
          <fgColor indexed="9"/>
          <bgColor theme="9"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NewsGotT"/>
        <scheme val="none"/>
      </font>
      <numFmt numFmtId="165" formatCode="#,##0.00\ &quot;€&quo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64" formatCode="#,##0.00_ ;[Red]\-#,##0.00\ "/>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9"/>
        <color theme="1"/>
        <name val="NewsGotT"/>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9"/>
        <color theme="1"/>
        <name val="NewsGotT"/>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NewsGotT"/>
        <scheme val="none"/>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NewsGotT"/>
        <scheme val="none"/>
      </font>
      <fill>
        <patternFill patternType="solid">
          <fgColor indexed="9"/>
          <bgColor theme="9"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NewsGotT"/>
        <scheme val="none"/>
      </font>
      <numFmt numFmtId="165" formatCode="#,##0.00\ &quot;€&quo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64" formatCode="#,##0.00_ ;[Red]\-#,##0.00\ "/>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9"/>
        <color theme="1"/>
        <name val="NewsGotT"/>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9"/>
        <color theme="1"/>
        <name val="NewsGotT"/>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NewsGotT"/>
        <scheme val="none"/>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NewsGotT"/>
        <scheme val="none"/>
      </font>
      <fill>
        <patternFill patternType="solid">
          <fgColor indexed="9"/>
          <bgColor theme="9" tint="-0.249977111117893"/>
        </patternFill>
      </fill>
      <alignment horizontal="center" vertical="center" textRotation="0" wrapText="1" indent="0" justifyLastLine="0" shrinkToFit="0" readingOrder="0"/>
    </dxf>
    <dxf>
      <fill>
        <patternFill patternType="solid">
          <fgColor indexed="64"/>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font>
      <fill>
        <patternFill patternType="none">
          <fgColor indexed="64"/>
          <bgColor theme="9" tint="0.79998168889431442"/>
        </patternFill>
      </fill>
      <alignment horizontal="general" vertical="center" textRotation="0" wrapText="1" indent="0" justifyLastLine="0" shrinkToFit="0" readingOrder="0"/>
    </dxf>
    <dxf>
      <fill>
        <patternFill patternType="solid">
          <fgColor indexed="64"/>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font>
      <fill>
        <patternFill patternType="none">
          <fgColor indexed="64"/>
          <bgColor theme="9" tint="0.79998168889431442"/>
        </patternFill>
      </fill>
      <alignment horizontal="general" vertical="center" textRotation="0" wrapText="1" indent="0" justifyLastLine="0" shrinkToFit="0" readingOrder="0"/>
    </dxf>
    <dxf>
      <fill>
        <patternFill patternType="solid">
          <fgColor indexed="64"/>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font>
      <fill>
        <patternFill patternType="none">
          <fgColor indexed="64"/>
          <bgColor theme="9" tint="0.79998168889431442"/>
        </patternFill>
      </fill>
      <alignment horizontal="general" vertical="center" textRotation="0" wrapText="1" indent="0" justifyLastLine="0" shrinkToFit="0" readingOrder="0"/>
    </dxf>
    <dxf>
      <fill>
        <patternFill patternType="solid">
          <fgColor indexed="64"/>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font>
      <fill>
        <patternFill patternType="none">
          <fgColor indexed="64"/>
          <bgColor auto="1"/>
        </patternFill>
      </fill>
      <alignment horizontal="general" vertical="center" textRotation="0" wrapText="1" indent="0" justifyLastLine="0" shrinkToFit="0" readingOrder="0"/>
    </dxf>
    <dxf>
      <fill>
        <patternFill patternType="solid">
          <fgColor indexed="64"/>
          <bgColor theme="0" tint="-0.14999847407452621"/>
        </patternFill>
      </fill>
      <alignment horizontal="general" vertical="center" textRotation="0" wrapText="1" indent="0" justifyLastLine="0" shrinkToFit="0" readingOrder="0"/>
    </dxf>
    <dxf>
      <font>
        <b val="0"/>
        <strike val="0"/>
        <outline val="0"/>
        <shadow val="0"/>
        <u val="none"/>
        <vertAlign val="baseline"/>
        <sz val="11"/>
        <color auto="1"/>
      </font>
      <numFmt numFmtId="164" formatCode="#,##0.00_ ;[Red]\-#,##0.00\ "/>
      <fill>
        <patternFill patternType="solid">
          <fgColor indexed="64"/>
          <bgColor theme="0" tint="-0.14999847407452621"/>
        </patternFill>
      </fill>
      <alignment horizontal="general" vertical="center" textRotation="0" wrapText="1" indent="0" justifyLastLine="0" shrinkToFit="0" readingOrder="0"/>
    </dxf>
    <dxf>
      <fill>
        <patternFill patternType="solid">
          <fgColor indexed="64"/>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name val="NewsGotT"/>
        <scheme val="none"/>
      </font>
      <numFmt numFmtId="164" formatCode="#,##0.00_ ;[Red]\-#,##0.00\ "/>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name val="NewsGotT"/>
        <scheme val="none"/>
      </font>
      <numFmt numFmtId="164" formatCode="#,##0.00_ ;[Red]\-#,##0.00\ "/>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name val="NewsGotT"/>
        <scheme val="none"/>
      </font>
      <fill>
        <patternFill patternType="none">
          <fgColor indexed="64"/>
          <bgColor indexed="65"/>
        </patternFill>
      </fill>
      <alignment horizontal="general" vertical="center" textRotation="0" wrapText="1" indent="0" justifyLastLine="0" shrinkToFit="0" readingOrder="0"/>
    </dxf>
    <dxf>
      <fill>
        <patternFill>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font>
      <fill>
        <patternFill>
          <bgColor theme="9"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NewsGotT"/>
        <scheme val="none"/>
      </font>
      <fill>
        <patternFill patternType="solid">
          <fgColor indexed="9"/>
          <bgColor theme="8" tint="-0.249977111117893"/>
        </patternFill>
      </fill>
      <alignment horizontal="general"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numFmt numFmtId="164" formatCode="#,##0.00_ ;[Red]\-#,##0.00\ "/>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font>
      <numFmt numFmtId="164" formatCode="#,##0.00_ ;[Red]\-#,##0.00\ "/>
      <fill>
        <patternFill patternType="solid">
          <fgColor indexed="64"/>
          <bgColor theme="0" tint="-0.1499984740745262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numFmt numFmtId="164" formatCode="#,##0.00_ ;[Red]\-#,##0.00\ "/>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font>
      <numFmt numFmtId="164" formatCode="#,##0.00_ ;[Red]\-#,##0.00\ "/>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numFmt numFmtId="164" formatCode="#,##0.00_ ;[Red]\-#,##0.00\ "/>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font>
      <numFmt numFmtId="164" formatCode="#,##0.00_ ;[Red]\-#,##0.00\ "/>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font>
      <fill>
        <patternFill patternType="none">
          <fgColor indexed="64"/>
          <bgColor auto="1"/>
        </patternFill>
      </fill>
      <alignment horizontal="general" vertical="center" textRotation="0" wrapText="1" indent="0" justifyLastLine="0" shrinkToFit="0" readingOrder="0"/>
    </dxf>
    <dxf>
      <font>
        <b/>
      </font>
      <fill>
        <patternFill>
          <bgColor theme="9" tint="0.79998168889431442"/>
        </patternFill>
      </fill>
      <alignment horizontal="center" vertical="center" textRotation="0" wrapText="1" indent="0" justifyLastLine="0" shrinkToFit="0" readingOrder="0"/>
    </dxf>
    <dxf>
      <font>
        <b val="0"/>
        <strike val="0"/>
        <outline val="0"/>
        <shadow val="0"/>
        <u val="none"/>
        <vertAlign val="baseline"/>
        <sz val="11"/>
        <color auto="1"/>
      </font>
      <fill>
        <patternFill>
          <bgColor theme="9"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NewsGotT"/>
        <scheme val="none"/>
      </font>
      <fill>
        <patternFill patternType="solid">
          <fgColor indexed="9"/>
          <bgColor theme="9" tint="-0.249977111117893"/>
        </patternFill>
      </fill>
      <alignment horizontal="general" vertical="center" textRotation="0" wrapText="0" indent="0" justifyLastLine="0" shrinkToFit="0" readingOrder="0"/>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NewsGotT"/>
        <scheme val="none"/>
      </font>
      <fill>
        <patternFill patternType="solid">
          <fgColor indexed="9"/>
          <bgColor theme="9" tint="-0.249977111117893"/>
        </patternFill>
      </fill>
      <alignment horizontal="center" vertical="center" textRotation="0" wrapText="0" indent="0" justifyLastLine="0" shrinkToFit="0" readingOrder="0"/>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NewsGotT"/>
        <scheme val="none"/>
      </font>
      <fill>
        <patternFill patternType="solid">
          <fgColor indexed="9"/>
          <bgColor theme="9" tint="-0.249977111117893"/>
        </patternFill>
      </fill>
      <alignment horizontal="center" vertical="center" textRotation="0" wrapText="0" indent="0" justifyLastLine="0" shrinkToFit="0" readingOrder="0"/>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NewsGotT"/>
        <scheme val="none"/>
      </font>
      <fill>
        <patternFill patternType="solid">
          <fgColor indexed="9"/>
          <bgColor theme="9" tint="-0.249977111117893"/>
        </patternFill>
      </fill>
      <alignment horizontal="center" vertical="center" textRotation="0" wrapText="0" indent="0" justifyLastLine="0" shrinkToFit="0" readingOrder="0"/>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NewsGotT"/>
        <scheme val="none"/>
      </font>
      <fill>
        <patternFill patternType="solid">
          <fgColor indexed="9"/>
          <bgColor theme="9" tint="-0.249977111117893"/>
        </patternFill>
      </fill>
      <alignment horizontal="center" vertical="center" textRotation="0" wrapText="0" indent="0" justifyLastLine="0" shrinkToFit="0" readingOrder="0"/>
    </dxf>
    <dxf>
      <font>
        <b val="0"/>
        <strike val="0"/>
        <outline val="0"/>
        <shadow val="0"/>
        <u val="none"/>
        <vertAlign val="baseline"/>
        <sz val="11"/>
        <color auto="1"/>
        <name val="NewsGotT"/>
        <scheme val="none"/>
      </font>
      <fill>
        <patternFill patternType="solid">
          <fgColor indexed="9"/>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NewsGotT"/>
        <scheme val="none"/>
      </font>
      <fill>
        <patternFill patternType="solid">
          <fgColor indexed="9"/>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NewsGotT"/>
        <scheme val="none"/>
      </font>
      <fill>
        <patternFill patternType="solid">
          <fgColor indexed="9"/>
          <bgColor theme="9" tint="-0.249977111117893"/>
        </patternFill>
      </fill>
      <alignment horizontal="center" vertical="center" textRotation="0" wrapText="0" indent="0" justifyLastLine="0" shrinkToFit="0" readingOrder="0"/>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5491480</xdr:colOff>
      <xdr:row>0</xdr:row>
      <xdr:rowOff>835660</xdr:rowOff>
    </xdr:to>
    <xdr:pic>
      <xdr:nvPicPr>
        <xdr:cNvPr id="4" name="Imagen1">
          <a:extLst>
            <a:ext uri="{FF2B5EF4-FFF2-40B4-BE49-F238E27FC236}">
              <a16:creationId xmlns:a16="http://schemas.microsoft.com/office/drawing/2014/main" id="{A7CE9DB2-6CE5-4B00-8D23-C3F62EAF12C5}"/>
            </a:ext>
          </a:extLst>
        </xdr:cNvPr>
        <xdr:cNvPicPr/>
      </xdr:nvPicPr>
      <xdr:blipFill>
        <a:blip xmlns:r="http://schemas.openxmlformats.org/officeDocument/2006/relationships" r:embed="rId1"/>
        <a:stretch>
          <a:fillRect/>
        </a:stretch>
      </xdr:blipFill>
      <xdr:spPr bwMode="auto">
        <a:xfrm>
          <a:off x="0" y="0"/>
          <a:ext cx="6615430" cy="835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0</xdr:row>
      <xdr:rowOff>820615</xdr:rowOff>
    </xdr:to>
    <xdr:pic>
      <xdr:nvPicPr>
        <xdr:cNvPr id="5" name="Imagen1">
          <a:extLst>
            <a:ext uri="{FF2B5EF4-FFF2-40B4-BE49-F238E27FC236}">
              <a16:creationId xmlns:a16="http://schemas.microsoft.com/office/drawing/2014/main" id="{D860AA1A-7B80-48BC-833D-F5E520445B33}"/>
            </a:ext>
          </a:extLst>
        </xdr:cNvPr>
        <xdr:cNvPicPr/>
      </xdr:nvPicPr>
      <xdr:blipFill>
        <a:blip xmlns:r="http://schemas.openxmlformats.org/officeDocument/2006/relationships" r:embed="rId1"/>
        <a:stretch>
          <a:fillRect/>
        </a:stretch>
      </xdr:blipFill>
      <xdr:spPr bwMode="auto">
        <a:xfrm>
          <a:off x="0" y="0"/>
          <a:ext cx="6645519" cy="820615"/>
        </a:xfrm>
        <a:prstGeom prst="rect">
          <a:avLst/>
        </a:prstGeom>
        <a:ln>
          <a:solidFill>
            <a:schemeClr val="bg1">
              <a:lumMod val="75000"/>
            </a:schemeClr>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4739005</xdr:colOff>
      <xdr:row>0</xdr:row>
      <xdr:rowOff>835660</xdr:rowOff>
    </xdr:to>
    <xdr:pic>
      <xdr:nvPicPr>
        <xdr:cNvPr id="3" name="Imagen1">
          <a:extLst>
            <a:ext uri="{FF2B5EF4-FFF2-40B4-BE49-F238E27FC236}">
              <a16:creationId xmlns:a16="http://schemas.microsoft.com/office/drawing/2014/main" id="{38794ED2-A5ED-4D4B-97D5-DADDDE00AC59}"/>
            </a:ext>
          </a:extLst>
        </xdr:cNvPr>
        <xdr:cNvPicPr/>
      </xdr:nvPicPr>
      <xdr:blipFill>
        <a:blip xmlns:r="http://schemas.openxmlformats.org/officeDocument/2006/relationships" r:embed="rId1"/>
        <a:stretch>
          <a:fillRect/>
        </a:stretch>
      </xdr:blipFill>
      <xdr:spPr bwMode="auto">
        <a:xfrm>
          <a:off x="0" y="0"/>
          <a:ext cx="6615430" cy="835660"/>
        </a:xfrm>
        <a:prstGeom prst="rect">
          <a:avLst/>
        </a:prstGeom>
        <a:ln>
          <a:solidFill>
            <a:schemeClr val="bg1">
              <a:lumMod val="75000"/>
            </a:schemeClr>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13606</xdr:colOff>
      <xdr:row>0</xdr:row>
      <xdr:rowOff>993321</xdr:rowOff>
    </xdr:to>
    <xdr:pic>
      <xdr:nvPicPr>
        <xdr:cNvPr id="3" name="Imagen1">
          <a:extLst>
            <a:ext uri="{FF2B5EF4-FFF2-40B4-BE49-F238E27FC236}">
              <a16:creationId xmlns:a16="http://schemas.microsoft.com/office/drawing/2014/main" id="{FADB497B-469D-4079-BC3D-998340C7ACBB}"/>
            </a:ext>
          </a:extLst>
        </xdr:cNvPr>
        <xdr:cNvPicPr/>
      </xdr:nvPicPr>
      <xdr:blipFill>
        <a:blip xmlns:r="http://schemas.openxmlformats.org/officeDocument/2006/relationships" r:embed="rId1"/>
        <a:stretch>
          <a:fillRect/>
        </a:stretch>
      </xdr:blipFill>
      <xdr:spPr bwMode="auto">
        <a:xfrm>
          <a:off x="0" y="0"/>
          <a:ext cx="7538356" cy="993321"/>
        </a:xfrm>
        <a:prstGeom prst="rect">
          <a:avLst/>
        </a:prstGeom>
        <a:ln>
          <a:solidFill>
            <a:schemeClr val="bg1">
              <a:lumMod val="75000"/>
            </a:schemeClr>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CAFD28F-0263-408B-B596-5447382B6A02}" name="Tabla6" displayName="Tabla6" ref="A2:B8" totalsRowShown="0" headerRowDxfId="93" dataDxfId="92">
  <autoFilter ref="A2:B8" xr:uid="{41508C3B-3036-42AB-AC6F-795D2C517248}"/>
  <tableColumns count="2">
    <tableColumn id="1" xr3:uid="{2A9FDE55-A3BA-4F6C-AB43-6D3788C01639}" name="Pasos a seguir" dataDxfId="91"/>
    <tableColumn id="2" xr3:uid="{BFB328A8-7F7C-4EE6-906F-D268F58B51BF}" name="Descripción" dataDxfId="90"/>
  </tableColumns>
  <tableStyleInfo name="TableStyleLight14"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989E274-BBC6-499E-9BD1-A9E0624FDFB1}" name="Tabla526" displayName="Tabla526" ref="A94:B107" totalsRowShown="0" headerRowDxfId="17" dataDxfId="15" headerRowBorderDxfId="16" tableBorderDxfId="14" totalsRowBorderDxfId="13">
  <tableColumns count="2">
    <tableColumn id="1" xr3:uid="{02C9AB62-83CA-4642-A110-5E629E068286}" name="Nº FACTURA QUE SE PAGA CON ESTE JUSTIFICANTE" dataDxfId="12" totalsRowDxfId="11"/>
    <tableColumn id="2" xr3:uid="{EC26BFCD-86D2-49E8-9FC5-38B59F90DC60}" name="IMPORTE" dataDxfId="10" totalsRowDxfId="9">
      <calculatedColumnFormula>SUM(#REF!,#REF!,#REF!)</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78A281D-4EDD-40EE-B63F-A6C65980D458}" name="Tabla549" displayName="Tabla549" ref="A113:B126" totalsRowShown="0" headerRowDxfId="8" dataDxfId="6" headerRowBorderDxfId="7" tableBorderDxfId="5" totalsRowBorderDxfId="4">
  <tableColumns count="2">
    <tableColumn id="1" xr3:uid="{4FA7C975-C929-481B-8A02-EB890940A319}" name="Nº FACTURA QUE SE PAGA CON ESTE JUSTIFICANTE" dataDxfId="3" totalsRowDxfId="2"/>
    <tableColumn id="2" xr3:uid="{24C841B6-FC66-4631-856F-E14C7EE8D7B2}" name="IMPORTE" dataDxfId="1" totalsRowDxfId="0">
      <calculatedColumnFormula>SUM(#REF!,#REF!,#REF!)</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23DB1A7-DA4F-401B-940C-2EE42B624573}" name="Tabla68" displayName="Tabla68" ref="A3:B9" totalsRowShown="0" headerRowDxfId="89" dataDxfId="88">
  <autoFilter ref="A3:B9" xr:uid="{9FAAA731-7FCB-4C6F-AB7A-E38E13B4C679}"/>
  <tableColumns count="2">
    <tableColumn id="1" xr3:uid="{C4E0E0D2-6382-4848-ABB5-DD3F471C1268}" name="Nombre del campo" dataDxfId="87"/>
    <tableColumn id="2" xr3:uid="{08EFA58E-0833-43CD-95CD-B3D6262A0A31}" name="Descripción" dataDxfId="86"/>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CFF85D0-67C3-4063-A171-4E8516AED436}" name="Tabla6810" displayName="Tabla6810" ref="A13:B21" totalsRowShown="0" headerRowDxfId="85" dataDxfId="84">
  <autoFilter ref="A13:B21" xr:uid="{724E8CDB-11C4-4DD7-A1AE-F1B13A6C561E}"/>
  <tableColumns count="2">
    <tableColumn id="1" xr3:uid="{90A933A3-07F5-475B-9698-7BD7927D173B}" name="Nombre del campo" dataDxfId="83"/>
    <tableColumn id="2" xr3:uid="{8722C72F-00B3-45A8-9874-F3E5EB9AE6DC}" name="Descripción" dataDxfId="82"/>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033D57F-AB68-4FD0-83E9-EB731110621B}" name="Tabla681014" displayName="Tabla681014" ref="A25:B33" totalsRowShown="0" headerRowDxfId="81" dataDxfId="80">
  <autoFilter ref="A25:B33" xr:uid="{C9C068FF-AA7A-46E3-B50C-22B96616C1E4}"/>
  <tableColumns count="2">
    <tableColumn id="1" xr3:uid="{757E9070-FDE4-4782-AB1D-9C0D93FC13A1}" name="Nombre del campo" dataDxfId="79"/>
    <tableColumn id="2" xr3:uid="{1E45C4C3-6CA7-4B51-BD6B-BECADDB4AFF2}" name="Descripción" dataDxfId="78"/>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96F4BC1-C60D-46FF-B9D5-F70633E53FA0}" name="Tabla6895" displayName="Tabla6895" ref="A37:B43" totalsRowShown="0" headerRowDxfId="77" dataDxfId="76">
  <autoFilter ref="A37:B43" xr:uid="{A88FE0D6-D99F-49D6-BF64-CA6990E854BC}"/>
  <tableColumns count="2">
    <tableColumn id="1" xr3:uid="{488245CF-F343-4B17-9F00-CBEE3E41762A}" name="Nombre del campo" dataDxfId="75"/>
    <tableColumn id="2" xr3:uid="{6F7E9AC4-6630-4FDD-9680-9C235A451993}" name="Descripción" dataDxfId="74"/>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12F51A5-73A4-4256-80CD-43DDE977BBAA}" name="Tabla2" displayName="Tabla2" ref="A11:H33" totalsRowCount="1" headerRowDxfId="73" dataDxfId="72" totalsRowDxfId="71">
  <autoFilter ref="A11:H32" xr:uid="{3817942A-9CB0-452D-8028-F8E8E1FC533A}"/>
  <tableColumns count="8">
    <tableColumn id="1" xr3:uid="{C1630CC7-46CE-4EB2-BC35-CDB1CC83328B}" name="ELEMENTO DE GASTO IMPUTADO AL PROYECTO" totalsRowLabel="Total" dataDxfId="70" totalsRowDxfId="69"/>
    <tableColumn id="2" xr3:uid="{9178602C-82F5-4393-AF9D-6F0106A142F1}" name="UNIDADES" dataDxfId="68" totalsRowDxfId="67"/>
    <tableColumn id="3" xr3:uid="{B51E5043-6935-414D-9989-6362C6DECC9D}" name="PRECIO/UNIDAD" dataDxfId="66" totalsRowDxfId="65"/>
    <tableColumn id="4" xr3:uid="{DC2AEBD3-7302-4544-88FA-C86BC7DA4180}" name="SUBTOTAL" totalsRowFunction="sum" dataDxfId="64" totalsRowDxfId="63">
      <calculatedColumnFormula>Tabla2[[#This Row],[PRECIO/UNIDAD]]*Tabla2[[#This Row],[UNIDADES]]</calculatedColumnFormula>
    </tableColumn>
    <tableColumn id="5" xr3:uid="{FF4CE0F0-7C18-4481-8457-7B7B7D7E9DF7}" name="CÓDIGO DE LOCALIZACIÓN" dataDxfId="62" totalsRowDxfId="61"/>
    <tableColumn id="9" xr3:uid="{9A52436E-0631-4EDC-81BA-E8D78EAE8F8F}" name="MARCA" dataDxfId="60" totalsRowDxfId="59"/>
    <tableColumn id="10" xr3:uid="{9419730B-B65C-421C-B1F3-8158AFE2B76D}" name="MODELO" dataDxfId="58" totalsRowDxfId="57"/>
    <tableColumn id="11" xr3:uid="{D1F1CB4E-9B87-462E-AC04-B8FC8D91240C}" name="NÚMERO DE SERIE" dataDxfId="56" totalsRowDxfId="5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37C4203-9B95-418F-BD76-FCAD6F9C67B3}" name="Tabla413" displayName="Tabla413" ref="A36:H47" totalsRowCount="1" headerRowDxfId="54" dataDxfId="53" totalsRowDxfId="52">
  <autoFilter ref="A36:H46" xr:uid="{F5977227-7096-4224-982B-DE5E8CE576FA}"/>
  <tableColumns count="8">
    <tableColumn id="1" xr3:uid="{020512F0-EDF4-48A3-B16E-F5F22F300469}" name="ELEMENTO DE GASTO" totalsRowLabel="Total" dataDxfId="51" totalsRowDxfId="50"/>
    <tableColumn id="2" xr3:uid="{0B9E4F44-5CCA-4F10-A4F4-C8E6C3E8CA67}" name="UNIDADES" dataDxfId="49" totalsRowDxfId="48"/>
    <tableColumn id="3" xr3:uid="{F5B6C196-A40E-48C9-8233-E4A91969764B}" name="PRECIO/UNIDAD" dataDxfId="47" totalsRowDxfId="46"/>
    <tableColumn id="4" xr3:uid="{AB50B67B-133F-41B5-AD82-39FEA2919DB1}" name="SUBTOTAL" totalsRowFunction="sum" dataDxfId="45" totalsRowDxfId="44">
      <calculatedColumnFormula>Tabla413[[#This Row],[UNIDADES]]*Tabla413[[#This Row],[PRECIO/UNIDAD]]</calculatedColumnFormula>
    </tableColumn>
    <tableColumn id="5" xr3:uid="{C422DC25-D1E3-44C8-9C7B-6F397AA5E77C}" name="ORGANISMO CONCEDENTE" dataDxfId="43" totalsRowDxfId="42"/>
    <tableColumn id="6" xr3:uid="{D71D83E8-EEB7-4851-AFFF-6F58339A85DB}" name="FECHA CONCESIÓN " dataDxfId="41" totalsRowDxfId="40"/>
    <tableColumn id="7" xr3:uid="{06A01B61-D192-4F67-9A7C-C9191CED50B1}" name="BASES REGULADORAS" dataDxfId="39" totalsRowDxfId="38"/>
    <tableColumn id="8" xr3:uid="{C4312634-A2A4-42AF-99F9-9FB6B0CEA169}" name="NÚM. EXPEDIENTE" dataDxfId="37" totalsRowDxfId="3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9E9AA8-F580-4FEE-A22F-33CA1E55DC2F}" name="Tabla52" displayName="Tabla52" ref="A54:B67" totalsRowShown="0" headerRowDxfId="35" dataDxfId="33" headerRowBorderDxfId="34" tableBorderDxfId="32" totalsRowBorderDxfId="31">
  <tableColumns count="2">
    <tableColumn id="1" xr3:uid="{4CDDAD60-D456-45F2-A58F-A625BE2B0AFC}" name="Nº FACTURA QUE SE PAGA CON ESTE JUSTIFICANTE" dataDxfId="30" totalsRowDxfId="29"/>
    <tableColumn id="2" xr3:uid="{9636382F-7DF7-4B46-A38F-E438FD35705B}" name="IMPORTE" dataDxfId="28" totalsRowDxfId="27">
      <calculatedColumnFormula>SUM(#REF!,#REF!,#REF!)</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C5B603-FE02-4FFB-98DD-CD14B96EA3F2}" name="Tabla54" displayName="Tabla54" ref="A73:B86" totalsRowShown="0" headerRowDxfId="26" dataDxfId="24" headerRowBorderDxfId="25" tableBorderDxfId="23" totalsRowBorderDxfId="22">
  <tableColumns count="2">
    <tableColumn id="1" xr3:uid="{23881656-4AD5-4291-A166-FC05FF3946A4}" name="Nº FACTURA QUE SE PAGA CON ESTE JUSTIFICANTE" dataDxfId="21" totalsRowDxfId="20"/>
    <tableColumn id="2" xr3:uid="{C6945764-656A-4F33-87C1-0B2C5E010423}" name="IMPORTE" dataDxfId="19" totalsRowDxfId="18">
      <calculatedColumnFormula>SUM(#REF!,#REF!,#REF!)</calculatedColumnFormula>
    </tableColumn>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7547F-3694-4F29-96DB-D7886271F7A5}">
  <dimension ref="A1:B8"/>
  <sheetViews>
    <sheetView view="pageBreakPreview" zoomScale="140" zoomScaleNormal="100" zoomScaleSheetLayoutView="140" workbookViewId="0">
      <pane xSplit="2" ySplit="10" topLeftCell="C65" activePane="bottomRight" state="frozen"/>
      <selection pane="topRight" activeCell="C1" sqref="C1"/>
      <selection pane="bottomLeft" activeCell="A14" sqref="A14"/>
      <selection pane="bottomRight" activeCell="C3" sqref="C3"/>
    </sheetView>
  </sheetViews>
  <sheetFormatPr baseColWidth="10" defaultColWidth="11.42578125" defaultRowHeight="14.25" x14ac:dyDescent="0.25"/>
  <cols>
    <col min="1" max="1" width="16.85546875" style="5" bestFit="1" customWidth="1"/>
    <col min="2" max="2" width="82.42578125" style="5" customWidth="1"/>
    <col min="3" max="16384" width="11.42578125" style="5"/>
  </cols>
  <sheetData>
    <row r="1" spans="1:2" ht="99.95" customHeight="1" x14ac:dyDescent="0.25"/>
    <row r="2" spans="1:2" ht="24.75" customHeight="1" x14ac:dyDescent="0.25">
      <c r="A2" s="1" t="s">
        <v>22</v>
      </c>
      <c r="B2" s="1" t="s">
        <v>15</v>
      </c>
    </row>
    <row r="3" spans="1:2" ht="171" x14ac:dyDescent="0.25">
      <c r="A3" s="6" t="s">
        <v>14</v>
      </c>
      <c r="B3" s="48" t="s">
        <v>105</v>
      </c>
    </row>
    <row r="4" spans="1:2" ht="42.75" x14ac:dyDescent="0.25">
      <c r="A4" s="6" t="s">
        <v>16</v>
      </c>
      <c r="B4" s="48" t="s">
        <v>91</v>
      </c>
    </row>
    <row r="5" spans="1:2" x14ac:dyDescent="0.25">
      <c r="A5" s="6" t="s">
        <v>17</v>
      </c>
      <c r="B5" s="48" t="s">
        <v>20</v>
      </c>
    </row>
    <row r="6" spans="1:2" ht="42.75" x14ac:dyDescent="0.25">
      <c r="A6" s="6" t="s">
        <v>18</v>
      </c>
      <c r="B6" s="48" t="s">
        <v>72</v>
      </c>
    </row>
    <row r="7" spans="1:2" ht="28.5" x14ac:dyDescent="0.25">
      <c r="A7" s="6" t="s">
        <v>19</v>
      </c>
      <c r="B7" s="48" t="s">
        <v>21</v>
      </c>
    </row>
    <row r="8" spans="1:2" ht="42.75" x14ac:dyDescent="0.25">
      <c r="A8" s="6" t="s">
        <v>96</v>
      </c>
      <c r="B8" s="49" t="s">
        <v>97</v>
      </c>
    </row>
  </sheetData>
  <phoneticPr fontId="6" type="noConversion"/>
  <printOptions horizontalCentered="1"/>
  <pageMargins left="0.70866141732283472" right="0.70866141732283472" top="0.74803149606299213" bottom="0.74803149606299213" header="0.31496062992125984" footer="0.31496062992125984"/>
  <pageSetup paperSize="9" scale="95"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6DE94-4505-4092-B6D2-139AF7DA9B12}">
  <dimension ref="A1:D23"/>
  <sheetViews>
    <sheetView tabSelected="1" view="pageBreakPreview" zoomScaleNormal="100" zoomScaleSheetLayoutView="100" workbookViewId="0">
      <selection activeCell="A16" sqref="A16"/>
    </sheetView>
  </sheetViews>
  <sheetFormatPr baseColWidth="10" defaultColWidth="11.5703125" defaultRowHeight="18" customHeight="1" x14ac:dyDescent="0.2"/>
  <cols>
    <col min="1" max="1" width="53.85546875" style="7" customWidth="1"/>
    <col min="2" max="2" width="45.85546875" style="7" customWidth="1"/>
    <col min="3" max="3" width="31.85546875" style="7" bestFit="1" customWidth="1"/>
    <col min="4" max="16384" width="11.5703125" style="7"/>
  </cols>
  <sheetData>
    <row r="1" spans="1:4" ht="99.95" customHeight="1" x14ac:dyDescent="0.2"/>
    <row r="2" spans="1:4" ht="18" customHeight="1" x14ac:dyDescent="0.2">
      <c r="A2" s="2" t="s">
        <v>98</v>
      </c>
      <c r="C2" s="8"/>
      <c r="D2" s="8"/>
    </row>
    <row r="3" spans="1:4" ht="18" customHeight="1" x14ac:dyDescent="0.2">
      <c r="A3" s="9"/>
      <c r="B3" s="9"/>
      <c r="C3" s="8"/>
      <c r="D3" s="8"/>
    </row>
    <row r="4" spans="1:4" ht="18" customHeight="1" x14ac:dyDescent="0.2">
      <c r="A4" s="3" t="s">
        <v>8</v>
      </c>
      <c r="B4" s="24"/>
      <c r="C4" s="8"/>
      <c r="D4" s="8"/>
    </row>
    <row r="5" spans="1:4" ht="18" customHeight="1" x14ac:dyDescent="0.2">
      <c r="A5" s="4" t="s">
        <v>9</v>
      </c>
      <c r="B5" s="24"/>
      <c r="C5" s="8"/>
      <c r="D5" s="8"/>
    </row>
    <row r="6" spans="1:4" ht="18" customHeight="1" x14ac:dyDescent="0.2">
      <c r="A6" s="4" t="s">
        <v>10</v>
      </c>
      <c r="B6" s="24"/>
      <c r="C6" s="8"/>
      <c r="D6" s="8"/>
    </row>
    <row r="7" spans="1:4" ht="18" customHeight="1" x14ac:dyDescent="0.2">
      <c r="C7" s="8"/>
      <c r="D7" s="8"/>
    </row>
    <row r="10" spans="1:4" ht="18" customHeight="1" x14ac:dyDescent="0.2">
      <c r="A10" s="50" t="s">
        <v>95</v>
      </c>
      <c r="B10" s="50"/>
      <c r="C10" s="41"/>
    </row>
    <row r="11" spans="1:4" ht="18" customHeight="1" x14ac:dyDescent="0.2">
      <c r="A11" s="42"/>
      <c r="B11" s="42"/>
      <c r="C11" s="42"/>
    </row>
    <row r="12" spans="1:4" ht="18" customHeight="1" x14ac:dyDescent="0.2">
      <c r="A12" s="43" t="s">
        <v>99</v>
      </c>
      <c r="B12" s="44"/>
      <c r="C12" s="42"/>
    </row>
    <row r="13" spans="1:4" ht="18" customHeight="1" x14ac:dyDescent="0.2">
      <c r="A13" s="43" t="s">
        <v>100</v>
      </c>
      <c r="B13" s="44"/>
    </row>
    <row r="14" spans="1:4" ht="18" customHeight="1" x14ac:dyDescent="0.2">
      <c r="A14" s="46" t="s">
        <v>101</v>
      </c>
      <c r="B14" s="47"/>
      <c r="C14" s="42"/>
    </row>
    <row r="15" spans="1:4" ht="18" customHeight="1" x14ac:dyDescent="0.2">
      <c r="A15" s="43" t="s">
        <v>106</v>
      </c>
      <c r="B15" s="44"/>
      <c r="C15" s="42"/>
    </row>
    <row r="16" spans="1:4" ht="18" customHeight="1" x14ac:dyDescent="0.2">
      <c r="A16" s="43" t="s">
        <v>107</v>
      </c>
      <c r="B16" s="45">
        <f>B15*B14</f>
        <v>0</v>
      </c>
    </row>
    <row r="20" spans="1:2" ht="18" customHeight="1" x14ac:dyDescent="0.2">
      <c r="A20" s="50" t="s">
        <v>104</v>
      </c>
      <c r="B20" s="50"/>
    </row>
    <row r="21" spans="1:2" ht="18" customHeight="1" x14ac:dyDescent="0.2">
      <c r="A21" s="42"/>
      <c r="B21" s="42"/>
    </row>
    <row r="22" spans="1:2" ht="18" customHeight="1" x14ac:dyDescent="0.2">
      <c r="A22" s="43" t="s">
        <v>102</v>
      </c>
      <c r="B22" s="44"/>
    </row>
    <row r="23" spans="1:2" ht="18" customHeight="1" x14ac:dyDescent="0.2">
      <c r="A23" s="43" t="s">
        <v>103</v>
      </c>
      <c r="B23" s="44"/>
    </row>
  </sheetData>
  <mergeCells count="2">
    <mergeCell ref="A10:B10"/>
    <mergeCell ref="A20:B20"/>
  </mergeCells>
  <printOptions horizontalCentered="1"/>
  <pageMargins left="0.70866141732283472" right="0.70866141732283472" top="0.74803149606299213" bottom="0.74803149606299213" header="0.31496062992125984" footer="0.31496062992125984"/>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7AD65-2FCF-4B5E-94A2-732069D07158}">
  <sheetPr>
    <tabColor theme="9" tint="0.39997558519241921"/>
  </sheetPr>
  <dimension ref="A1:L43"/>
  <sheetViews>
    <sheetView view="pageBreakPreview" zoomScale="130" zoomScaleNormal="100" zoomScaleSheetLayoutView="130" workbookViewId="0">
      <pane xSplit="2" topLeftCell="C1" activePane="topRight" state="frozen"/>
      <selection pane="topRight" activeCell="B31" sqref="B31"/>
    </sheetView>
  </sheetViews>
  <sheetFormatPr baseColWidth="10" defaultColWidth="11.42578125" defaultRowHeight="15" x14ac:dyDescent="0.25"/>
  <cols>
    <col min="1" max="1" width="28.140625" style="10" bestFit="1" customWidth="1"/>
    <col min="2" max="2" width="71.140625" style="10" customWidth="1"/>
    <col min="3" max="16384" width="11.42578125" style="10"/>
  </cols>
  <sheetData>
    <row r="1" spans="1:12" ht="99.95" customHeight="1" x14ac:dyDescent="0.25">
      <c r="A1" s="17"/>
      <c r="B1" s="17"/>
      <c r="C1" s="17"/>
      <c r="D1" s="17"/>
      <c r="E1" s="17"/>
      <c r="F1" s="17"/>
      <c r="G1" s="17"/>
      <c r="H1" s="17"/>
      <c r="I1" s="17"/>
      <c r="J1" s="17"/>
      <c r="K1" s="17"/>
      <c r="L1" s="17"/>
    </row>
    <row r="2" spans="1:12" ht="20.100000000000001" customHeight="1" x14ac:dyDescent="0.25">
      <c r="A2" s="51" t="s">
        <v>26</v>
      </c>
      <c r="B2" s="52"/>
      <c r="C2" s="11"/>
      <c r="D2" s="11"/>
      <c r="E2" s="11"/>
      <c r="F2" s="11"/>
      <c r="G2" s="11"/>
      <c r="H2" s="11"/>
      <c r="I2" s="11"/>
      <c r="J2" s="11"/>
      <c r="K2" s="11"/>
      <c r="L2" s="11"/>
    </row>
    <row r="3" spans="1:12" x14ac:dyDescent="0.25">
      <c r="A3" s="1" t="s">
        <v>23</v>
      </c>
      <c r="B3" s="1" t="s">
        <v>15</v>
      </c>
    </row>
    <row r="4" spans="1:12" ht="18" customHeight="1" x14ac:dyDescent="0.25">
      <c r="A4" s="6" t="s">
        <v>0</v>
      </c>
      <c r="B4" s="6" t="s">
        <v>27</v>
      </c>
    </row>
    <row r="5" spans="1:12" ht="18" customHeight="1" x14ac:dyDescent="0.25">
      <c r="A5" s="6" t="s">
        <v>6</v>
      </c>
      <c r="B5" s="6" t="s">
        <v>28</v>
      </c>
    </row>
    <row r="6" spans="1:12" ht="18" customHeight="1" x14ac:dyDescent="0.25">
      <c r="A6" s="6" t="s">
        <v>24</v>
      </c>
      <c r="B6" s="6" t="s">
        <v>29</v>
      </c>
    </row>
    <row r="7" spans="1:12" ht="18" customHeight="1" x14ac:dyDescent="0.25">
      <c r="A7" s="6" t="s">
        <v>3</v>
      </c>
      <c r="B7" s="6" t="s">
        <v>30</v>
      </c>
    </row>
    <row r="8" spans="1:12" ht="18" customHeight="1" x14ac:dyDescent="0.25">
      <c r="A8" s="6" t="s">
        <v>25</v>
      </c>
      <c r="B8" s="6" t="s">
        <v>32</v>
      </c>
    </row>
    <row r="9" spans="1:12" ht="30.95" customHeight="1" x14ac:dyDescent="0.25">
      <c r="A9" s="14" t="s">
        <v>40</v>
      </c>
      <c r="B9" s="14" t="s">
        <v>41</v>
      </c>
    </row>
    <row r="10" spans="1:12" ht="48.6" customHeight="1" x14ac:dyDescent="0.25"/>
    <row r="12" spans="1:12" x14ac:dyDescent="0.25">
      <c r="A12" s="51" t="s">
        <v>36</v>
      </c>
      <c r="B12" s="52"/>
    </row>
    <row r="13" spans="1:12" x14ac:dyDescent="0.25">
      <c r="A13" s="1" t="s">
        <v>23</v>
      </c>
      <c r="B13" s="1" t="s">
        <v>15</v>
      </c>
    </row>
    <row r="14" spans="1:12" ht="20.100000000000001" customHeight="1" x14ac:dyDescent="0.25">
      <c r="A14" s="6" t="s">
        <v>31</v>
      </c>
      <c r="B14" s="6" t="s">
        <v>34</v>
      </c>
    </row>
    <row r="15" spans="1:12" ht="53.45" customHeight="1" x14ac:dyDescent="0.25">
      <c r="A15" s="6" t="s">
        <v>1</v>
      </c>
      <c r="B15" s="6" t="s">
        <v>46</v>
      </c>
    </row>
    <row r="16" spans="1:12" ht="20.100000000000001" customHeight="1" x14ac:dyDescent="0.25">
      <c r="A16" s="6" t="s">
        <v>33</v>
      </c>
      <c r="B16" s="6" t="s">
        <v>35</v>
      </c>
    </row>
    <row r="17" spans="1:2" ht="20.100000000000001" customHeight="1" x14ac:dyDescent="0.25">
      <c r="A17" s="6" t="s">
        <v>2</v>
      </c>
      <c r="B17" s="6" t="s">
        <v>32</v>
      </c>
    </row>
    <row r="18" spans="1:2" ht="54.95" customHeight="1" x14ac:dyDescent="0.25">
      <c r="A18" s="6" t="s">
        <v>45</v>
      </c>
      <c r="B18" s="6" t="s">
        <v>92</v>
      </c>
    </row>
    <row r="19" spans="1:2" ht="53.1" customHeight="1" x14ac:dyDescent="0.25">
      <c r="A19" s="6" t="s">
        <v>11</v>
      </c>
      <c r="B19" s="6" t="s">
        <v>42</v>
      </c>
    </row>
    <row r="20" spans="1:2" ht="42.75" x14ac:dyDescent="0.25">
      <c r="A20" s="6" t="s">
        <v>12</v>
      </c>
      <c r="B20" s="6" t="s">
        <v>43</v>
      </c>
    </row>
    <row r="21" spans="1:2" ht="42.75" x14ac:dyDescent="0.25">
      <c r="A21" s="6" t="s">
        <v>13</v>
      </c>
      <c r="B21" s="6" t="s">
        <v>44</v>
      </c>
    </row>
    <row r="24" spans="1:2" x14ac:dyDescent="0.25">
      <c r="A24" s="53" t="s">
        <v>53</v>
      </c>
      <c r="B24" s="53"/>
    </row>
    <row r="25" spans="1:2" x14ac:dyDescent="0.25">
      <c r="A25" s="19" t="s">
        <v>23</v>
      </c>
      <c r="B25" s="19" t="s">
        <v>15</v>
      </c>
    </row>
    <row r="26" spans="1:2" ht="28.5" x14ac:dyDescent="0.25">
      <c r="A26" s="6" t="s">
        <v>31</v>
      </c>
      <c r="B26" s="6" t="s">
        <v>54</v>
      </c>
    </row>
    <row r="27" spans="1:2" ht="28.5" x14ac:dyDescent="0.25">
      <c r="A27" s="6" t="s">
        <v>1</v>
      </c>
      <c r="B27" s="6" t="s">
        <v>55</v>
      </c>
    </row>
    <row r="28" spans="1:2" x14ac:dyDescent="0.25">
      <c r="A28" s="6" t="s">
        <v>33</v>
      </c>
      <c r="B28" s="6" t="s">
        <v>35</v>
      </c>
    </row>
    <row r="29" spans="1:2" x14ac:dyDescent="0.25">
      <c r="A29" s="6" t="s">
        <v>2</v>
      </c>
      <c r="B29" s="6" t="s">
        <v>32</v>
      </c>
    </row>
    <row r="30" spans="1:2" x14ac:dyDescent="0.25">
      <c r="A30" s="6" t="s">
        <v>47</v>
      </c>
      <c r="B30" s="6" t="s">
        <v>56</v>
      </c>
    </row>
    <row r="31" spans="1:2" x14ac:dyDescent="0.25">
      <c r="A31" s="6" t="s">
        <v>49</v>
      </c>
      <c r="B31" s="6" t="s">
        <v>57</v>
      </c>
    </row>
    <row r="32" spans="1:2" x14ac:dyDescent="0.25">
      <c r="A32" s="6" t="s">
        <v>50</v>
      </c>
      <c r="B32" s="6" t="s">
        <v>58</v>
      </c>
    </row>
    <row r="33" spans="1:2" x14ac:dyDescent="0.25">
      <c r="A33" s="6" t="s">
        <v>51</v>
      </c>
      <c r="B33" s="6" t="s">
        <v>59</v>
      </c>
    </row>
    <row r="36" spans="1:2" x14ac:dyDescent="0.25">
      <c r="A36" s="51" t="s">
        <v>68</v>
      </c>
      <c r="B36" s="52"/>
    </row>
    <row r="37" spans="1:2" x14ac:dyDescent="0.25">
      <c r="A37" s="1" t="s">
        <v>23</v>
      </c>
      <c r="B37" s="1" t="s">
        <v>15</v>
      </c>
    </row>
    <row r="38" spans="1:2" x14ac:dyDescent="0.25">
      <c r="A38" s="6" t="s">
        <v>37</v>
      </c>
      <c r="B38" s="6" t="s">
        <v>38</v>
      </c>
    </row>
    <row r="39" spans="1:2" x14ac:dyDescent="0.25">
      <c r="A39" s="6" t="s">
        <v>5</v>
      </c>
      <c r="B39" s="6" t="s">
        <v>39</v>
      </c>
    </row>
    <row r="40" spans="1:2" x14ac:dyDescent="0.25">
      <c r="A40" s="6" t="s">
        <v>64</v>
      </c>
      <c r="B40" s="6" t="s">
        <v>70</v>
      </c>
    </row>
    <row r="41" spans="1:2" x14ac:dyDescent="0.25">
      <c r="A41" s="14" t="s">
        <v>67</v>
      </c>
      <c r="B41" s="14" t="s">
        <v>69</v>
      </c>
    </row>
    <row r="42" spans="1:2" ht="28.5" x14ac:dyDescent="0.25">
      <c r="A42" s="14" t="s">
        <v>65</v>
      </c>
      <c r="B42" s="14" t="s">
        <v>93</v>
      </c>
    </row>
    <row r="43" spans="1:2" x14ac:dyDescent="0.25">
      <c r="A43" s="14" t="s">
        <v>62</v>
      </c>
      <c r="B43" s="14" t="s">
        <v>71</v>
      </c>
    </row>
  </sheetData>
  <mergeCells count="4">
    <mergeCell ref="A2:B2"/>
    <mergeCell ref="A12:B12"/>
    <mergeCell ref="A24:B24"/>
    <mergeCell ref="A36:B36"/>
  </mergeCells>
  <phoneticPr fontId="6" type="noConversion"/>
  <printOptions horizontalCentered="1"/>
  <pageMargins left="0.70866141732283472" right="0.70866141732283472" top="0.74803149606299213" bottom="0.74803149606299213" header="0.31496062992125984" footer="0.31496062992125984"/>
  <pageSetup paperSize="9" scale="74" orientation="landscape" r:id="rId1"/>
  <rowBreaks count="1" manualBreakCount="1">
    <brk id="22" max="1" man="1"/>
  </rowBreaks>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473D2-35CB-4308-9B3D-C54B11E55A23}">
  <sheetPr>
    <tabColor theme="9" tint="0.39997558519241921"/>
  </sheetPr>
  <dimension ref="A1:H126"/>
  <sheetViews>
    <sheetView view="pageBreakPreview" topLeftCell="A85" zoomScale="60" zoomScaleNormal="70" workbookViewId="0">
      <pane xSplit="9" topLeftCell="J1" activePane="topRight" state="frozen"/>
      <selection pane="topRight" activeCell="A20" sqref="A20"/>
    </sheetView>
  </sheetViews>
  <sheetFormatPr baseColWidth="10" defaultColWidth="11.5703125" defaultRowHeight="24.95" customHeight="1" x14ac:dyDescent="0.25"/>
  <cols>
    <col min="1" max="1" width="91.140625" style="12" bestFit="1" customWidth="1"/>
    <col min="2" max="2" width="21.7109375" style="12" customWidth="1"/>
    <col min="3" max="3" width="26" style="12" bestFit="1" customWidth="1"/>
    <col min="4" max="4" width="19.140625" style="12" bestFit="1" customWidth="1"/>
    <col min="5" max="5" width="27.28515625" style="12" bestFit="1" customWidth="1"/>
    <col min="6" max="6" width="21.28515625" style="12" bestFit="1" customWidth="1"/>
    <col min="7" max="7" width="22.85546875" style="12" bestFit="1" customWidth="1"/>
    <col min="8" max="8" width="30.140625" style="12" bestFit="1" customWidth="1"/>
    <col min="9" max="9" width="11.28515625" style="12" bestFit="1" customWidth="1"/>
    <col min="10" max="10" width="15.28515625" style="12" customWidth="1"/>
    <col min="11" max="11" width="20.140625" style="12" customWidth="1"/>
    <col min="12" max="16384" width="11.5703125" style="12"/>
  </cols>
  <sheetData>
    <row r="1" spans="1:8" ht="99.95" customHeight="1" x14ac:dyDescent="0.25"/>
    <row r="2" spans="1:8" ht="15" x14ac:dyDescent="0.25"/>
    <row r="3" spans="1:8" ht="24.95" customHeight="1" x14ac:dyDescent="0.25">
      <c r="A3" s="54" t="s">
        <v>60</v>
      </c>
      <c r="B3" s="54"/>
      <c r="C3" s="54"/>
      <c r="D3" s="54"/>
      <c r="E3" s="54"/>
      <c r="F3" s="54"/>
      <c r="G3" s="54"/>
      <c r="H3" s="54"/>
    </row>
    <row r="4" spans="1:8" ht="24.95" customHeight="1" x14ac:dyDescent="0.25">
      <c r="A4" s="3" t="s">
        <v>0</v>
      </c>
      <c r="B4" s="13"/>
    </row>
    <row r="5" spans="1:8" ht="24.95" customHeight="1" x14ac:dyDescent="0.25">
      <c r="A5" s="3" t="s">
        <v>6</v>
      </c>
      <c r="B5" s="13"/>
    </row>
    <row r="6" spans="1:8" ht="24.95" customHeight="1" x14ac:dyDescent="0.25">
      <c r="A6" s="3" t="s">
        <v>24</v>
      </c>
      <c r="B6" s="37"/>
    </row>
    <row r="7" spans="1:8" ht="24.95" customHeight="1" x14ac:dyDescent="0.25">
      <c r="A7" s="3" t="s">
        <v>3</v>
      </c>
      <c r="B7" s="37"/>
    </row>
    <row r="8" spans="1:8" ht="24.95" customHeight="1" x14ac:dyDescent="0.25">
      <c r="A8" s="3" t="s">
        <v>25</v>
      </c>
      <c r="B8" s="38">
        <f>B6+B7</f>
        <v>0</v>
      </c>
    </row>
    <row r="9" spans="1:8" ht="24.95" customHeight="1" x14ac:dyDescent="0.25">
      <c r="A9" s="3" t="s">
        <v>66</v>
      </c>
      <c r="B9" s="37"/>
    </row>
    <row r="11" spans="1:8" ht="24.95" customHeight="1" x14ac:dyDescent="0.25">
      <c r="A11" s="2" t="s">
        <v>73</v>
      </c>
      <c r="B11" s="2" t="s">
        <v>1</v>
      </c>
      <c r="C11" s="2" t="s">
        <v>7</v>
      </c>
      <c r="D11" s="2" t="s">
        <v>2</v>
      </c>
      <c r="E11" s="2" t="s">
        <v>45</v>
      </c>
      <c r="F11" s="2" t="s">
        <v>11</v>
      </c>
      <c r="G11" s="2" t="s">
        <v>12</v>
      </c>
      <c r="H11" s="2" t="s">
        <v>13</v>
      </c>
    </row>
    <row r="12" spans="1:8" ht="24.95" customHeight="1" x14ac:dyDescent="0.25">
      <c r="A12" s="25"/>
      <c r="B12" s="34"/>
      <c r="C12" s="34"/>
      <c r="D12" s="32">
        <f>Tabla2[[#This Row],[PRECIO/UNIDAD]]*Tabla2[[#This Row],[UNIDADES]]</f>
        <v>0</v>
      </c>
      <c r="E12" s="25"/>
      <c r="F12" s="25"/>
      <c r="G12" s="25"/>
      <c r="H12" s="25"/>
    </row>
    <row r="13" spans="1:8" ht="24.95" customHeight="1" x14ac:dyDescent="0.25">
      <c r="A13" s="25"/>
      <c r="B13" s="34"/>
      <c r="C13" s="34"/>
      <c r="D13" s="32">
        <f>Tabla2[[#This Row],[PRECIO/UNIDAD]]*Tabla2[[#This Row],[UNIDADES]]</f>
        <v>0</v>
      </c>
      <c r="E13" s="25"/>
      <c r="F13" s="25"/>
      <c r="G13" s="25"/>
      <c r="H13" s="25"/>
    </row>
    <row r="14" spans="1:8" ht="24.95" customHeight="1" x14ac:dyDescent="0.25">
      <c r="A14" s="25"/>
      <c r="B14" s="34"/>
      <c r="C14" s="34"/>
      <c r="D14" s="32">
        <f>Tabla2[[#This Row],[PRECIO/UNIDAD]]*Tabla2[[#This Row],[UNIDADES]]</f>
        <v>0</v>
      </c>
      <c r="E14" s="25"/>
      <c r="F14" s="25"/>
      <c r="G14" s="25"/>
      <c r="H14" s="25"/>
    </row>
    <row r="15" spans="1:8" ht="24.95" customHeight="1" x14ac:dyDescent="0.25">
      <c r="A15" s="25"/>
      <c r="B15" s="34"/>
      <c r="C15" s="34"/>
      <c r="D15" s="32">
        <f>Tabla2[[#This Row],[PRECIO/UNIDAD]]*Tabla2[[#This Row],[UNIDADES]]</f>
        <v>0</v>
      </c>
      <c r="E15" s="25"/>
      <c r="F15" s="25"/>
      <c r="G15" s="25"/>
      <c r="H15" s="25"/>
    </row>
    <row r="16" spans="1:8" ht="24.95" customHeight="1" x14ac:dyDescent="0.25">
      <c r="A16" s="25"/>
      <c r="B16" s="34"/>
      <c r="C16" s="34"/>
      <c r="D16" s="32">
        <f>Tabla2[[#This Row],[PRECIO/UNIDAD]]*Tabla2[[#This Row],[UNIDADES]]</f>
        <v>0</v>
      </c>
      <c r="E16" s="25"/>
      <c r="F16" s="25"/>
      <c r="G16" s="25"/>
      <c r="H16" s="25"/>
    </row>
    <row r="17" spans="1:8" ht="24.95" customHeight="1" x14ac:dyDescent="0.25">
      <c r="A17" s="25"/>
      <c r="B17" s="34"/>
      <c r="C17" s="34"/>
      <c r="D17" s="32">
        <f>Tabla2[[#This Row],[PRECIO/UNIDAD]]*Tabla2[[#This Row],[UNIDADES]]</f>
        <v>0</v>
      </c>
      <c r="E17" s="25"/>
      <c r="F17" s="25"/>
      <c r="G17" s="25"/>
      <c r="H17" s="25"/>
    </row>
    <row r="18" spans="1:8" ht="24.95" customHeight="1" x14ac:dyDescent="0.25">
      <c r="A18" s="25"/>
      <c r="B18" s="34"/>
      <c r="C18" s="34"/>
      <c r="D18" s="32">
        <f>Tabla2[[#This Row],[PRECIO/UNIDAD]]*Tabla2[[#This Row],[UNIDADES]]</f>
        <v>0</v>
      </c>
      <c r="E18" s="25"/>
      <c r="F18" s="25"/>
      <c r="G18" s="25"/>
      <c r="H18" s="25"/>
    </row>
    <row r="19" spans="1:8" ht="24.95" customHeight="1" x14ac:dyDescent="0.25">
      <c r="A19" s="25"/>
      <c r="B19" s="34"/>
      <c r="C19" s="34"/>
      <c r="D19" s="32">
        <f>Tabla2[[#This Row],[PRECIO/UNIDAD]]*Tabla2[[#This Row],[UNIDADES]]</f>
        <v>0</v>
      </c>
      <c r="E19" s="25"/>
      <c r="F19" s="25"/>
      <c r="G19" s="25"/>
      <c r="H19" s="25"/>
    </row>
    <row r="20" spans="1:8" ht="24.95" customHeight="1" x14ac:dyDescent="0.25">
      <c r="A20" s="25"/>
      <c r="B20" s="34"/>
      <c r="C20" s="34"/>
      <c r="D20" s="32">
        <f>Tabla2[[#This Row],[PRECIO/UNIDAD]]*Tabla2[[#This Row],[UNIDADES]]</f>
        <v>0</v>
      </c>
      <c r="E20" s="25"/>
      <c r="F20" s="25"/>
      <c r="G20" s="25"/>
      <c r="H20" s="25"/>
    </row>
    <row r="21" spans="1:8" ht="24.95" customHeight="1" x14ac:dyDescent="0.25">
      <c r="A21" s="25"/>
      <c r="B21" s="34"/>
      <c r="C21" s="34"/>
      <c r="D21" s="32">
        <f>Tabla2[[#This Row],[PRECIO/UNIDAD]]*Tabla2[[#This Row],[UNIDADES]]</f>
        <v>0</v>
      </c>
      <c r="E21" s="25"/>
      <c r="F21" s="25"/>
      <c r="G21" s="25"/>
      <c r="H21" s="25"/>
    </row>
    <row r="22" spans="1:8" ht="24.95" customHeight="1" x14ac:dyDescent="0.25">
      <c r="A22" s="25"/>
      <c r="B22" s="34"/>
      <c r="C22" s="34"/>
      <c r="D22" s="32">
        <f>Tabla2[[#This Row],[PRECIO/UNIDAD]]*Tabla2[[#This Row],[UNIDADES]]</f>
        <v>0</v>
      </c>
      <c r="E22" s="25"/>
      <c r="F22" s="25"/>
      <c r="G22" s="25"/>
      <c r="H22" s="25"/>
    </row>
    <row r="23" spans="1:8" ht="24.95" customHeight="1" x14ac:dyDescent="0.25">
      <c r="A23" s="26"/>
      <c r="B23" s="35"/>
      <c r="C23" s="35"/>
      <c r="D23" s="32">
        <f>Tabla2[[#This Row],[PRECIO/UNIDAD]]*Tabla2[[#This Row],[UNIDADES]]</f>
        <v>0</v>
      </c>
      <c r="E23" s="26"/>
      <c r="F23" s="26"/>
      <c r="G23" s="26"/>
      <c r="H23" s="26"/>
    </row>
    <row r="24" spans="1:8" ht="24.95" customHeight="1" x14ac:dyDescent="0.25">
      <c r="A24" s="26"/>
      <c r="B24" s="35"/>
      <c r="C24" s="35"/>
      <c r="D24" s="32">
        <f>Tabla2[[#This Row],[PRECIO/UNIDAD]]*Tabla2[[#This Row],[UNIDADES]]</f>
        <v>0</v>
      </c>
      <c r="E24" s="26"/>
      <c r="F24" s="26"/>
      <c r="G24" s="26"/>
      <c r="H24" s="26"/>
    </row>
    <row r="25" spans="1:8" ht="24.95" customHeight="1" x14ac:dyDescent="0.25">
      <c r="A25" s="26"/>
      <c r="B25" s="35"/>
      <c r="C25" s="35"/>
      <c r="D25" s="32">
        <f>Tabla2[[#This Row],[PRECIO/UNIDAD]]*Tabla2[[#This Row],[UNIDADES]]</f>
        <v>0</v>
      </c>
      <c r="E25" s="26"/>
      <c r="F25" s="26"/>
      <c r="G25" s="26"/>
      <c r="H25" s="26"/>
    </row>
    <row r="26" spans="1:8" ht="24.95" customHeight="1" x14ac:dyDescent="0.25">
      <c r="A26" s="26"/>
      <c r="B26" s="35"/>
      <c r="C26" s="35"/>
      <c r="D26" s="32">
        <f>Tabla2[[#This Row],[PRECIO/UNIDAD]]*Tabla2[[#This Row],[UNIDADES]]</f>
        <v>0</v>
      </c>
      <c r="E26" s="26"/>
      <c r="F26" s="26"/>
      <c r="G26" s="26"/>
      <c r="H26" s="26"/>
    </row>
    <row r="27" spans="1:8" ht="24.95" customHeight="1" x14ac:dyDescent="0.25">
      <c r="A27" s="26"/>
      <c r="B27" s="35"/>
      <c r="C27" s="35"/>
      <c r="D27" s="32">
        <f>Tabla2[[#This Row],[PRECIO/UNIDAD]]*Tabla2[[#This Row],[UNIDADES]]</f>
        <v>0</v>
      </c>
      <c r="E27" s="26"/>
      <c r="F27" s="26"/>
      <c r="G27" s="26"/>
      <c r="H27" s="26"/>
    </row>
    <row r="28" spans="1:8" ht="24.95" customHeight="1" x14ac:dyDescent="0.25">
      <c r="A28" s="26"/>
      <c r="B28" s="35"/>
      <c r="C28" s="35"/>
      <c r="D28" s="32">
        <f>Tabla2[[#This Row],[PRECIO/UNIDAD]]*Tabla2[[#This Row],[UNIDADES]]</f>
        <v>0</v>
      </c>
      <c r="E28" s="26"/>
      <c r="F28" s="26"/>
      <c r="G28" s="26"/>
      <c r="H28" s="26"/>
    </row>
    <row r="29" spans="1:8" ht="24.95" customHeight="1" x14ac:dyDescent="0.25">
      <c r="A29" s="26"/>
      <c r="B29" s="35"/>
      <c r="C29" s="35"/>
      <c r="D29" s="32">
        <f>Tabla2[[#This Row],[PRECIO/UNIDAD]]*Tabla2[[#This Row],[UNIDADES]]</f>
        <v>0</v>
      </c>
      <c r="E29" s="26"/>
      <c r="F29" s="26"/>
      <c r="G29" s="26"/>
      <c r="H29" s="26"/>
    </row>
    <row r="30" spans="1:8" ht="24.95" customHeight="1" x14ac:dyDescent="0.25">
      <c r="A30" s="26"/>
      <c r="B30" s="35"/>
      <c r="C30" s="35"/>
      <c r="D30" s="32">
        <f>Tabla2[[#This Row],[PRECIO/UNIDAD]]*Tabla2[[#This Row],[UNIDADES]]</f>
        <v>0</v>
      </c>
      <c r="E30" s="26"/>
      <c r="F30" s="26"/>
      <c r="G30" s="26"/>
      <c r="H30" s="26"/>
    </row>
    <row r="31" spans="1:8" ht="24.95" customHeight="1" x14ac:dyDescent="0.25">
      <c r="A31" s="26"/>
      <c r="B31" s="35"/>
      <c r="C31" s="35"/>
      <c r="D31" s="32">
        <f>Tabla2[[#This Row],[PRECIO/UNIDAD]]*Tabla2[[#This Row],[UNIDADES]]</f>
        <v>0</v>
      </c>
      <c r="E31" s="26"/>
      <c r="F31" s="26"/>
      <c r="G31" s="26"/>
      <c r="H31" s="26"/>
    </row>
    <row r="32" spans="1:8" ht="24.95" customHeight="1" x14ac:dyDescent="0.25">
      <c r="A32" s="26"/>
      <c r="B32" s="35"/>
      <c r="C32" s="35"/>
      <c r="D32" s="32">
        <f>Tabla2[[#This Row],[PRECIO/UNIDAD]]*Tabla2[[#This Row],[UNIDADES]]</f>
        <v>0</v>
      </c>
      <c r="E32" s="26"/>
      <c r="F32" s="26"/>
      <c r="G32" s="26"/>
      <c r="H32" s="26"/>
    </row>
    <row r="33" spans="1:8" s="22" customFormat="1" ht="24.95" customHeight="1" x14ac:dyDescent="0.25">
      <c r="A33" s="23" t="s">
        <v>74</v>
      </c>
      <c r="B33" s="36"/>
      <c r="C33" s="36"/>
      <c r="D33" s="33">
        <f>SUBTOTAL(109,Tabla2[SUBTOTAL])</f>
        <v>0</v>
      </c>
    </row>
    <row r="35" spans="1:8" ht="24.95" customHeight="1" x14ac:dyDescent="0.25">
      <c r="A35" s="53" t="s">
        <v>52</v>
      </c>
      <c r="B35" s="53"/>
    </row>
    <row r="36" spans="1:8" ht="24.95" customHeight="1" x14ac:dyDescent="0.25">
      <c r="A36" s="18" t="s">
        <v>31</v>
      </c>
      <c r="B36" s="18" t="s">
        <v>1</v>
      </c>
      <c r="C36" s="18" t="s">
        <v>7</v>
      </c>
      <c r="D36" s="18" t="s">
        <v>2</v>
      </c>
      <c r="E36" s="18" t="s">
        <v>47</v>
      </c>
      <c r="F36" s="18" t="s">
        <v>48</v>
      </c>
      <c r="G36" s="18" t="s">
        <v>50</v>
      </c>
      <c r="H36" s="18" t="s">
        <v>51</v>
      </c>
    </row>
    <row r="37" spans="1:8" ht="24.95" customHeight="1" x14ac:dyDescent="0.25">
      <c r="A37" s="25"/>
      <c r="B37" s="34"/>
      <c r="C37" s="34"/>
      <c r="D37" s="32">
        <f>Tabla413[[#This Row],[UNIDADES]]*Tabla413[[#This Row],[PRECIO/UNIDAD]]</f>
        <v>0</v>
      </c>
      <c r="E37" s="25"/>
      <c r="F37" s="26"/>
      <c r="G37" s="26"/>
      <c r="H37" s="26"/>
    </row>
    <row r="38" spans="1:8" ht="24.95" customHeight="1" x14ac:dyDescent="0.25">
      <c r="A38" s="25"/>
      <c r="B38" s="34"/>
      <c r="C38" s="34"/>
      <c r="D38" s="32">
        <f>Tabla413[[#This Row],[UNIDADES]]*Tabla413[[#This Row],[PRECIO/UNIDAD]]</f>
        <v>0</v>
      </c>
      <c r="E38" s="25"/>
      <c r="F38" s="26"/>
      <c r="G38" s="26"/>
      <c r="H38" s="26"/>
    </row>
    <row r="39" spans="1:8" ht="24.95" customHeight="1" x14ac:dyDescent="0.25">
      <c r="A39" s="25"/>
      <c r="B39" s="34"/>
      <c r="C39" s="34"/>
      <c r="D39" s="32">
        <f>Tabla413[[#This Row],[UNIDADES]]*Tabla413[[#This Row],[PRECIO/UNIDAD]]</f>
        <v>0</v>
      </c>
      <c r="E39" s="25"/>
      <c r="F39" s="26"/>
      <c r="G39" s="26"/>
      <c r="H39" s="26"/>
    </row>
    <row r="40" spans="1:8" ht="24.95" customHeight="1" x14ac:dyDescent="0.25">
      <c r="A40" s="25"/>
      <c r="B40" s="34"/>
      <c r="C40" s="34"/>
      <c r="D40" s="32">
        <f>Tabla413[[#This Row],[UNIDADES]]*Tabla413[[#This Row],[PRECIO/UNIDAD]]</f>
        <v>0</v>
      </c>
      <c r="E40" s="25"/>
      <c r="F40" s="26"/>
      <c r="G40" s="26"/>
      <c r="H40" s="26"/>
    </row>
    <row r="41" spans="1:8" ht="24.95" customHeight="1" x14ac:dyDescent="0.25">
      <c r="A41" s="25"/>
      <c r="B41" s="34"/>
      <c r="C41" s="34"/>
      <c r="D41" s="32">
        <f>Tabla413[[#This Row],[UNIDADES]]*Tabla413[[#This Row],[PRECIO/UNIDAD]]</f>
        <v>0</v>
      </c>
      <c r="E41" s="25"/>
      <c r="F41" s="26"/>
      <c r="G41" s="26"/>
      <c r="H41" s="26"/>
    </row>
    <row r="42" spans="1:8" ht="24.95" customHeight="1" x14ac:dyDescent="0.25">
      <c r="A42" s="25"/>
      <c r="B42" s="34"/>
      <c r="C42" s="34"/>
      <c r="D42" s="32">
        <f>Tabla413[[#This Row],[UNIDADES]]*Tabla413[[#This Row],[PRECIO/UNIDAD]]</f>
        <v>0</v>
      </c>
      <c r="E42" s="25"/>
      <c r="F42" s="26"/>
      <c r="G42" s="26"/>
      <c r="H42" s="26"/>
    </row>
    <row r="43" spans="1:8" ht="24.95" customHeight="1" x14ac:dyDescent="0.25">
      <c r="A43" s="25"/>
      <c r="B43" s="34"/>
      <c r="C43" s="34"/>
      <c r="D43" s="32">
        <f>Tabla413[[#This Row],[UNIDADES]]*Tabla413[[#This Row],[PRECIO/UNIDAD]]</f>
        <v>0</v>
      </c>
      <c r="E43" s="25"/>
      <c r="F43" s="26"/>
      <c r="G43" s="26"/>
      <c r="H43" s="26"/>
    </row>
    <row r="44" spans="1:8" ht="24.95" customHeight="1" x14ac:dyDescent="0.25">
      <c r="A44" s="25"/>
      <c r="B44" s="34"/>
      <c r="C44" s="34"/>
      <c r="D44" s="32">
        <f>Tabla413[[#This Row],[UNIDADES]]*Tabla413[[#This Row],[PRECIO/UNIDAD]]</f>
        <v>0</v>
      </c>
      <c r="E44" s="25"/>
      <c r="F44" s="26"/>
      <c r="G44" s="26"/>
      <c r="H44" s="26"/>
    </row>
    <row r="45" spans="1:8" ht="24.95" customHeight="1" x14ac:dyDescent="0.25">
      <c r="A45" s="25"/>
      <c r="B45" s="34"/>
      <c r="C45" s="34"/>
      <c r="D45" s="32">
        <f>Tabla413[[#This Row],[UNIDADES]]*Tabla413[[#This Row],[PRECIO/UNIDAD]]</f>
        <v>0</v>
      </c>
      <c r="E45" s="25"/>
      <c r="F45" s="26"/>
      <c r="G45" s="26"/>
      <c r="H45" s="26"/>
    </row>
    <row r="46" spans="1:8" ht="24.95" customHeight="1" x14ac:dyDescent="0.25">
      <c r="A46" s="26"/>
      <c r="B46" s="35"/>
      <c r="C46" s="35"/>
      <c r="D46" s="32">
        <f>Tabla413[[#This Row],[UNIDADES]]*Tabla413[[#This Row],[PRECIO/UNIDAD]]</f>
        <v>0</v>
      </c>
      <c r="E46" s="26"/>
      <c r="F46" s="26"/>
      <c r="G46" s="26"/>
      <c r="H46" s="26"/>
    </row>
    <row r="47" spans="1:8" ht="24.95" customHeight="1" x14ac:dyDescent="0.25">
      <c r="A47" s="23" t="s">
        <v>74</v>
      </c>
      <c r="B47" s="36"/>
      <c r="C47" s="36"/>
      <c r="D47" s="33">
        <f>SUBTOTAL(109,Tabla413[SUBTOTAL])</f>
        <v>0</v>
      </c>
    </row>
    <row r="49" spans="1:8" ht="24.95" customHeight="1" x14ac:dyDescent="0.25">
      <c r="A49" s="54" t="s">
        <v>61</v>
      </c>
      <c r="B49" s="54"/>
      <c r="C49" s="54"/>
      <c r="D49" s="54"/>
      <c r="E49" s="54"/>
      <c r="F49" s="54"/>
      <c r="G49" s="54"/>
      <c r="H49" s="54"/>
    </row>
    <row r="50" spans="1:8" ht="24.95" customHeight="1" x14ac:dyDescent="0.25">
      <c r="A50" s="15" t="s">
        <v>4</v>
      </c>
      <c r="B50" s="27"/>
    </row>
    <row r="51" spans="1:8" ht="24.95" customHeight="1" x14ac:dyDescent="0.25">
      <c r="A51" s="15" t="s">
        <v>5</v>
      </c>
      <c r="B51" s="28"/>
    </row>
    <row r="52" spans="1:8" ht="24.95" customHeight="1" x14ac:dyDescent="0.25">
      <c r="A52" s="15" t="s">
        <v>64</v>
      </c>
      <c r="B52" s="39"/>
    </row>
    <row r="53" spans="1:8" ht="24.95" customHeight="1" x14ac:dyDescent="0.25">
      <c r="A53" s="15" t="s">
        <v>75</v>
      </c>
      <c r="B53" s="29"/>
    </row>
    <row r="54" spans="1:8" ht="24.95" customHeight="1" x14ac:dyDescent="0.25">
      <c r="A54" s="16" t="s">
        <v>65</v>
      </c>
      <c r="B54" s="16" t="s">
        <v>62</v>
      </c>
    </row>
    <row r="55" spans="1:8" ht="24.95" customHeight="1" x14ac:dyDescent="0.25">
      <c r="A55" s="31"/>
      <c r="B55" s="29"/>
    </row>
    <row r="56" spans="1:8" ht="24.95" customHeight="1" x14ac:dyDescent="0.25">
      <c r="A56" s="31"/>
      <c r="B56" s="29"/>
    </row>
    <row r="57" spans="1:8" ht="24.95" customHeight="1" x14ac:dyDescent="0.25">
      <c r="A57" s="31"/>
      <c r="B57" s="30"/>
    </row>
    <row r="58" spans="1:8" ht="24.95" customHeight="1" x14ac:dyDescent="0.25">
      <c r="A58" s="31"/>
      <c r="B58" s="30"/>
    </row>
    <row r="59" spans="1:8" ht="24.95" customHeight="1" x14ac:dyDescent="0.25">
      <c r="A59" s="31"/>
      <c r="B59" s="30"/>
    </row>
    <row r="60" spans="1:8" ht="24.95" customHeight="1" x14ac:dyDescent="0.25">
      <c r="A60" s="31"/>
      <c r="B60" s="30"/>
    </row>
    <row r="61" spans="1:8" ht="24.95" customHeight="1" x14ac:dyDescent="0.25">
      <c r="A61" s="31"/>
      <c r="B61" s="30"/>
    </row>
    <row r="62" spans="1:8" ht="24.95" customHeight="1" x14ac:dyDescent="0.25">
      <c r="A62" s="31"/>
      <c r="B62" s="30"/>
    </row>
    <row r="63" spans="1:8" ht="24.95" customHeight="1" x14ac:dyDescent="0.25">
      <c r="A63" s="31"/>
      <c r="B63" s="30"/>
    </row>
    <row r="64" spans="1:8" ht="24.95" customHeight="1" x14ac:dyDescent="0.25">
      <c r="A64" s="31"/>
      <c r="B64" s="30"/>
    </row>
    <row r="65" spans="1:2" ht="24.95" customHeight="1" x14ac:dyDescent="0.25">
      <c r="A65" s="31"/>
      <c r="B65" s="30"/>
    </row>
    <row r="66" spans="1:2" ht="24.95" customHeight="1" x14ac:dyDescent="0.25">
      <c r="A66" s="31"/>
      <c r="B66" s="30"/>
    </row>
    <row r="67" spans="1:2" ht="24.95" customHeight="1" x14ac:dyDescent="0.25">
      <c r="A67" s="21" t="s">
        <v>63</v>
      </c>
      <c r="B67" s="20">
        <f>SUBTOTAL(109,B55:B66)</f>
        <v>0</v>
      </c>
    </row>
    <row r="69" spans="1:2" ht="24.95" customHeight="1" x14ac:dyDescent="0.25">
      <c r="A69" s="15" t="s">
        <v>4</v>
      </c>
      <c r="B69" s="27"/>
    </row>
    <row r="70" spans="1:2" ht="24.95" customHeight="1" x14ac:dyDescent="0.25">
      <c r="A70" s="15" t="s">
        <v>5</v>
      </c>
      <c r="B70" s="28"/>
    </row>
    <row r="71" spans="1:2" ht="24.95" customHeight="1" x14ac:dyDescent="0.25">
      <c r="A71" s="15" t="s">
        <v>64</v>
      </c>
      <c r="B71" s="39"/>
    </row>
    <row r="72" spans="1:2" ht="24.95" customHeight="1" x14ac:dyDescent="0.25">
      <c r="A72" s="15" t="s">
        <v>75</v>
      </c>
      <c r="B72" s="29"/>
    </row>
    <row r="73" spans="1:2" ht="24.95" customHeight="1" x14ac:dyDescent="0.25">
      <c r="A73" s="16" t="s">
        <v>65</v>
      </c>
      <c r="B73" s="16" t="s">
        <v>62</v>
      </c>
    </row>
    <row r="74" spans="1:2" ht="24.95" customHeight="1" x14ac:dyDescent="0.25">
      <c r="A74" s="31"/>
      <c r="B74" s="29"/>
    </row>
    <row r="75" spans="1:2" ht="24.95" customHeight="1" x14ac:dyDescent="0.25">
      <c r="A75" s="31"/>
      <c r="B75" s="29"/>
    </row>
    <row r="76" spans="1:2" ht="24.95" customHeight="1" x14ac:dyDescent="0.25">
      <c r="A76" s="31"/>
      <c r="B76" s="30"/>
    </row>
    <row r="77" spans="1:2" ht="24.95" customHeight="1" x14ac:dyDescent="0.25">
      <c r="A77" s="31"/>
      <c r="B77" s="30"/>
    </row>
    <row r="78" spans="1:2" ht="24.95" customHeight="1" x14ac:dyDescent="0.25">
      <c r="A78" s="31"/>
      <c r="B78" s="30"/>
    </row>
    <row r="79" spans="1:2" ht="24.95" customHeight="1" x14ac:dyDescent="0.25">
      <c r="A79" s="31"/>
      <c r="B79" s="30"/>
    </row>
    <row r="80" spans="1:2" ht="24.95" customHeight="1" x14ac:dyDescent="0.25">
      <c r="A80" s="31"/>
      <c r="B80" s="30"/>
    </row>
    <row r="81" spans="1:8" ht="24.95" customHeight="1" x14ac:dyDescent="0.25">
      <c r="A81" s="31"/>
      <c r="B81" s="30"/>
    </row>
    <row r="82" spans="1:8" ht="24.95" customHeight="1" x14ac:dyDescent="0.25">
      <c r="A82" s="31"/>
      <c r="B82" s="30"/>
    </row>
    <row r="83" spans="1:8" ht="24.95" customHeight="1" x14ac:dyDescent="0.25">
      <c r="A83" s="31"/>
      <c r="B83" s="30"/>
    </row>
    <row r="84" spans="1:8" ht="24.95" customHeight="1" x14ac:dyDescent="0.25">
      <c r="A84" s="31"/>
      <c r="B84" s="30"/>
    </row>
    <row r="85" spans="1:8" ht="24.95" customHeight="1" x14ac:dyDescent="0.25">
      <c r="A85" s="31"/>
      <c r="B85" s="30"/>
    </row>
    <row r="86" spans="1:8" ht="24.95" customHeight="1" x14ac:dyDescent="0.25">
      <c r="A86" s="21" t="s">
        <v>63</v>
      </c>
      <c r="B86" s="20">
        <f>SUBTOTAL(109,B74:B85)</f>
        <v>0</v>
      </c>
    </row>
    <row r="89" spans="1:8" ht="24.95" customHeight="1" x14ac:dyDescent="0.25">
      <c r="A89" s="54" t="s">
        <v>94</v>
      </c>
      <c r="B89" s="54"/>
      <c r="C89" s="54"/>
      <c r="D89" s="54"/>
      <c r="E89" s="54"/>
      <c r="F89" s="54"/>
      <c r="G89" s="54"/>
      <c r="H89" s="54"/>
    </row>
    <row r="90" spans="1:8" ht="24.95" customHeight="1" x14ac:dyDescent="0.25">
      <c r="A90" s="15" t="s">
        <v>4</v>
      </c>
      <c r="B90" s="27"/>
    </row>
    <row r="91" spans="1:8" ht="24.95" customHeight="1" x14ac:dyDescent="0.25">
      <c r="A91" s="15" t="s">
        <v>5</v>
      </c>
      <c r="B91" s="28"/>
    </row>
    <row r="92" spans="1:8" ht="24.95" customHeight="1" x14ac:dyDescent="0.25">
      <c r="A92" s="15" t="s">
        <v>64</v>
      </c>
      <c r="B92" s="39"/>
    </row>
    <row r="93" spans="1:8" ht="24.95" customHeight="1" x14ac:dyDescent="0.25">
      <c r="A93" s="15" t="s">
        <v>75</v>
      </c>
      <c r="B93" s="29"/>
    </row>
    <row r="94" spans="1:8" ht="24.95" customHeight="1" x14ac:dyDescent="0.25">
      <c r="A94" s="16" t="s">
        <v>65</v>
      </c>
      <c r="B94" s="16" t="s">
        <v>62</v>
      </c>
    </row>
    <row r="95" spans="1:8" ht="24.95" customHeight="1" x14ac:dyDescent="0.25">
      <c r="A95" s="31"/>
      <c r="B95" s="29"/>
    </row>
    <row r="96" spans="1:8" ht="24.95" customHeight="1" x14ac:dyDescent="0.25">
      <c r="A96" s="31"/>
      <c r="B96" s="29"/>
    </row>
    <row r="97" spans="1:2" ht="24.95" customHeight="1" x14ac:dyDescent="0.25">
      <c r="A97" s="31"/>
      <c r="B97" s="30"/>
    </row>
    <row r="98" spans="1:2" ht="24.95" customHeight="1" x14ac:dyDescent="0.25">
      <c r="A98" s="31"/>
      <c r="B98" s="30"/>
    </row>
    <row r="99" spans="1:2" ht="24.95" customHeight="1" x14ac:dyDescent="0.25">
      <c r="A99" s="31"/>
      <c r="B99" s="30"/>
    </row>
    <row r="100" spans="1:2" ht="24.95" customHeight="1" x14ac:dyDescent="0.25">
      <c r="A100" s="31"/>
      <c r="B100" s="30"/>
    </row>
    <row r="101" spans="1:2" ht="24.95" customHeight="1" x14ac:dyDescent="0.25">
      <c r="A101" s="31"/>
      <c r="B101" s="30"/>
    </row>
    <row r="102" spans="1:2" ht="24.95" customHeight="1" x14ac:dyDescent="0.25">
      <c r="A102" s="31"/>
      <c r="B102" s="30"/>
    </row>
    <row r="103" spans="1:2" ht="24.95" customHeight="1" x14ac:dyDescent="0.25">
      <c r="A103" s="31"/>
      <c r="B103" s="30"/>
    </row>
    <row r="104" spans="1:2" ht="24.95" customHeight="1" x14ac:dyDescent="0.25">
      <c r="A104" s="31"/>
      <c r="B104" s="30"/>
    </row>
    <row r="105" spans="1:2" ht="24.95" customHeight="1" x14ac:dyDescent="0.25">
      <c r="A105" s="31"/>
      <c r="B105" s="30"/>
    </row>
    <row r="106" spans="1:2" ht="24.95" customHeight="1" x14ac:dyDescent="0.25">
      <c r="A106" s="31"/>
      <c r="B106" s="30"/>
    </row>
    <row r="107" spans="1:2" ht="24.95" customHeight="1" x14ac:dyDescent="0.25">
      <c r="A107" s="21" t="s">
        <v>63</v>
      </c>
      <c r="B107" s="20">
        <f>SUBTOTAL(109,B95:B106)</f>
        <v>0</v>
      </c>
    </row>
    <row r="109" spans="1:2" ht="24.95" customHeight="1" x14ac:dyDescent="0.25">
      <c r="A109" s="15" t="s">
        <v>4</v>
      </c>
      <c r="B109" s="27"/>
    </row>
    <row r="110" spans="1:2" ht="24.95" customHeight="1" x14ac:dyDescent="0.25">
      <c r="A110" s="15" t="s">
        <v>5</v>
      </c>
      <c r="B110" s="28"/>
    </row>
    <row r="111" spans="1:2" ht="24.95" customHeight="1" x14ac:dyDescent="0.25">
      <c r="A111" s="15" t="s">
        <v>64</v>
      </c>
      <c r="B111" s="39"/>
    </row>
    <row r="112" spans="1:2" ht="24.95" customHeight="1" x14ac:dyDescent="0.25">
      <c r="A112" s="15" t="s">
        <v>75</v>
      </c>
      <c r="B112" s="29"/>
    </row>
    <row r="113" spans="1:2" ht="24.95" customHeight="1" x14ac:dyDescent="0.25">
      <c r="A113" s="16" t="s">
        <v>65</v>
      </c>
      <c r="B113" s="16" t="s">
        <v>62</v>
      </c>
    </row>
    <row r="114" spans="1:2" ht="24.95" customHeight="1" x14ac:dyDescent="0.25">
      <c r="A114" s="31"/>
      <c r="B114" s="29"/>
    </row>
    <row r="115" spans="1:2" ht="24.95" customHeight="1" x14ac:dyDescent="0.25">
      <c r="A115" s="31"/>
      <c r="B115" s="29"/>
    </row>
    <row r="116" spans="1:2" ht="24.95" customHeight="1" x14ac:dyDescent="0.25">
      <c r="A116" s="31"/>
      <c r="B116" s="30"/>
    </row>
    <row r="117" spans="1:2" ht="24.95" customHeight="1" x14ac:dyDescent="0.25">
      <c r="A117" s="31"/>
      <c r="B117" s="30"/>
    </row>
    <row r="118" spans="1:2" ht="24.95" customHeight="1" x14ac:dyDescent="0.25">
      <c r="A118" s="31"/>
      <c r="B118" s="30"/>
    </row>
    <row r="119" spans="1:2" ht="24.95" customHeight="1" x14ac:dyDescent="0.25">
      <c r="A119" s="31"/>
      <c r="B119" s="30"/>
    </row>
    <row r="120" spans="1:2" ht="24.95" customHeight="1" x14ac:dyDescent="0.25">
      <c r="A120" s="31"/>
      <c r="B120" s="30"/>
    </row>
    <row r="121" spans="1:2" ht="24.95" customHeight="1" x14ac:dyDescent="0.25">
      <c r="A121" s="31"/>
      <c r="B121" s="30"/>
    </row>
    <row r="122" spans="1:2" ht="24.95" customHeight="1" x14ac:dyDescent="0.25">
      <c r="A122" s="31"/>
      <c r="B122" s="30"/>
    </row>
    <row r="123" spans="1:2" ht="24.95" customHeight="1" x14ac:dyDescent="0.25">
      <c r="A123" s="31"/>
      <c r="B123" s="30"/>
    </row>
    <row r="124" spans="1:2" ht="24.95" customHeight="1" x14ac:dyDescent="0.25">
      <c r="A124" s="31"/>
      <c r="B124" s="30"/>
    </row>
    <row r="125" spans="1:2" ht="24.95" customHeight="1" x14ac:dyDescent="0.25">
      <c r="A125" s="31"/>
      <c r="B125" s="30"/>
    </row>
    <row r="126" spans="1:2" ht="24.95" customHeight="1" x14ac:dyDescent="0.25">
      <c r="A126" s="21" t="s">
        <v>63</v>
      </c>
      <c r="B126" s="20">
        <f>SUBTOTAL(109,B114:B125)</f>
        <v>0</v>
      </c>
    </row>
  </sheetData>
  <mergeCells count="4">
    <mergeCell ref="A35:B35"/>
    <mergeCell ref="A3:H3"/>
    <mergeCell ref="A49:H49"/>
    <mergeCell ref="A89:H89"/>
  </mergeCells>
  <printOptions horizontalCentered="1"/>
  <pageMargins left="0.70866141732283472" right="0.70866141732283472" top="0.74803149606299213" bottom="0.74803149606299213" header="0.31496062992125984" footer="0.31496062992125984"/>
  <pageSetup paperSize="9" scale="40" fitToHeight="2" orientation="landscape" r:id="rId1"/>
  <rowBreaks count="2" manualBreakCount="2">
    <brk id="47" max="7" man="1"/>
    <brk id="87" max="7" man="1"/>
  </rowBreaks>
  <drawing r:id="rId2"/>
  <tableParts count="6">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05E67-3709-41B8-8F28-85FAB1C406A5}">
  <dimension ref="A4:B15"/>
  <sheetViews>
    <sheetView workbookViewId="0">
      <selection activeCell="B6" sqref="B6"/>
    </sheetView>
  </sheetViews>
  <sheetFormatPr baseColWidth="10" defaultRowHeight="15" x14ac:dyDescent="0.25"/>
  <sheetData>
    <row r="4" spans="1:2" x14ac:dyDescent="0.25">
      <c r="A4" s="40" t="s">
        <v>79</v>
      </c>
      <c r="B4" s="40" t="s">
        <v>76</v>
      </c>
    </row>
    <row r="5" spans="1:2" x14ac:dyDescent="0.25">
      <c r="A5" s="40" t="s">
        <v>80</v>
      </c>
      <c r="B5" s="40" t="s">
        <v>77</v>
      </c>
    </row>
    <row r="6" spans="1:2" x14ac:dyDescent="0.25">
      <c r="A6" s="40" t="s">
        <v>81</v>
      </c>
      <c r="B6" s="40" t="s">
        <v>78</v>
      </c>
    </row>
    <row r="7" spans="1:2" x14ac:dyDescent="0.25">
      <c r="A7" s="40" t="s">
        <v>82</v>
      </c>
    </row>
    <row r="8" spans="1:2" x14ac:dyDescent="0.25">
      <c r="A8" s="40" t="s">
        <v>83</v>
      </c>
    </row>
    <row r="9" spans="1:2" x14ac:dyDescent="0.25">
      <c r="A9" s="40" t="s">
        <v>84</v>
      </c>
    </row>
    <row r="10" spans="1:2" x14ac:dyDescent="0.25">
      <c r="A10" s="40" t="s">
        <v>85</v>
      </c>
    </row>
    <row r="11" spans="1:2" x14ac:dyDescent="0.25">
      <c r="A11" s="40" t="s">
        <v>86</v>
      </c>
    </row>
    <row r="12" spans="1:2" x14ac:dyDescent="0.25">
      <c r="A12" s="40" t="s">
        <v>87</v>
      </c>
    </row>
    <row r="13" spans="1:2" x14ac:dyDescent="0.25">
      <c r="A13" s="40" t="s">
        <v>88</v>
      </c>
    </row>
    <row r="14" spans="1:2" x14ac:dyDescent="0.25">
      <c r="A14" s="40" t="s">
        <v>89</v>
      </c>
    </row>
    <row r="15" spans="1:2" x14ac:dyDescent="0.25">
      <c r="A15" s="40"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 GENERALES</vt:lpstr>
      <vt:lpstr>DATOS INTERESADO</vt:lpstr>
      <vt:lpstr>INSTRUCC. PESTAÑA FACTURA</vt:lpstr>
      <vt:lpstr>FACTURA XXX</vt:lpstr>
      <vt:lpstr>AUX</vt:lpstr>
      <vt:lpstr>'DATOS INTERESADO'!Área_de_impresión</vt:lpstr>
      <vt:lpstr>'FACTURA XXX'!Área_de_impresión</vt:lpstr>
      <vt:lpstr>'INSTRUCC. GENERALES'!Área_de_impresión</vt:lpstr>
      <vt:lpstr>'INSTRUCC. PESTAÑA FACTURA'!Área_de_impresión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Parraga Zambrana</dc:creator>
  <cp:lastModifiedBy>ALEJANDRO MONTOYA VILCHES</cp:lastModifiedBy>
  <cp:lastPrinted>2025-02-27T12:34:51Z</cp:lastPrinted>
  <dcterms:created xsi:type="dcterms:W3CDTF">2019-01-25T11:45:23Z</dcterms:created>
  <dcterms:modified xsi:type="dcterms:W3CDTF">2025-03-07T11:53:04Z</dcterms:modified>
</cp:coreProperties>
</file>