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BC7C2992-993B-4A89-8DE3-F478BB84B5EF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Portada" sheetId="4" r:id="rId1"/>
    <sheet name="Índice" sheetId="3" r:id="rId2"/>
    <sheet name="P3" sheetId="2" r:id="rId3"/>
    <sheet name="P4" sheetId="5" r:id="rId4"/>
  </sheets>
  <definedNames>
    <definedName name="_xlnm.Print_Area" localSheetId="1">Índice!$A$1:$L$45</definedName>
    <definedName name="_xlnm.Print_Area" localSheetId="2">'P3'!$A$1:$S$56</definedName>
    <definedName name="_xlnm.Print_Area" localSheetId="3">'P4'!$A$1:$Q$55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Q14" i="5"/>
  <c r="Q15" i="5"/>
  <c r="Q16" i="5"/>
  <c r="Q17" i="5"/>
  <c r="Q18" i="5"/>
  <c r="Q19" i="5"/>
  <c r="Q12" i="5"/>
  <c r="O20" i="5"/>
  <c r="N20" i="5"/>
  <c r="M20" i="5"/>
  <c r="L20" i="5"/>
  <c r="K20" i="5"/>
  <c r="J20" i="5"/>
  <c r="I20" i="5"/>
  <c r="Q18" i="2"/>
  <c r="P18" i="2"/>
  <c r="O18" i="2"/>
  <c r="N18" i="2"/>
  <c r="M18" i="2"/>
  <c r="L18" i="2"/>
  <c r="K18" i="2"/>
  <c r="Q14" i="2"/>
  <c r="P14" i="2"/>
  <c r="O14" i="2"/>
  <c r="N14" i="2"/>
  <c r="M14" i="2"/>
  <c r="L14" i="2"/>
  <c r="K14" i="2"/>
  <c r="R18" i="2"/>
  <c r="R14" i="2"/>
  <c r="P20" i="5"/>
  <c r="Q20" i="5" s="1"/>
  <c r="S23" i="2"/>
  <c r="S20" i="2"/>
  <c r="S19" i="2"/>
  <c r="S12" i="2"/>
  <c r="J51" i="5"/>
  <c r="G51" i="5"/>
  <c r="S18" i="2" l="1"/>
  <c r="N51" i="5"/>
</calcChain>
</file>

<file path=xl/sharedStrings.xml><?xml version="1.0" encoding="utf-8"?>
<sst xmlns="http://schemas.openxmlformats.org/spreadsheetml/2006/main" count="82" uniqueCount="57">
  <si>
    <t>SUMARIO</t>
  </si>
  <si>
    <t>TABLAS</t>
  </si>
  <si>
    <t>GRÁFICOS</t>
  </si>
  <si>
    <t>Pág. 3</t>
  </si>
  <si>
    <t>Estadística de la Red de Bibliotecas Públicas de Andalucía</t>
  </si>
  <si>
    <t>Ene</t>
  </si>
  <si>
    <t>Total</t>
  </si>
  <si>
    <t>Biblioteca de Andalucía</t>
  </si>
  <si>
    <t>Nº visitantes</t>
  </si>
  <si>
    <t xml:space="preserve">  Hombres</t>
  </si>
  <si>
    <t xml:space="preserve">  Mujeres</t>
  </si>
  <si>
    <t>Préstamo Interbibliotecario</t>
  </si>
  <si>
    <t>Acceso a redes informáticas e internet</t>
  </si>
  <si>
    <t>'-': Valor nulo; '*': Dato acumulado</t>
  </si>
  <si>
    <r>
      <t xml:space="preserve">Tabla 1. </t>
    </r>
    <r>
      <rPr>
        <sz val="10.5"/>
        <color indexed="8"/>
        <rFont val="Source Sans Pro"/>
        <family val="2"/>
      </rPr>
      <t xml:space="preserve">Principales indicadores. Distribución mensual. </t>
    </r>
  </si>
  <si>
    <r>
      <rPr>
        <b/>
        <sz val="10.5"/>
        <color indexed="8"/>
        <rFont val="Source Sans Pro"/>
        <family val="2"/>
      </rPr>
      <t>Gráfico 1.</t>
    </r>
    <r>
      <rPr>
        <sz val="10.5"/>
        <color indexed="8"/>
        <rFont val="Source Sans Pro"/>
        <family val="2"/>
      </rPr>
      <t xml:space="preserve"> Nº de usuarios incritos al final de cada periodo.</t>
    </r>
  </si>
  <si>
    <r>
      <t xml:space="preserve">Gráfico 2. </t>
    </r>
    <r>
      <rPr>
        <sz val="10.5"/>
        <color indexed="8"/>
        <rFont val="Source Sans Pro"/>
        <family val="2"/>
      </rPr>
      <t xml:space="preserve">Número de consultas al catálogo. </t>
    </r>
  </si>
  <si>
    <t>Visitas colectivas guiadas</t>
  </si>
  <si>
    <t>Cuentacuentos</t>
  </si>
  <si>
    <t>Club de lectura</t>
  </si>
  <si>
    <t>Presentación de libros y encuentros con autor</t>
  </si>
  <si>
    <t>Cursos y talleres inaugurados en el mes</t>
  </si>
  <si>
    <t>Jornadas, congresos, conferencias</t>
  </si>
  <si>
    <t>Exposiciones inauguradas en el mes</t>
  </si>
  <si>
    <t>Otras actividades</t>
  </si>
  <si>
    <t>'-': Valor nulo</t>
  </si>
  <si>
    <t>Organizadas por la biblioteca</t>
  </si>
  <si>
    <t>Pág. 4</t>
  </si>
  <si>
    <t>Actividades</t>
  </si>
  <si>
    <t>Asistentes</t>
  </si>
  <si>
    <t>Actividades No organizadas por la biblioteca</t>
  </si>
  <si>
    <r>
      <t xml:space="preserve">Tabla 2. </t>
    </r>
    <r>
      <rPr>
        <sz val="10.5"/>
        <color rgb="FF000000"/>
        <rFont val="Source Sans Pro"/>
        <family val="2"/>
      </rPr>
      <t>Actividades culturales presenciales por tipo de actividad. Distribución mensual.</t>
    </r>
  </si>
  <si>
    <r>
      <t xml:space="preserve">Tabla 3. </t>
    </r>
    <r>
      <rPr>
        <sz val="10.5"/>
        <color rgb="FF000000"/>
        <rFont val="Source Sans Pro"/>
        <family val="2"/>
      </rPr>
      <t>Actividades culturales presenciales por tipo de actividad y organización.</t>
    </r>
  </si>
  <si>
    <r>
      <t xml:space="preserve">Gráfico 3. </t>
    </r>
    <r>
      <rPr>
        <sz val="10.5"/>
        <color indexed="8"/>
        <rFont val="Source Sans Pro"/>
        <family val="2"/>
      </rPr>
      <t>Actividades culturales.</t>
    </r>
    <r>
      <rPr>
        <b/>
        <sz val="10.5"/>
        <color indexed="8"/>
        <rFont val="Source Sans Pro"/>
        <family val="2"/>
      </rPr>
      <t xml:space="preserve"> </t>
    </r>
  </si>
  <si>
    <t>Nº usuarios inscritos (a final período)</t>
  </si>
  <si>
    <t>Fuente: Consejería de Cultura y Deporte.</t>
  </si>
  <si>
    <t>Nº doc. prestados</t>
  </si>
  <si>
    <t>Nº doc. recibidos</t>
  </si>
  <si>
    <t>Consultas OPAC</t>
  </si>
  <si>
    <t>Feb</t>
  </si>
  <si>
    <t>Mar</t>
  </si>
  <si>
    <t>Abr</t>
  </si>
  <si>
    <t>May</t>
  </si>
  <si>
    <t>Jun</t>
  </si>
  <si>
    <t>Jul</t>
  </si>
  <si>
    <t>Agosto 2025</t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</si>
  <si>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 de Andalucía. </t>
    </r>
    <r>
      <rPr>
        <b/>
        <sz val="10.5"/>
        <color indexed="17"/>
        <rFont val="Source Sans Pro"/>
        <family val="2"/>
      </rPr>
      <t>Agosto 2025</t>
    </r>
  </si>
  <si>
    <t>Ago</t>
  </si>
  <si>
    <r>
      <t xml:space="preserve">Gráfico 1. </t>
    </r>
    <r>
      <rPr>
        <sz val="10.5"/>
        <rFont val="Source Sans Pro"/>
        <family val="2"/>
      </rPr>
      <t xml:space="preserve">Nº de usuarios incritos al final de cada periodo. </t>
    </r>
    <r>
      <rPr>
        <b/>
        <sz val="10.5"/>
        <rFont val="Source Sans Pro"/>
        <family val="2"/>
      </rPr>
      <t>Agosto 2025</t>
    </r>
  </si>
  <si>
    <r>
      <t xml:space="preserve">Gráfico 2. </t>
    </r>
    <r>
      <rPr>
        <sz val="10.5"/>
        <rFont val="Source Sans Pro"/>
        <family val="2"/>
      </rPr>
      <t xml:space="preserve">Número de consultas al catálogo.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</si>
  <si>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 xml:space="preserve">. Actividades culturales presenciales por tipo de actividad. Distribución mensual.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</si>
  <si>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Actividades culturales. </t>
    </r>
    <r>
      <rPr>
        <b/>
        <sz val="10.5"/>
        <rFont val="Source Sans Pro"/>
        <family val="2"/>
      </rPr>
      <t>Agosto 2025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</si>
  <si>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Actividades culturales presenciales por tipo de actividad y organización. </t>
    </r>
    <r>
      <rPr>
        <b/>
        <sz val="10.5"/>
        <rFont val="Source Sans Pro"/>
        <family val="2"/>
      </rPr>
      <t>Agosto 2025</t>
    </r>
  </si>
  <si>
    <t>*12.011</t>
  </si>
  <si>
    <t>*5.431</t>
  </si>
  <si>
    <t>*6.580</t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</si>
  <si>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 xml:space="preserve">. Principales indicadores. Distribución mensual. </t>
    </r>
    <r>
      <rPr>
        <b/>
        <sz val="10.5"/>
        <rFont val="Source Sans Pro"/>
        <family val="2"/>
      </rPr>
      <t>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</si>
</sst>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10"/>
      <name val="Arial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17"/>
      <name val="Source Sans Pro"/>
      <family val="2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4" borderId="0" xfId="0" applyFill="1"/>
    <xf numFmtId="0" fontId="0" fillId="5" borderId="0" xfId="0" applyFill="1"/>
    <xf numFmtId="0" fontId="11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4" fillId="4" borderId="0" xfId="1" applyFont="1" applyFill="1" applyBorder="1" applyAlignment="1" applyProtection="1">
      <alignment horizontal="right" vertical="center"/>
    </xf>
    <xf numFmtId="0" fontId="2" fillId="4" borderId="0" xfId="0" applyFont="1" applyFill="1" applyAlignment="1">
      <alignment vertical="center" wrapText="1"/>
    </xf>
    <xf numFmtId="0" fontId="5" fillId="2" borderId="0" xfId="3" applyFont="1" applyFill="1"/>
    <xf numFmtId="0" fontId="8" fillId="7" borderId="0" xfId="0" applyFont="1" applyFill="1"/>
    <xf numFmtId="0" fontId="3" fillId="3" borderId="0" xfId="3" applyFont="1" applyFill="1" applyAlignment="1">
      <alignment horizontal="right"/>
    </xf>
    <xf numFmtId="0" fontId="15" fillId="8" borderId="0" xfId="3" applyFont="1" applyFill="1" applyAlignment="1">
      <alignment horizontal="left" vertical="center"/>
    </xf>
    <xf numFmtId="0" fontId="15" fillId="8" borderId="0" xfId="3" applyFont="1" applyFill="1" applyAlignment="1">
      <alignment horizontal="right" vertical="center"/>
    </xf>
    <xf numFmtId="0" fontId="2" fillId="2" borderId="0" xfId="3" applyFont="1" applyFill="1"/>
    <xf numFmtId="165" fontId="6" fillId="3" borderId="0" xfId="0" applyNumberFormat="1" applyFont="1" applyFill="1"/>
    <xf numFmtId="165" fontId="7" fillId="3" borderId="0" xfId="0" applyNumberFormat="1" applyFont="1" applyFill="1"/>
    <xf numFmtId="0" fontId="2" fillId="2" borderId="0" xfId="3" applyFont="1" applyFill="1" applyAlignment="1">
      <alignment wrapText="1"/>
    </xf>
    <xf numFmtId="0" fontId="3" fillId="2" borderId="0" xfId="3" applyFont="1" applyFill="1"/>
    <xf numFmtId="0" fontId="3" fillId="2" borderId="0" xfId="3" applyFont="1" applyFill="1" applyAlignment="1">
      <alignment horizontal="left" indent="1"/>
    </xf>
    <xf numFmtId="165" fontId="7" fillId="9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164" fontId="11" fillId="4" borderId="0" xfId="0" applyNumberFormat="1" applyFont="1" applyFill="1" applyAlignment="1">
      <alignment vertical="center"/>
    </xf>
    <xf numFmtId="165" fontId="3" fillId="3" borderId="0" xfId="3" applyNumberFormat="1" applyFont="1" applyFill="1" applyAlignment="1">
      <alignment horizontal="right"/>
    </xf>
    <xf numFmtId="0" fontId="6" fillId="7" borderId="0" xfId="0" applyFont="1" applyFill="1" applyAlignment="1">
      <alignment vertical="center"/>
    </xf>
    <xf numFmtId="0" fontId="3" fillId="2" borderId="1" xfId="3" applyFont="1" applyFill="1" applyBorder="1" applyAlignment="1">
      <alignment horizontal="left" indent="1"/>
    </xf>
    <xf numFmtId="165" fontId="3" fillId="3" borderId="1" xfId="3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center"/>
    </xf>
    <xf numFmtId="0" fontId="15" fillId="10" borderId="0" xfId="3" applyFont="1" applyFill="1" applyAlignment="1">
      <alignment horizontal="right" vertical="center"/>
    </xf>
    <xf numFmtId="2" fontId="3" fillId="3" borderId="0" xfId="0" quotePrefix="1" applyNumberFormat="1" applyFont="1" applyFill="1" applyAlignment="1">
      <alignment vertical="center"/>
    </xf>
    <xf numFmtId="3" fontId="6" fillId="7" borderId="0" xfId="0" applyNumberFormat="1" applyFont="1" applyFill="1"/>
    <xf numFmtId="165" fontId="7" fillId="7" borderId="0" xfId="0" applyNumberFormat="1" applyFont="1" applyFill="1"/>
    <xf numFmtId="0" fontId="3" fillId="9" borderId="0" xfId="3" applyFont="1" applyFill="1"/>
    <xf numFmtId="0" fontId="2" fillId="9" borderId="0" xfId="3" applyFont="1" applyFill="1"/>
    <xf numFmtId="165" fontId="3" fillId="9" borderId="0" xfId="3" applyNumberFormat="1" applyFont="1" applyFill="1" applyAlignment="1">
      <alignment horizontal="right"/>
    </xf>
    <xf numFmtId="164" fontId="13" fillId="4" borderId="0" xfId="0" applyNumberFormat="1" applyFont="1" applyFill="1" applyAlignment="1">
      <alignment vertical="center"/>
    </xf>
    <xf numFmtId="2" fontId="5" fillId="3" borderId="0" xfId="0" quotePrefix="1" applyNumberFormat="1" applyFont="1" applyFill="1" applyAlignment="1">
      <alignment vertical="center"/>
    </xf>
    <xf numFmtId="0" fontId="7" fillId="3" borderId="0" xfId="0" quotePrefix="1" applyFont="1" applyFill="1" applyAlignment="1">
      <alignment horizontal="right"/>
    </xf>
    <xf numFmtId="165" fontId="6" fillId="3" borderId="1" xfId="0" applyNumberFormat="1" applyFont="1" applyFill="1" applyBorder="1"/>
    <xf numFmtId="165" fontId="7" fillId="9" borderId="1" xfId="3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horizontal="left"/>
    </xf>
    <xf numFmtId="165" fontId="7" fillId="3" borderId="1" xfId="0" applyNumberFormat="1" applyFont="1" applyFill="1" applyBorder="1"/>
    <xf numFmtId="0" fontId="10" fillId="4" borderId="0" xfId="1" applyFill="1" applyBorder="1" applyAlignment="1" applyProtection="1">
      <alignment vertical="center"/>
    </xf>
    <xf numFmtId="0" fontId="15" fillId="11" borderId="0" xfId="3" applyFont="1" applyFill="1" applyAlignment="1">
      <alignment horizontal="right" vertical="center"/>
    </xf>
    <xf numFmtId="165" fontId="11" fillId="5" borderId="0" xfId="0" applyNumberFormat="1" applyFont="1" applyFill="1" applyAlignment="1">
      <alignment vertical="center"/>
    </xf>
    <xf numFmtId="0" fontId="5" fillId="2" borderId="0" xfId="3" applyFont="1" applyFill="1" applyAlignment="1">
      <alignment horizontal="left"/>
    </xf>
    <xf numFmtId="0" fontId="6" fillId="3" borderId="0" xfId="0" quotePrefix="1" applyFont="1" applyFill="1"/>
    <xf numFmtId="0" fontId="11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6" fillId="4" borderId="0" xfId="0" quotePrefix="1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5" fillId="8" borderId="0" xfId="3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horizontal="center"/>
    </xf>
    <xf numFmtId="165" fontId="7" fillId="3" borderId="1" xfId="0" applyNumberFormat="1" applyFont="1" applyFill="1" applyBorder="1" applyAlignment="1">
      <alignment horizontal="center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 3" xfId="4" xr:uid="{00000000-0005-0000-0000-000004000000}"/>
  </cellStyles>
  <dxfs count="0"/>
  <tableStyles count="0" defaultTableStyle="TableStyleMedium2" defaultPivotStyle="PivotStyleLight16"/>
  <colors>
    <mruColors>
      <color rgb="FF369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133543638275498E-2"/>
          <c:y val="0.13082622736674046"/>
          <c:w val="0.95373291272344896"/>
          <c:h val="0.76034447306989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'P3'!$B$15</c:f>
              <c:strCache>
                <c:ptCount val="1"/>
                <c:pt idx="0">
                  <c:v>  Hombres</c:v>
                </c:pt>
              </c:strCache>
            </c:strRef>
          </c:tx>
          <c:spPr>
            <a:solidFill>
              <a:srgbClr val="43939D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'P3'!$K$11:$R$11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'P3'!$K$15:$R$15</c:f>
              <c:numCache>
                <c:formatCode>#,##0;\-#,##0;\-;</c:formatCode>
                <c:ptCount val="8"/>
                <c:pt idx="0">
                  <c:v>5309</c:v>
                </c:pt>
                <c:pt idx="1">
                  <c:v>5335</c:v>
                </c:pt>
                <c:pt idx="2">
                  <c:v>5355</c:v>
                </c:pt>
                <c:pt idx="3">
                  <c:v>5379</c:v>
                </c:pt>
                <c:pt idx="4">
                  <c:v>5398</c:v>
                </c:pt>
                <c:pt idx="5">
                  <c:v>5408</c:v>
                </c:pt>
                <c:pt idx="6">
                  <c:v>5421</c:v>
                </c:pt>
                <c:pt idx="7">
                  <c:v>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7-4993-926B-B7DA3DA893BB}"/>
            </c:ext>
          </c:extLst>
        </c:ser>
        <c:ser>
          <c:idx val="1"/>
          <c:order val="1"/>
          <c:tx>
            <c:strRef>
              <c:f>'P3'!$B$16</c:f>
              <c:strCache>
                <c:ptCount val="1"/>
                <c:pt idx="0">
                  <c:v>  Mujeres</c:v>
                </c:pt>
              </c:strCache>
            </c:strRef>
          </c:tx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'P3'!$K$11:$R$11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'P3'!$K$16:$R$16</c:f>
              <c:numCache>
                <c:formatCode>#,##0;\-#,##0;\-;</c:formatCode>
                <c:ptCount val="8"/>
                <c:pt idx="0">
                  <c:v>6476</c:v>
                </c:pt>
                <c:pt idx="1">
                  <c:v>6498</c:v>
                </c:pt>
                <c:pt idx="2">
                  <c:v>6519</c:v>
                </c:pt>
                <c:pt idx="3">
                  <c:v>6541</c:v>
                </c:pt>
                <c:pt idx="4">
                  <c:v>6555</c:v>
                </c:pt>
                <c:pt idx="5">
                  <c:v>6570</c:v>
                </c:pt>
                <c:pt idx="6">
                  <c:v>6574</c:v>
                </c:pt>
                <c:pt idx="7">
                  <c:v>6580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6-4FF2-9B58-E838C75B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308224"/>
        <c:axId val="1"/>
      </c:barChart>
      <c:catAx>
        <c:axId val="18353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08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0106617107644149E-2"/>
          <c:y val="2.7955054005346106E-2"/>
          <c:w val="0.22756133744151547"/>
          <c:h val="0.105664695138914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EDB413"/>
            </a:solidFill>
          </c:spPr>
          <c:invertIfNegative val="0"/>
          <c:dLbls>
            <c:dLbl>
              <c:idx val="0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AB-44A3-899E-400EDEF7DA58}"/>
                </c:ext>
              </c:extLst>
            </c:dLbl>
            <c:dLbl>
              <c:idx val="1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AB-44A3-899E-400EDEF7DA58}"/>
                </c:ext>
              </c:extLst>
            </c:dLbl>
            <c:dLbl>
              <c:idx val="2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AB-44A3-899E-400EDEF7DA58}"/>
                </c:ext>
              </c:extLst>
            </c:dLbl>
            <c:dLbl>
              <c:idx val="3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AB-44A3-899E-400EDEF7DA58}"/>
                </c:ext>
              </c:extLst>
            </c:dLbl>
            <c:dLbl>
              <c:idx val="4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AB-44A3-899E-400EDEF7DA58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'P3'!$K$11:$R$11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'P3'!$K$23:$R$23</c:f>
              <c:numCache>
                <c:formatCode>#,##0;\-#,##0;\-;</c:formatCode>
                <c:ptCount val="8"/>
                <c:pt idx="0">
                  <c:v>4994</c:v>
                </c:pt>
                <c:pt idx="1">
                  <c:v>4057</c:v>
                </c:pt>
                <c:pt idx="2">
                  <c:v>4684</c:v>
                </c:pt>
                <c:pt idx="3">
                  <c:v>3419</c:v>
                </c:pt>
                <c:pt idx="4">
                  <c:v>3859</c:v>
                </c:pt>
                <c:pt idx="5">
                  <c:v>3801</c:v>
                </c:pt>
                <c:pt idx="6">
                  <c:v>3436</c:v>
                </c:pt>
                <c:pt idx="7">
                  <c:v>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AB-44A3-899E-400EDEF7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317344"/>
        <c:axId val="1"/>
      </c:barChart>
      <c:catAx>
        <c:axId val="18353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17344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6351337585691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8-412D-802D-209609F4EBFC}"/>
                </c:ext>
              </c:extLst>
            </c:dLbl>
            <c:dLbl>
              <c:idx val="7"/>
              <c:layout>
                <c:manualLayout>
                  <c:x val="0"/>
                  <c:y val="-5.6351337585691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C-4E75-B9FD-8B81AF06F5B1}"/>
                </c:ext>
              </c:extLst>
            </c:dLbl>
            <c:numFmt formatCode="#,##0;\-#,##0;\-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'P4'!$I$11:$P$11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'P4'!$I$20:$P$20</c:f>
              <c:numCache>
                <c:formatCode>#,##0;\-#,##0;\-;</c:formatCode>
                <c:ptCount val="8"/>
                <c:pt idx="0">
                  <c:v>30</c:v>
                </c:pt>
                <c:pt idx="1">
                  <c:v>48</c:v>
                </c:pt>
                <c:pt idx="2">
                  <c:v>47</c:v>
                </c:pt>
                <c:pt idx="3">
                  <c:v>43</c:v>
                </c:pt>
                <c:pt idx="4">
                  <c:v>57</c:v>
                </c:pt>
                <c:pt idx="5">
                  <c:v>27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F9B-8AFE-8F107C96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497424"/>
        <c:axId val="1618480144"/>
      </c:barChart>
      <c:catAx>
        <c:axId val="161849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8480144"/>
        <c:crosses val="autoZero"/>
        <c:auto val="1"/>
        <c:lblAlgn val="ctr"/>
        <c:lblOffset val="100"/>
        <c:noMultiLvlLbl val="0"/>
      </c:catAx>
      <c:valAx>
        <c:axId val="1618480144"/>
        <c:scaling>
          <c:orientation val="minMax"/>
        </c:scaling>
        <c:delete val="1"/>
        <c:axPos val="l"/>
        <c:numFmt formatCode="#,##0;\-#,##0;\-;" sourceLinked="1"/>
        <c:majorTickMark val="none"/>
        <c:minorTickMark val="none"/>
        <c:tickLblPos val="nextTo"/>
        <c:crossAx val="161849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B7D0C98-9EEF-BC21-4283-7673740BB03B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Agosto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29 de octubre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71345" name="1 Grupo">
          <a:extLst>
            <a:ext uri="{FF2B5EF4-FFF2-40B4-BE49-F238E27FC236}">
              <a16:creationId xmlns:a16="http://schemas.microsoft.com/office/drawing/2014/main" id="{2D869560-FB8C-8F17-1526-5FDB0806EF4A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71347" name="Placeholder">
            <a:extLst>
              <a:ext uri="{FF2B5EF4-FFF2-40B4-BE49-F238E27FC236}">
                <a16:creationId xmlns:a16="http://schemas.microsoft.com/office/drawing/2014/main" id="{20D855A7-65AC-BD99-E11F-43CA2A2C99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555CA218-4CB9-73DF-A64D-A5DA8211BD8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71346" name="1 Imagen">
          <a:extLst>
            <a:ext uri="{FF2B5EF4-FFF2-40B4-BE49-F238E27FC236}">
              <a16:creationId xmlns:a16="http://schemas.microsoft.com/office/drawing/2014/main" id="{E053D3EB-6EBB-E28C-1D15-CBE5B397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3</xdr:col>
      <xdr:colOff>209550</xdr:colOff>
      <xdr:row>4</xdr:row>
      <xdr:rowOff>66675</xdr:rowOff>
    </xdr:to>
    <xdr:pic>
      <xdr:nvPicPr>
        <xdr:cNvPr id="3341" name="6 Imagen">
          <a:extLst>
            <a:ext uri="{FF2B5EF4-FFF2-40B4-BE49-F238E27FC236}">
              <a16:creationId xmlns:a16="http://schemas.microsoft.com/office/drawing/2014/main" id="{3448264E-A1F4-1E2A-E95E-55A95EC5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18</xdr:col>
      <xdr:colOff>561975</xdr:colOff>
      <xdr:row>41</xdr:row>
      <xdr:rowOff>19050</xdr:rowOff>
    </xdr:to>
    <xdr:graphicFrame macro="">
      <xdr:nvGraphicFramePr>
        <xdr:cNvPr id="2501" name="Gráfico 2">
          <a:extLst>
            <a:ext uri="{FF2B5EF4-FFF2-40B4-BE49-F238E27FC236}">
              <a16:creationId xmlns:a16="http://schemas.microsoft.com/office/drawing/2014/main" id="{7F084764-713F-F221-EE9C-4BD8B915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44</xdr:row>
      <xdr:rowOff>28575</xdr:rowOff>
    </xdr:from>
    <xdr:to>
      <xdr:col>18</xdr:col>
      <xdr:colOff>457200</xdr:colOff>
      <xdr:row>54</xdr:row>
      <xdr:rowOff>167640</xdr:rowOff>
    </xdr:to>
    <xdr:graphicFrame macro="">
      <xdr:nvGraphicFramePr>
        <xdr:cNvPr id="2502" name="1 Gráfico">
          <a:extLst>
            <a:ext uri="{FF2B5EF4-FFF2-40B4-BE49-F238E27FC236}">
              <a16:creationId xmlns:a16="http://schemas.microsoft.com/office/drawing/2014/main" id="{6C952383-7CA7-C6EF-9C16-1199D80D9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503" name="6 Imagen">
          <a:extLst>
            <a:ext uri="{FF2B5EF4-FFF2-40B4-BE49-F238E27FC236}">
              <a16:creationId xmlns:a16="http://schemas.microsoft.com/office/drawing/2014/main" id="{B381AF29-F6ED-6258-B44F-066787E5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10019" name="6 Imagen">
          <a:extLst>
            <a:ext uri="{FF2B5EF4-FFF2-40B4-BE49-F238E27FC236}">
              <a16:creationId xmlns:a16="http://schemas.microsoft.com/office/drawing/2014/main" id="{F6B761C1-2CC6-2F12-7D78-22AB197A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24</xdr:row>
      <xdr:rowOff>1</xdr:rowOff>
    </xdr:from>
    <xdr:to>
      <xdr:col>13</xdr:col>
      <xdr:colOff>401955</xdr:colOff>
      <xdr:row>36</xdr:row>
      <xdr:rowOff>106681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8A1B8D-3FFE-8D86-A3BD-0D7394522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Normal="100" workbookViewId="0"/>
  </sheetViews>
  <sheetFormatPr baseColWidth="10" defaultColWidth="8.7109375" defaultRowHeight="14.25" x14ac:dyDescent="0.25"/>
  <cols>
    <col min="1" max="1" width="10.285156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0.8554687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5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53" t="s">
        <v>4</v>
      </c>
      <c r="D12" s="53"/>
      <c r="E12" s="53"/>
      <c r="F12" s="53"/>
      <c r="G12" s="53"/>
      <c r="H12" s="53"/>
      <c r="I12" s="53"/>
      <c r="J12" s="53"/>
      <c r="K12" s="53"/>
      <c r="L12" s="53"/>
      <c r="M12" s="3"/>
    </row>
    <row r="13" spans="1:13" x14ac:dyDescent="0.25">
      <c r="A13" s="3"/>
      <c r="B13" s="3"/>
      <c r="C13" s="6" t="s">
        <v>7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54" t="s">
        <v>45</v>
      </c>
      <c r="D14" s="55"/>
      <c r="E14" s="55"/>
      <c r="F14" s="55"/>
      <c r="G14" s="55"/>
      <c r="H14" s="55"/>
      <c r="I14" s="55"/>
      <c r="J14" s="55"/>
      <c r="K14" s="55"/>
      <c r="L14" s="55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8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" x14ac:dyDescent="0.25">
      <c r="A19" s="3"/>
      <c r="B19" s="3"/>
      <c r="C19" s="9" t="s">
        <v>14</v>
      </c>
      <c r="D19" s="3"/>
      <c r="E19" s="3"/>
      <c r="F19" s="3"/>
      <c r="G19" s="3"/>
      <c r="H19" s="3"/>
      <c r="I19" s="3"/>
      <c r="J19" s="3"/>
      <c r="K19" s="3"/>
      <c r="L19" s="47" t="s">
        <v>3</v>
      </c>
      <c r="M19" s="3"/>
    </row>
    <row r="20" spans="1:13" ht="15" x14ac:dyDescent="0.25">
      <c r="A20" s="3"/>
      <c r="B20" s="3"/>
      <c r="C20" s="9" t="s">
        <v>31</v>
      </c>
      <c r="D20" s="3"/>
      <c r="E20" s="3"/>
      <c r="F20" s="3"/>
      <c r="G20" s="3"/>
      <c r="H20" s="3"/>
      <c r="I20" s="3"/>
      <c r="J20" s="3"/>
      <c r="K20" s="3"/>
      <c r="L20" s="47" t="s">
        <v>27</v>
      </c>
      <c r="M20" s="3"/>
    </row>
    <row r="21" spans="1:13" ht="15" x14ac:dyDescent="0.25">
      <c r="A21" s="3"/>
      <c r="B21" s="3"/>
      <c r="C21" s="9" t="s">
        <v>32</v>
      </c>
      <c r="D21" s="3"/>
      <c r="E21" s="3"/>
      <c r="F21" s="3"/>
      <c r="G21" s="3"/>
      <c r="H21" s="3"/>
      <c r="I21" s="3"/>
      <c r="J21" s="3"/>
      <c r="K21" s="3"/>
      <c r="L21" s="47" t="s">
        <v>27</v>
      </c>
      <c r="M21" s="3"/>
    </row>
    <row r="22" spans="1:13" ht="57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8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" x14ac:dyDescent="0.25">
      <c r="A25" s="3"/>
      <c r="B25" s="3"/>
      <c r="C25" s="10" t="s">
        <v>15</v>
      </c>
      <c r="D25" s="3"/>
      <c r="E25" s="3"/>
      <c r="F25" s="3"/>
      <c r="G25" s="3"/>
      <c r="H25" s="3"/>
      <c r="I25" s="3"/>
      <c r="J25" s="3"/>
      <c r="K25" s="3"/>
      <c r="L25" s="47" t="s">
        <v>3</v>
      </c>
      <c r="M25" s="3"/>
    </row>
    <row r="26" spans="1:13" ht="15" x14ac:dyDescent="0.25">
      <c r="A26" s="3"/>
      <c r="B26" s="3"/>
      <c r="C26" s="9" t="s">
        <v>16</v>
      </c>
      <c r="D26" s="3"/>
      <c r="E26" s="3"/>
      <c r="F26" s="3"/>
      <c r="G26" s="3"/>
      <c r="H26" s="3"/>
      <c r="I26" s="3"/>
      <c r="J26" s="3"/>
      <c r="K26" s="3"/>
      <c r="L26" s="47" t="s">
        <v>3</v>
      </c>
      <c r="M26" s="3"/>
    </row>
    <row r="27" spans="1:13" ht="15" x14ac:dyDescent="0.25">
      <c r="A27" s="3"/>
      <c r="B27" s="3"/>
      <c r="C27" s="9" t="s">
        <v>33</v>
      </c>
      <c r="D27" s="3"/>
      <c r="E27" s="3"/>
      <c r="F27" s="3"/>
      <c r="G27" s="3"/>
      <c r="H27" s="3"/>
      <c r="I27" s="3"/>
      <c r="J27" s="3"/>
      <c r="K27" s="3"/>
      <c r="L27" s="47" t="s">
        <v>27</v>
      </c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3"/>
      <c r="B43" s="3"/>
      <c r="C43" s="3"/>
      <c r="D43" s="3"/>
      <c r="E43" s="3"/>
      <c r="F43" s="3"/>
      <c r="G43" s="3"/>
      <c r="H43" s="52"/>
      <c r="I43" s="52"/>
      <c r="J43" s="52"/>
      <c r="K43" s="52"/>
      <c r="L43" s="52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</sheetData>
  <mergeCells count="3">
    <mergeCell ref="H43:L43"/>
    <mergeCell ref="C12:L12"/>
    <mergeCell ref="C14:L14"/>
  </mergeCells>
  <hyperlinks>
    <hyperlink ref="L19" location="'P3'!A1" display="Pág. 3" xr:uid="{00000000-0004-0000-0100-000000000000}"/>
    <hyperlink ref="L20" location="'P4'!A1" display="Pág. 4" xr:uid="{00000000-0004-0000-0100-000001000000}"/>
    <hyperlink ref="L25" location="'P3'!A1" display="Pág. 3" xr:uid="{00000000-0004-0000-0100-000002000000}"/>
    <hyperlink ref="L26" location="'P3'!A1" display="Pág. 3" xr:uid="{00000000-0004-0000-0100-000003000000}"/>
    <hyperlink ref="L21" location="'P4'!A1" display="Pág. 4" xr:uid="{00000000-0004-0000-0100-000004000000}"/>
    <hyperlink ref="L27" location="'P4'!A1" display="Pág. 4" xr:uid="{00000000-0004-0000-0100-000005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8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19.28515625" style="4" customWidth="1"/>
    <col min="3" max="3" width="1.5703125" style="4" customWidth="1"/>
    <col min="4" max="4" width="0.140625" style="4" customWidth="1"/>
    <col min="5" max="6" width="0.5703125" style="4" hidden="1" customWidth="1"/>
    <col min="7" max="8" width="5.28515625" style="4" customWidth="1"/>
    <col min="9" max="9" width="2.5703125" style="4" customWidth="1"/>
    <col min="10" max="10" width="2.140625" style="4" customWidth="1"/>
    <col min="11" max="17" width="6.5703125" style="4" bestFit="1" customWidth="1"/>
    <col min="18" max="19" width="7.28515625" style="4" customWidth="1"/>
    <col min="20" max="20" width="5.28515625" style="4" customWidth="1"/>
    <col min="21" max="22" width="8.7109375" style="4"/>
    <col min="23" max="23" width="10" style="4" bestFit="1" customWidth="1"/>
    <col min="24" max="16384" width="8.7109375" style="4"/>
  </cols>
  <sheetData>
    <row r="1" spans="1:23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</row>
    <row r="2" spans="1:23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</row>
    <row r="3" spans="1:23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</row>
    <row r="4" spans="1:23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3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2"/>
      <c r="T5" s="3"/>
      <c r="U5" s="4"/>
      <c r="V5" s="4"/>
    </row>
    <row r="6" spans="1:23" s="11" customFormat="1" ht="36.75" customHeight="1" x14ac:dyDescent="0.25">
      <c r="A6" s="3"/>
      <c r="B6" s="56" t="s">
        <v>46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3"/>
      <c r="U6" s="4"/>
      <c r="V6" s="4"/>
    </row>
    <row r="7" spans="1:2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3" ht="18.75" customHeight="1" x14ac:dyDescent="0.25">
      <c r="A9" s="3"/>
      <c r="B9" s="57" t="s">
        <v>56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9"/>
      <c r="T9" s="3"/>
    </row>
    <row r="10" spans="1:23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3" ht="18.75" customHeight="1" x14ac:dyDescent="0.25">
      <c r="A11" s="3"/>
      <c r="B11" s="17"/>
      <c r="C11" s="17"/>
      <c r="D11" s="17"/>
      <c r="E11" s="18"/>
      <c r="F11" s="18"/>
      <c r="G11" s="18"/>
      <c r="H11" s="18"/>
      <c r="I11" s="18"/>
      <c r="J11" s="18"/>
      <c r="K11" s="18" t="s">
        <v>5</v>
      </c>
      <c r="L11" s="18" t="s">
        <v>39</v>
      </c>
      <c r="M11" s="18" t="s">
        <v>40</v>
      </c>
      <c r="N11" s="18" t="s">
        <v>41</v>
      </c>
      <c r="O11" s="18" t="s">
        <v>42</v>
      </c>
      <c r="P11" s="18" t="s">
        <v>43</v>
      </c>
      <c r="Q11" s="18" t="s">
        <v>44</v>
      </c>
      <c r="R11" s="18" t="s">
        <v>47</v>
      </c>
      <c r="S11" s="18" t="s">
        <v>6</v>
      </c>
      <c r="T11" s="3"/>
    </row>
    <row r="12" spans="1:23" x14ac:dyDescent="0.25">
      <c r="A12" s="3"/>
      <c r="B12" s="19" t="s">
        <v>8</v>
      </c>
      <c r="C12" s="19"/>
      <c r="D12" s="19"/>
      <c r="E12" s="20"/>
      <c r="F12" s="3"/>
      <c r="G12" s="20"/>
      <c r="H12" s="20"/>
      <c r="I12" s="20"/>
      <c r="J12" s="20"/>
      <c r="K12" s="20">
        <v>12945</v>
      </c>
      <c r="L12" s="20">
        <v>12641</v>
      </c>
      <c r="M12" s="20">
        <v>13568</v>
      </c>
      <c r="N12" s="20">
        <v>12189</v>
      </c>
      <c r="O12" s="20">
        <v>15328</v>
      </c>
      <c r="P12" s="20">
        <v>11133</v>
      </c>
      <c r="Q12" s="20">
        <v>4777</v>
      </c>
      <c r="R12" s="20">
        <v>7537</v>
      </c>
      <c r="S12" s="21">
        <f>SUM(G12:R12)</f>
        <v>90118</v>
      </c>
      <c r="T12" s="3"/>
    </row>
    <row r="13" spans="1:23" ht="9" customHeight="1" x14ac:dyDescent="0.25">
      <c r="A13" s="3"/>
      <c r="B13" s="19"/>
      <c r="C13" s="19"/>
      <c r="D13" s="19"/>
      <c r="E13" s="20"/>
      <c r="F13" s="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3"/>
    </row>
    <row r="14" spans="1:23" ht="28.5" x14ac:dyDescent="0.25">
      <c r="A14" s="3"/>
      <c r="B14" s="22" t="s">
        <v>34</v>
      </c>
      <c r="C14" s="22"/>
      <c r="D14" s="19"/>
      <c r="E14" s="21"/>
      <c r="F14" s="3"/>
      <c r="G14" s="21"/>
      <c r="H14" s="21"/>
      <c r="I14" s="21"/>
      <c r="J14" s="21"/>
      <c r="K14" s="21">
        <f t="shared" ref="K14" si="0">SUM(K15:K16)</f>
        <v>11785</v>
      </c>
      <c r="L14" s="21">
        <f t="shared" ref="L14" si="1">SUM(L15:L16)</f>
        <v>11833</v>
      </c>
      <c r="M14" s="21">
        <f t="shared" ref="M14" si="2">SUM(M15:M16)</f>
        <v>11874</v>
      </c>
      <c r="N14" s="21">
        <f t="shared" ref="N14" si="3">SUM(N15:N16)</f>
        <v>11920</v>
      </c>
      <c r="O14" s="21">
        <f t="shared" ref="O14" si="4">SUM(O15:O16)</f>
        <v>11953</v>
      </c>
      <c r="P14" s="21">
        <f t="shared" ref="P14" si="5">SUM(P15:P16)</f>
        <v>11978</v>
      </c>
      <c r="Q14" s="21">
        <f t="shared" ref="Q14:R14" si="6">SUM(Q15:Q16)</f>
        <v>11995</v>
      </c>
      <c r="R14" s="21">
        <f t="shared" si="6"/>
        <v>12011</v>
      </c>
      <c r="S14" s="42" t="s">
        <v>53</v>
      </c>
      <c r="T14" s="3"/>
      <c r="W14" s="49"/>
    </row>
    <row r="15" spans="1:23" x14ac:dyDescent="0.25">
      <c r="A15" s="3"/>
      <c r="B15" s="23" t="s">
        <v>9</v>
      </c>
      <c r="C15" s="23"/>
      <c r="D15" s="23"/>
      <c r="E15" s="20"/>
      <c r="F15" s="3"/>
      <c r="G15" s="20"/>
      <c r="H15" s="20"/>
      <c r="I15" s="20"/>
      <c r="J15" s="20"/>
      <c r="K15" s="20">
        <v>5309</v>
      </c>
      <c r="L15" s="20">
        <v>5335</v>
      </c>
      <c r="M15" s="20">
        <v>5355</v>
      </c>
      <c r="N15" s="20">
        <v>5379</v>
      </c>
      <c r="O15" s="20">
        <v>5398</v>
      </c>
      <c r="P15" s="20">
        <v>5408</v>
      </c>
      <c r="Q15" s="20">
        <v>5421</v>
      </c>
      <c r="R15" s="20">
        <v>5431</v>
      </c>
      <c r="S15" s="42" t="s">
        <v>54</v>
      </c>
      <c r="T15" s="3"/>
      <c r="U15" s="49"/>
    </row>
    <row r="16" spans="1:23" x14ac:dyDescent="0.25">
      <c r="A16" s="3"/>
      <c r="B16" s="23" t="s">
        <v>10</v>
      </c>
      <c r="C16" s="23"/>
      <c r="D16" s="23"/>
      <c r="E16" s="20"/>
      <c r="F16" s="3"/>
      <c r="G16" s="20"/>
      <c r="H16" s="20"/>
      <c r="I16" s="20"/>
      <c r="J16" s="20"/>
      <c r="K16" s="20">
        <v>6476</v>
      </c>
      <c r="L16" s="20">
        <v>6498</v>
      </c>
      <c r="M16" s="20">
        <v>6519</v>
      </c>
      <c r="N16" s="20">
        <v>6541</v>
      </c>
      <c r="O16" s="20">
        <v>6555</v>
      </c>
      <c r="P16" s="20">
        <v>6570</v>
      </c>
      <c r="Q16" s="20">
        <v>6574</v>
      </c>
      <c r="R16" s="20">
        <v>6580</v>
      </c>
      <c r="S16" s="42" t="s">
        <v>55</v>
      </c>
      <c r="T16" s="3"/>
    </row>
    <row r="17" spans="1:20" ht="6.6" customHeight="1" x14ac:dyDescent="0.25">
      <c r="A17" s="3"/>
      <c r="B17" s="23"/>
      <c r="C17" s="23"/>
      <c r="D17" s="23"/>
      <c r="E17" s="20"/>
      <c r="F17" s="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  <c r="T17" s="3"/>
    </row>
    <row r="18" spans="1:20" ht="28.5" x14ac:dyDescent="0.25">
      <c r="A18" s="3"/>
      <c r="B18" s="22" t="s">
        <v>11</v>
      </c>
      <c r="C18" s="19"/>
      <c r="D18" s="19"/>
      <c r="E18" s="21"/>
      <c r="F18" s="3"/>
      <c r="G18" s="21"/>
      <c r="H18" s="21"/>
      <c r="I18" s="21"/>
      <c r="J18" s="21"/>
      <c r="K18" s="21">
        <f t="shared" ref="K18" si="7">SUM(K19:K20)</f>
        <v>10</v>
      </c>
      <c r="L18" s="21">
        <f t="shared" ref="L18" si="8">SUM(L19:L20)</f>
        <v>11</v>
      </c>
      <c r="M18" s="21">
        <f t="shared" ref="M18" si="9">SUM(M19:M20)</f>
        <v>16</v>
      </c>
      <c r="N18" s="21">
        <f t="shared" ref="N18" si="10">SUM(N19:N20)</f>
        <v>7</v>
      </c>
      <c r="O18" s="21">
        <f t="shared" ref="O18" si="11">SUM(O19:O20)</f>
        <v>11</v>
      </c>
      <c r="P18" s="21">
        <f t="shared" ref="P18" si="12">SUM(P19:P20)</f>
        <v>8</v>
      </c>
      <c r="Q18" s="21">
        <f t="shared" ref="Q18:R18" si="13">SUM(Q19:Q20)</f>
        <v>6</v>
      </c>
      <c r="R18" s="21">
        <f t="shared" si="13"/>
        <v>6</v>
      </c>
      <c r="S18" s="21">
        <f>SUM(G18:R18)</f>
        <v>75</v>
      </c>
      <c r="T18" s="3"/>
    </row>
    <row r="19" spans="1:20" x14ac:dyDescent="0.25">
      <c r="A19" s="3"/>
      <c r="B19" s="24" t="s">
        <v>36</v>
      </c>
      <c r="C19" s="24"/>
      <c r="D19" s="24"/>
      <c r="E19" s="20"/>
      <c r="F19" s="3"/>
      <c r="G19" s="20"/>
      <c r="H19" s="20"/>
      <c r="I19" s="20"/>
      <c r="J19" s="20"/>
      <c r="K19" s="20">
        <v>10</v>
      </c>
      <c r="L19" s="20">
        <v>11</v>
      </c>
      <c r="M19" s="20">
        <v>16</v>
      </c>
      <c r="N19" s="20">
        <v>6</v>
      </c>
      <c r="O19" s="20">
        <v>11</v>
      </c>
      <c r="P19" s="20">
        <v>8</v>
      </c>
      <c r="Q19" s="20">
        <v>6</v>
      </c>
      <c r="R19" s="20">
        <v>6</v>
      </c>
      <c r="S19" s="21">
        <f>SUM(G19:R19)</f>
        <v>74</v>
      </c>
      <c r="T19" s="3"/>
    </row>
    <row r="20" spans="1:20" x14ac:dyDescent="0.25">
      <c r="A20" s="3"/>
      <c r="B20" s="24" t="s">
        <v>37</v>
      </c>
      <c r="C20" s="24"/>
      <c r="D20" s="24"/>
      <c r="E20" s="20"/>
      <c r="F20" s="25"/>
      <c r="G20" s="20"/>
      <c r="H20" s="20"/>
      <c r="I20" s="20"/>
      <c r="J20" s="20"/>
      <c r="K20" s="20">
        <v>0</v>
      </c>
      <c r="L20" s="20">
        <v>0</v>
      </c>
      <c r="M20" s="20">
        <v>0</v>
      </c>
      <c r="N20" s="20">
        <v>1</v>
      </c>
      <c r="O20" s="20">
        <v>0</v>
      </c>
      <c r="P20" s="20">
        <v>0</v>
      </c>
      <c r="Q20" s="20">
        <v>0</v>
      </c>
      <c r="R20" s="20">
        <v>0</v>
      </c>
      <c r="S20" s="21">
        <f>SUM(G20:R20)</f>
        <v>1</v>
      </c>
      <c r="T20" s="3"/>
    </row>
    <row r="21" spans="1:20" ht="6" customHeight="1" x14ac:dyDescent="0.25">
      <c r="A21" s="3"/>
      <c r="B21" s="24"/>
      <c r="C21" s="24"/>
      <c r="D21" s="24"/>
      <c r="E21" s="26"/>
      <c r="F21" s="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/>
      <c r="T21" s="3"/>
    </row>
    <row r="22" spans="1:20" ht="12" customHeight="1" x14ac:dyDescent="0.25">
      <c r="A22" s="3"/>
      <c r="B22" s="22" t="s">
        <v>12</v>
      </c>
      <c r="C22" s="22"/>
      <c r="D22" s="19"/>
      <c r="E22" s="26"/>
      <c r="F22" s="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/>
      <c r="T22" s="3"/>
    </row>
    <row r="23" spans="1:20" ht="18.75" customHeight="1" x14ac:dyDescent="0.25">
      <c r="A23" s="3"/>
      <c r="B23" s="24" t="s">
        <v>38</v>
      </c>
      <c r="C23" s="24"/>
      <c r="D23" s="24"/>
      <c r="E23" s="28"/>
      <c r="F23" s="29"/>
      <c r="G23" s="28"/>
      <c r="H23" s="28"/>
      <c r="I23" s="28"/>
      <c r="J23" s="28"/>
      <c r="K23" s="28">
        <v>4994</v>
      </c>
      <c r="L23" s="28">
        <v>4057</v>
      </c>
      <c r="M23" s="28">
        <v>4684</v>
      </c>
      <c r="N23" s="28">
        <v>3419</v>
      </c>
      <c r="O23" s="28">
        <v>3859</v>
      </c>
      <c r="P23" s="28">
        <v>3801</v>
      </c>
      <c r="Q23" s="28">
        <v>3436</v>
      </c>
      <c r="R23" s="28">
        <v>3446</v>
      </c>
      <c r="S23" s="21">
        <f>SUM(G23:R23)</f>
        <v>31696</v>
      </c>
      <c r="T23" s="3"/>
    </row>
    <row r="24" spans="1:20" ht="7.5" customHeight="1" thickBot="1" x14ac:dyDescent="0.3">
      <c r="A24" s="3"/>
      <c r="B24" s="30"/>
      <c r="C24" s="30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"/>
    </row>
    <row r="25" spans="1:20" ht="18.75" customHeight="1" x14ac:dyDescent="0.25">
      <c r="A25" s="3"/>
      <c r="B25" s="14" t="s">
        <v>35</v>
      </c>
      <c r="C25" s="23"/>
      <c r="D25" s="23"/>
      <c r="E25" s="26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"/>
    </row>
    <row r="26" spans="1:20" x14ac:dyDescent="0.25">
      <c r="A26" s="3"/>
      <c r="B26" s="41" t="s">
        <v>13</v>
      </c>
      <c r="C26" s="34"/>
      <c r="D26" s="34"/>
      <c r="E26" s="26"/>
      <c r="F26" s="3"/>
      <c r="G26" s="3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"/>
    </row>
    <row r="27" spans="1:20" x14ac:dyDescent="0.25">
      <c r="A27" s="3"/>
      <c r="B27" s="37"/>
      <c r="C27" s="37"/>
      <c r="D27" s="35"/>
      <c r="E27" s="36"/>
      <c r="F27" s="3"/>
      <c r="G27" s="3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3"/>
    </row>
    <row r="28" spans="1:20" ht="18.75" customHeight="1" x14ac:dyDescent="0.25">
      <c r="A28" s="3"/>
      <c r="B28" s="60" t="s">
        <v>48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9"/>
      <c r="T28" s="3"/>
    </row>
    <row r="29" spans="1:20" x14ac:dyDescent="0.25">
      <c r="A29" s="3"/>
      <c r="B29" s="37"/>
      <c r="C29" s="37"/>
      <c r="D29" s="35"/>
      <c r="E29" s="36"/>
      <c r="F29" s="3"/>
      <c r="G29" s="3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  <c r="T29" s="3"/>
    </row>
    <row r="30" spans="1:20" x14ac:dyDescent="0.25">
      <c r="A30" s="3"/>
      <c r="B30" s="37"/>
      <c r="C30" s="37"/>
      <c r="D30" s="35"/>
      <c r="E30" s="36"/>
      <c r="F30" s="3"/>
      <c r="G30" s="3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3"/>
    </row>
    <row r="31" spans="1:20" x14ac:dyDescent="0.25">
      <c r="A31" s="3"/>
      <c r="B31" s="37"/>
      <c r="C31" s="37"/>
      <c r="D31" s="35"/>
      <c r="E31" s="36"/>
      <c r="F31" s="3"/>
      <c r="G31" s="3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"/>
    </row>
    <row r="32" spans="1:20" x14ac:dyDescent="0.25">
      <c r="A32" s="3"/>
      <c r="B32" s="37"/>
      <c r="C32" s="37"/>
      <c r="D32" s="35"/>
      <c r="E32" s="36"/>
      <c r="F32" s="3"/>
      <c r="G32" s="3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"/>
    </row>
    <row r="33" spans="1:20" x14ac:dyDescent="0.25">
      <c r="A33" s="3"/>
      <c r="B33" s="37"/>
      <c r="C33" s="37"/>
      <c r="D33" s="35"/>
      <c r="E33" s="36"/>
      <c r="F33" s="3"/>
      <c r="G33" s="3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  <c r="T33" s="3"/>
    </row>
    <row r="34" spans="1:20" x14ac:dyDescent="0.25">
      <c r="A34" s="3"/>
      <c r="B34" s="38"/>
      <c r="C34" s="38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3"/>
    </row>
    <row r="35" spans="1:20" x14ac:dyDescent="0.25">
      <c r="A35" s="3"/>
      <c r="B35" s="37"/>
      <c r="C35" s="37"/>
      <c r="D35" s="37"/>
      <c r="E35" s="3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3"/>
    </row>
    <row r="36" spans="1:20" ht="12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3"/>
    </row>
    <row r="37" spans="1:20" ht="18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3"/>
    </row>
    <row r="39" spans="1:20" x14ac:dyDescent="0.25">
      <c r="A39" s="3"/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0"/>
      <c r="T39" s="3"/>
    </row>
    <row r="40" spans="1:20" ht="3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8.75" customHeight="1" x14ac:dyDescent="0.25">
      <c r="A43" s="3"/>
      <c r="B43" s="60" t="s">
        <v>49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  <c r="T43" s="3"/>
    </row>
    <row r="44" spans="1:2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customHeight="1" x14ac:dyDescent="0.25">
      <c r="A56" s="3"/>
      <c r="B56" s="3"/>
      <c r="C56" s="3"/>
      <c r="D56" s="3"/>
      <c r="E56" s="3"/>
      <c r="F56" s="3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3"/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</sheetData>
  <mergeCells count="5">
    <mergeCell ref="B6:S6"/>
    <mergeCell ref="B9:S9"/>
    <mergeCell ref="G56:S56"/>
    <mergeCell ref="B28:S28"/>
    <mergeCell ref="B43:S43"/>
  </mergeCells>
  <pageMargins left="0" right="0.19685039370078741" top="0" bottom="0" header="0" footer="0.31496062992125984"/>
  <pageSetup paperSize="9" scale="95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24.28515625" style="4" customWidth="1"/>
    <col min="3" max="3" width="12.140625" style="4" customWidth="1"/>
    <col min="4" max="4" width="0.5703125" style="4" customWidth="1"/>
    <col min="5" max="5" width="2.85546875" style="4" customWidth="1"/>
    <col min="6" max="7" width="2.140625" style="4" customWidth="1"/>
    <col min="8" max="8" width="5" style="4" customWidth="1"/>
    <col min="9" max="9" width="4.140625" style="4" bestFit="1" customWidth="1"/>
    <col min="10" max="17" width="4.85546875" style="4" customWidth="1"/>
    <col min="18" max="18" width="5.28515625" style="4" customWidth="1"/>
    <col min="19" max="16384" width="8.7109375" style="4"/>
  </cols>
  <sheetData>
    <row r="1" spans="1:20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0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</row>
    <row r="3" spans="1:20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1:20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3"/>
      <c r="S5" s="4"/>
      <c r="T5" s="4"/>
    </row>
    <row r="6" spans="1:20" s="11" customFormat="1" ht="36.75" customHeight="1" x14ac:dyDescent="0.25">
      <c r="A6" s="3"/>
      <c r="B6" s="56" t="s">
        <v>46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3"/>
      <c r="S6" s="4"/>
      <c r="T6" s="4"/>
    </row>
    <row r="7" spans="1:20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ht="18.75" customHeight="1" x14ac:dyDescent="0.25">
      <c r="A9" s="3"/>
      <c r="B9" s="57" t="s">
        <v>50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3"/>
    </row>
    <row r="10" spans="1:20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25">
      <c r="A11" s="3"/>
      <c r="B11" s="17"/>
      <c r="C11" s="17"/>
      <c r="D11" s="17"/>
      <c r="E11" s="18"/>
      <c r="F11" s="18"/>
      <c r="G11" s="18"/>
      <c r="H11" s="18"/>
      <c r="I11" s="18" t="s">
        <v>5</v>
      </c>
      <c r="J11" s="18" t="s">
        <v>39</v>
      </c>
      <c r="K11" s="18" t="s">
        <v>40</v>
      </c>
      <c r="L11" s="18" t="s">
        <v>41</v>
      </c>
      <c r="M11" s="18" t="s">
        <v>42</v>
      </c>
      <c r="N11" s="18" t="s">
        <v>43</v>
      </c>
      <c r="O11" s="18" t="s">
        <v>44</v>
      </c>
      <c r="P11" s="18" t="s">
        <v>47</v>
      </c>
      <c r="Q11" s="18" t="s">
        <v>6</v>
      </c>
      <c r="R11" s="3"/>
    </row>
    <row r="12" spans="1:20" x14ac:dyDescent="0.25">
      <c r="A12" s="3"/>
      <c r="B12" s="50" t="s">
        <v>17</v>
      </c>
      <c r="C12" s="19"/>
      <c r="D12" s="19"/>
      <c r="E12" s="20"/>
      <c r="F12" s="20"/>
      <c r="G12" s="20"/>
      <c r="H12" s="20"/>
      <c r="I12" s="20">
        <v>1</v>
      </c>
      <c r="J12" s="20">
        <v>9</v>
      </c>
      <c r="K12" s="20">
        <v>5</v>
      </c>
      <c r="L12" s="20">
        <v>5</v>
      </c>
      <c r="M12" s="20">
        <v>11</v>
      </c>
      <c r="N12" s="20">
        <v>2</v>
      </c>
      <c r="O12" s="20">
        <v>0</v>
      </c>
      <c r="P12" s="20">
        <v>0</v>
      </c>
      <c r="Q12" s="21">
        <f>SUM(I12:P12)</f>
        <v>33</v>
      </c>
      <c r="R12" s="3"/>
    </row>
    <row r="13" spans="1:20" x14ac:dyDescent="0.25">
      <c r="A13" s="3"/>
      <c r="B13" s="50" t="s">
        <v>18</v>
      </c>
      <c r="C13" s="19"/>
      <c r="D13" s="19"/>
      <c r="E13" s="20"/>
      <c r="F13" s="20"/>
      <c r="G13" s="20"/>
      <c r="H13" s="20"/>
      <c r="I13" s="20">
        <v>1</v>
      </c>
      <c r="J13" s="20">
        <v>3</v>
      </c>
      <c r="K13" s="20">
        <v>3</v>
      </c>
      <c r="L13" s="20">
        <v>3</v>
      </c>
      <c r="M13" s="20">
        <v>4</v>
      </c>
      <c r="N13" s="20">
        <v>1</v>
      </c>
      <c r="O13" s="20">
        <v>0</v>
      </c>
      <c r="P13" s="20">
        <v>0</v>
      </c>
      <c r="Q13" s="21">
        <f t="shared" ref="Q13:Q19" si="0">SUM(I13:P13)</f>
        <v>15</v>
      </c>
      <c r="R13" s="3"/>
    </row>
    <row r="14" spans="1:20" x14ac:dyDescent="0.25">
      <c r="A14" s="3"/>
      <c r="B14" s="50" t="s">
        <v>19</v>
      </c>
      <c r="C14" s="22"/>
      <c r="D14" s="19"/>
      <c r="E14" s="20"/>
      <c r="F14" s="20"/>
      <c r="G14" s="20"/>
      <c r="H14" s="20"/>
      <c r="I14" s="20">
        <v>7</v>
      </c>
      <c r="J14" s="20">
        <v>10</v>
      </c>
      <c r="K14" s="20">
        <v>7</v>
      </c>
      <c r="L14" s="20">
        <v>6</v>
      </c>
      <c r="M14" s="20">
        <v>7</v>
      </c>
      <c r="N14" s="20">
        <v>4</v>
      </c>
      <c r="O14" s="20">
        <v>0</v>
      </c>
      <c r="P14" s="20">
        <v>0</v>
      </c>
      <c r="Q14" s="21">
        <f t="shared" si="0"/>
        <v>41</v>
      </c>
      <c r="R14" s="3"/>
    </row>
    <row r="15" spans="1:20" x14ac:dyDescent="0.25">
      <c r="A15" s="3"/>
      <c r="B15" s="50" t="s">
        <v>20</v>
      </c>
      <c r="C15" s="23"/>
      <c r="D15" s="23"/>
      <c r="E15" s="20"/>
      <c r="F15" s="20"/>
      <c r="G15" s="20"/>
      <c r="H15" s="20"/>
      <c r="I15" s="20">
        <v>8</v>
      </c>
      <c r="J15" s="20">
        <v>3</v>
      </c>
      <c r="K15" s="20">
        <v>5</v>
      </c>
      <c r="L15" s="20">
        <v>9</v>
      </c>
      <c r="M15" s="20">
        <v>8</v>
      </c>
      <c r="N15" s="20">
        <v>6</v>
      </c>
      <c r="O15" s="20">
        <v>0</v>
      </c>
      <c r="P15" s="20">
        <v>0</v>
      </c>
      <c r="Q15" s="21">
        <f t="shared" si="0"/>
        <v>39</v>
      </c>
      <c r="R15" s="3"/>
    </row>
    <row r="16" spans="1:20" x14ac:dyDescent="0.25">
      <c r="A16" s="3"/>
      <c r="B16" s="50" t="s">
        <v>21</v>
      </c>
      <c r="C16" s="23"/>
      <c r="D16" s="23"/>
      <c r="E16" s="20"/>
      <c r="F16" s="20"/>
      <c r="G16" s="20"/>
      <c r="H16" s="20"/>
      <c r="I16" s="20">
        <v>1</v>
      </c>
      <c r="J16" s="20">
        <v>7</v>
      </c>
      <c r="K16" s="20">
        <v>3</v>
      </c>
      <c r="L16" s="20">
        <v>5</v>
      </c>
      <c r="M16" s="20">
        <v>5</v>
      </c>
      <c r="N16" s="20">
        <v>2</v>
      </c>
      <c r="O16" s="20">
        <v>0</v>
      </c>
      <c r="P16" s="20">
        <v>0</v>
      </c>
      <c r="Q16" s="21">
        <f t="shared" si="0"/>
        <v>23</v>
      </c>
      <c r="R16" s="3"/>
    </row>
    <row r="17" spans="1:18" x14ac:dyDescent="0.25">
      <c r="A17" s="3"/>
      <c r="B17" s="50" t="s">
        <v>22</v>
      </c>
      <c r="C17" s="23"/>
      <c r="D17" s="23"/>
      <c r="E17" s="20"/>
      <c r="F17" s="20"/>
      <c r="G17" s="20"/>
      <c r="H17" s="20"/>
      <c r="I17" s="20">
        <v>2</v>
      </c>
      <c r="J17" s="20">
        <v>2</v>
      </c>
      <c r="K17" s="20">
        <v>7</v>
      </c>
      <c r="L17" s="20">
        <v>3</v>
      </c>
      <c r="M17" s="20">
        <v>9</v>
      </c>
      <c r="N17" s="20">
        <v>1</v>
      </c>
      <c r="O17" s="20">
        <v>0</v>
      </c>
      <c r="P17" s="20">
        <v>0</v>
      </c>
      <c r="Q17" s="21">
        <f t="shared" si="0"/>
        <v>24</v>
      </c>
      <c r="R17" s="3"/>
    </row>
    <row r="18" spans="1:18" x14ac:dyDescent="0.25">
      <c r="A18" s="3"/>
      <c r="B18" s="50" t="s">
        <v>23</v>
      </c>
      <c r="C18" s="19"/>
      <c r="D18" s="19"/>
      <c r="E18" s="20"/>
      <c r="F18" s="20"/>
      <c r="G18" s="20"/>
      <c r="H18" s="20"/>
      <c r="I18" s="20">
        <v>2</v>
      </c>
      <c r="J18" s="20">
        <v>2</v>
      </c>
      <c r="K18" s="20">
        <v>3</v>
      </c>
      <c r="L18" s="20">
        <v>2</v>
      </c>
      <c r="M18" s="20">
        <v>1</v>
      </c>
      <c r="N18" s="20">
        <v>3</v>
      </c>
      <c r="O18" s="20">
        <v>1</v>
      </c>
      <c r="P18" s="20">
        <v>1</v>
      </c>
      <c r="Q18" s="21">
        <f t="shared" si="0"/>
        <v>15</v>
      </c>
      <c r="R18" s="3"/>
    </row>
    <row r="19" spans="1:18" x14ac:dyDescent="0.25">
      <c r="A19" s="3"/>
      <c r="B19" s="50" t="s">
        <v>24</v>
      </c>
      <c r="C19" s="24"/>
      <c r="D19" s="24"/>
      <c r="E19" s="20"/>
      <c r="F19" s="20"/>
      <c r="G19" s="20"/>
      <c r="H19" s="20"/>
      <c r="I19" s="20">
        <v>8</v>
      </c>
      <c r="J19" s="20">
        <v>12</v>
      </c>
      <c r="K19" s="20">
        <v>14</v>
      </c>
      <c r="L19" s="20">
        <v>10</v>
      </c>
      <c r="M19" s="20">
        <v>12</v>
      </c>
      <c r="N19" s="20">
        <v>8</v>
      </c>
      <c r="O19" s="20">
        <v>0</v>
      </c>
      <c r="P19" s="20">
        <v>0</v>
      </c>
      <c r="Q19" s="21">
        <f t="shared" si="0"/>
        <v>64</v>
      </c>
      <c r="R19" s="3"/>
    </row>
    <row r="20" spans="1:18" ht="15" thickBot="1" x14ac:dyDescent="0.3">
      <c r="A20" s="3"/>
      <c r="B20" s="45" t="s">
        <v>6</v>
      </c>
      <c r="C20" s="30"/>
      <c r="D20" s="30"/>
      <c r="E20" s="46"/>
      <c r="F20" s="46"/>
      <c r="G20" s="46"/>
      <c r="H20" s="46"/>
      <c r="I20" s="46">
        <f t="shared" ref="I20:N20" si="1">SUM(I12:I19)</f>
        <v>30</v>
      </c>
      <c r="J20" s="46">
        <f t="shared" si="1"/>
        <v>48</v>
      </c>
      <c r="K20" s="46">
        <f t="shared" si="1"/>
        <v>47</v>
      </c>
      <c r="L20" s="46">
        <f t="shared" si="1"/>
        <v>43</v>
      </c>
      <c r="M20" s="46">
        <f t="shared" si="1"/>
        <v>57</v>
      </c>
      <c r="N20" s="46">
        <f t="shared" si="1"/>
        <v>27</v>
      </c>
      <c r="O20" s="46">
        <f t="shared" ref="O20:P20" si="2">SUM(O12:O19)</f>
        <v>1</v>
      </c>
      <c r="P20" s="46">
        <f t="shared" si="2"/>
        <v>1</v>
      </c>
      <c r="Q20" s="46">
        <f>SUM(I20:P20)</f>
        <v>254</v>
      </c>
      <c r="R20" s="3"/>
    </row>
    <row r="21" spans="1:18" ht="18.75" customHeight="1" x14ac:dyDescent="0.25">
      <c r="A21" s="3"/>
      <c r="B21" s="14" t="s">
        <v>35</v>
      </c>
      <c r="C21" s="23"/>
      <c r="D21" s="23"/>
      <c r="E21" s="26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"/>
    </row>
    <row r="22" spans="1:18" x14ac:dyDescent="0.25">
      <c r="A22" s="3"/>
      <c r="B22" s="37"/>
      <c r="C22" s="37"/>
      <c r="D22" s="35"/>
      <c r="E22" s="36"/>
      <c r="F22" s="3"/>
      <c r="G22" s="3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"/>
    </row>
    <row r="23" spans="1:18" ht="18.75" customHeight="1" x14ac:dyDescent="0.25">
      <c r="A23" s="3"/>
      <c r="B23" s="57" t="s">
        <v>51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3"/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5" customHeight="1" x14ac:dyDescent="0.25">
      <c r="A37" s="3"/>
      <c r="B37" s="3"/>
      <c r="C37" s="3"/>
      <c r="D37" s="3"/>
      <c r="E37" s="3"/>
      <c r="F37" s="3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3"/>
    </row>
    <row r="38" spans="1:18" x14ac:dyDescent="0.25">
      <c r="A38" s="3"/>
      <c r="B38" s="57" t="s">
        <v>52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R38" s="3"/>
    </row>
    <row r="39" spans="1:18" x14ac:dyDescent="0.25">
      <c r="A39" s="3"/>
      <c r="B39" s="15"/>
      <c r="C39" s="15"/>
      <c r="D39" s="15"/>
      <c r="E39" s="1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9.25" customHeight="1" x14ac:dyDescent="0.25">
      <c r="A40" s="3"/>
      <c r="B40" s="17"/>
      <c r="C40" s="17"/>
      <c r="D40" s="17"/>
      <c r="E40" s="18"/>
      <c r="F40" s="18"/>
      <c r="G40" s="61" t="s">
        <v>26</v>
      </c>
      <c r="H40" s="61"/>
      <c r="I40" s="61"/>
      <c r="J40" s="61"/>
      <c r="K40" s="61"/>
      <c r="L40" s="61"/>
      <c r="M40" s="61" t="s">
        <v>30</v>
      </c>
      <c r="N40" s="61"/>
      <c r="O40" s="61"/>
      <c r="P40" s="61"/>
      <c r="Q40" s="61"/>
      <c r="R40" s="3"/>
    </row>
    <row r="41" spans="1:18" ht="0.75" customHeight="1" x14ac:dyDescent="0.25">
      <c r="A41" s="3"/>
      <c r="B41" s="17"/>
      <c r="C41" s="17"/>
      <c r="D41" s="17"/>
      <c r="E41" s="18"/>
      <c r="F41" s="18"/>
      <c r="G41" s="48"/>
      <c r="H41" s="48"/>
      <c r="I41" s="48"/>
      <c r="J41" s="48"/>
      <c r="K41" s="48"/>
      <c r="L41" s="48"/>
      <c r="M41" s="61"/>
      <c r="N41" s="61"/>
      <c r="O41" s="61"/>
      <c r="P41" s="61"/>
      <c r="Q41" s="61"/>
      <c r="R41" s="3"/>
    </row>
    <row r="42" spans="1:18" ht="26.25" customHeight="1" x14ac:dyDescent="0.25">
      <c r="A42" s="3"/>
      <c r="B42" s="17"/>
      <c r="C42" s="17"/>
      <c r="D42" s="17"/>
      <c r="E42" s="18"/>
      <c r="F42" s="18"/>
      <c r="G42" s="61" t="s">
        <v>28</v>
      </c>
      <c r="H42" s="61"/>
      <c r="I42" s="61"/>
      <c r="J42" s="61" t="s">
        <v>29</v>
      </c>
      <c r="K42" s="61"/>
      <c r="L42" s="61"/>
      <c r="M42" s="61"/>
      <c r="N42" s="61"/>
      <c r="O42" s="61"/>
      <c r="P42" s="61"/>
      <c r="Q42" s="61"/>
      <c r="R42" s="3"/>
    </row>
    <row r="43" spans="1:18" ht="15" customHeight="1" x14ac:dyDescent="0.25">
      <c r="A43" s="3"/>
      <c r="B43" s="50" t="s">
        <v>17</v>
      </c>
      <c r="C43" s="19"/>
      <c r="D43" s="19"/>
      <c r="E43" s="20"/>
      <c r="F43" s="3"/>
      <c r="G43" s="62">
        <v>1</v>
      </c>
      <c r="H43" s="62"/>
      <c r="I43" s="62"/>
      <c r="J43" s="62">
        <v>13</v>
      </c>
      <c r="K43" s="62"/>
      <c r="L43" s="62"/>
      <c r="M43" s="20"/>
      <c r="N43" s="62">
        <v>32</v>
      </c>
      <c r="O43" s="62"/>
      <c r="P43" s="62"/>
      <c r="Q43" s="62"/>
      <c r="R43" s="3"/>
    </row>
    <row r="44" spans="1:18" ht="15" customHeight="1" x14ac:dyDescent="0.25">
      <c r="A44" s="3"/>
      <c r="B44" s="50" t="s">
        <v>18</v>
      </c>
      <c r="C44" s="19"/>
      <c r="D44" s="19"/>
      <c r="E44" s="20"/>
      <c r="F44" s="3"/>
      <c r="G44" s="62">
        <v>0</v>
      </c>
      <c r="H44" s="62"/>
      <c r="I44" s="62"/>
      <c r="J44" s="62">
        <v>0</v>
      </c>
      <c r="K44" s="62"/>
      <c r="L44" s="62"/>
      <c r="M44" s="20"/>
      <c r="N44" s="62">
        <v>15</v>
      </c>
      <c r="O44" s="62"/>
      <c r="P44" s="62"/>
      <c r="Q44" s="62"/>
      <c r="R44" s="3"/>
    </row>
    <row r="45" spans="1:18" ht="15" customHeight="1" x14ac:dyDescent="0.25">
      <c r="A45" s="3"/>
      <c r="B45" s="50" t="s">
        <v>19</v>
      </c>
      <c r="C45" s="22"/>
      <c r="D45" s="19"/>
      <c r="E45" s="21"/>
      <c r="F45" s="3"/>
      <c r="G45" s="62">
        <v>16</v>
      </c>
      <c r="H45" s="62"/>
      <c r="I45" s="62"/>
      <c r="J45" s="62">
        <v>318</v>
      </c>
      <c r="K45" s="62"/>
      <c r="L45" s="62"/>
      <c r="M45" s="20"/>
      <c r="N45" s="62">
        <v>25</v>
      </c>
      <c r="O45" s="62"/>
      <c r="P45" s="62"/>
      <c r="Q45" s="62"/>
      <c r="R45" s="3"/>
    </row>
    <row r="46" spans="1:18" ht="15" customHeight="1" x14ac:dyDescent="0.25">
      <c r="A46" s="3"/>
      <c r="B46" s="50" t="s">
        <v>20</v>
      </c>
      <c r="C46" s="23"/>
      <c r="D46" s="23"/>
      <c r="E46" s="20"/>
      <c r="F46" s="3"/>
      <c r="G46" s="62">
        <v>28</v>
      </c>
      <c r="H46" s="62"/>
      <c r="I46" s="62"/>
      <c r="J46" s="62">
        <v>1480</v>
      </c>
      <c r="K46" s="62"/>
      <c r="L46" s="62"/>
      <c r="M46" s="20"/>
      <c r="N46" s="62">
        <v>11</v>
      </c>
      <c r="O46" s="62"/>
      <c r="P46" s="62"/>
      <c r="Q46" s="62"/>
      <c r="R46" s="3"/>
    </row>
    <row r="47" spans="1:18" ht="15" customHeight="1" x14ac:dyDescent="0.25">
      <c r="A47" s="3"/>
      <c r="B47" s="50" t="s">
        <v>21</v>
      </c>
      <c r="C47" s="23"/>
      <c r="D47" s="23"/>
      <c r="E47" s="20"/>
      <c r="F47" s="3"/>
      <c r="G47" s="62">
        <v>6</v>
      </c>
      <c r="H47" s="62"/>
      <c r="I47" s="62"/>
      <c r="J47" s="62">
        <v>56</v>
      </c>
      <c r="K47" s="62"/>
      <c r="L47" s="62"/>
      <c r="M47" s="20"/>
      <c r="N47" s="62">
        <v>17</v>
      </c>
      <c r="O47" s="62"/>
      <c r="P47" s="62"/>
      <c r="Q47" s="62"/>
      <c r="R47" s="3"/>
    </row>
    <row r="48" spans="1:18" ht="15" customHeight="1" x14ac:dyDescent="0.25">
      <c r="A48" s="3"/>
      <c r="B48" s="50" t="s">
        <v>22</v>
      </c>
      <c r="C48" s="23"/>
      <c r="D48" s="23"/>
      <c r="E48" s="20"/>
      <c r="F48" s="3"/>
      <c r="G48" s="62">
        <v>14</v>
      </c>
      <c r="H48" s="62"/>
      <c r="I48" s="62"/>
      <c r="J48" s="62">
        <v>889</v>
      </c>
      <c r="K48" s="62"/>
      <c r="L48" s="62"/>
      <c r="M48" s="20"/>
      <c r="N48" s="62">
        <v>10</v>
      </c>
      <c r="O48" s="62"/>
      <c r="P48" s="62"/>
      <c r="Q48" s="62"/>
      <c r="R48" s="3"/>
    </row>
    <row r="49" spans="1:18" ht="15" customHeight="1" x14ac:dyDescent="0.25">
      <c r="A49" s="3"/>
      <c r="B49" s="50" t="s">
        <v>23</v>
      </c>
      <c r="C49" s="19"/>
      <c r="D49" s="19"/>
      <c r="E49" s="21"/>
      <c r="F49" s="3"/>
      <c r="G49" s="62">
        <v>2</v>
      </c>
      <c r="H49" s="62"/>
      <c r="I49" s="62"/>
      <c r="J49" s="62">
        <v>0</v>
      </c>
      <c r="K49" s="62"/>
      <c r="L49" s="62"/>
      <c r="M49" s="51"/>
      <c r="N49" s="62">
        <v>13</v>
      </c>
      <c r="O49" s="62"/>
      <c r="P49" s="62"/>
      <c r="Q49" s="62"/>
      <c r="R49" s="3"/>
    </row>
    <row r="50" spans="1:18" ht="15" customHeight="1" x14ac:dyDescent="0.25">
      <c r="A50" s="3"/>
      <c r="B50" s="50" t="s">
        <v>24</v>
      </c>
      <c r="C50" s="24"/>
      <c r="D50" s="24"/>
      <c r="E50" s="20"/>
      <c r="F50" s="3"/>
      <c r="G50" s="62">
        <v>13</v>
      </c>
      <c r="H50" s="62"/>
      <c r="I50" s="62"/>
      <c r="J50" s="62">
        <v>1110</v>
      </c>
      <c r="K50" s="62"/>
      <c r="L50" s="62"/>
      <c r="M50" s="20"/>
      <c r="N50" s="62">
        <v>51</v>
      </c>
      <c r="O50" s="62"/>
      <c r="P50" s="62"/>
      <c r="Q50" s="62"/>
      <c r="R50" s="3"/>
    </row>
    <row r="51" spans="1:18" ht="15.75" customHeight="1" thickBot="1" x14ac:dyDescent="0.3">
      <c r="A51" s="3"/>
      <c r="B51" s="45" t="s">
        <v>6</v>
      </c>
      <c r="C51" s="30"/>
      <c r="D51" s="30"/>
      <c r="E51" s="43"/>
      <c r="F51" s="44"/>
      <c r="G51" s="63">
        <f>SUM(G43:I50)</f>
        <v>80</v>
      </c>
      <c r="H51" s="63"/>
      <c r="I51" s="63"/>
      <c r="J51" s="63">
        <f>SUM(J43:L50)</f>
        <v>3866</v>
      </c>
      <c r="K51" s="63"/>
      <c r="L51" s="63"/>
      <c r="M51" s="46"/>
      <c r="N51" s="63">
        <f>SUM(N43:Q50)</f>
        <v>174</v>
      </c>
      <c r="O51" s="63"/>
      <c r="P51" s="63"/>
      <c r="Q51" s="63"/>
      <c r="R51" s="3"/>
    </row>
    <row r="52" spans="1:18" ht="3.75" customHeight="1" x14ac:dyDescent="0.25">
      <c r="A52" s="3"/>
      <c r="B52" s="14"/>
      <c r="C52" s="23"/>
      <c r="D52" s="23"/>
      <c r="E52" s="26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"/>
    </row>
    <row r="53" spans="1:18" ht="12.75" customHeight="1" x14ac:dyDescent="0.25">
      <c r="A53" s="3"/>
      <c r="B53" s="41" t="s">
        <v>25</v>
      </c>
      <c r="C53" s="34"/>
      <c r="D53" s="34"/>
      <c r="E53" s="26"/>
      <c r="F53" s="3"/>
      <c r="G53" s="3"/>
      <c r="H53" s="35"/>
      <c r="I53" s="35"/>
      <c r="J53" s="35"/>
      <c r="K53" s="35"/>
      <c r="L53" s="35"/>
      <c r="M53" s="35"/>
      <c r="N53" s="35"/>
      <c r="O53" s="35"/>
      <c r="P53" s="35"/>
      <c r="Q53" s="36"/>
      <c r="R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mergeCells count="36">
    <mergeCell ref="N51:Q51"/>
    <mergeCell ref="J49:L49"/>
    <mergeCell ref="J50:L50"/>
    <mergeCell ref="J51:L51"/>
    <mergeCell ref="B23:Q23"/>
    <mergeCell ref="G50:I50"/>
    <mergeCell ref="G51:I51"/>
    <mergeCell ref="J47:L47"/>
    <mergeCell ref="J48:L48"/>
    <mergeCell ref="G45:I45"/>
    <mergeCell ref="G46:I46"/>
    <mergeCell ref="G47:I47"/>
    <mergeCell ref="G48:I48"/>
    <mergeCell ref="G49:I49"/>
    <mergeCell ref="N45:Q45"/>
    <mergeCell ref="N46:Q46"/>
    <mergeCell ref="N47:Q47"/>
    <mergeCell ref="N48:Q48"/>
    <mergeCell ref="N49:Q49"/>
    <mergeCell ref="G37:Q37"/>
    <mergeCell ref="N50:Q50"/>
    <mergeCell ref="J44:L44"/>
    <mergeCell ref="J45:L45"/>
    <mergeCell ref="J46:L46"/>
    <mergeCell ref="N44:Q44"/>
    <mergeCell ref="G44:I44"/>
    <mergeCell ref="J43:L43"/>
    <mergeCell ref="B6:Q6"/>
    <mergeCell ref="B9:Q9"/>
    <mergeCell ref="B38:Q38"/>
    <mergeCell ref="M40:Q42"/>
    <mergeCell ref="N43:Q43"/>
    <mergeCell ref="G40:L40"/>
    <mergeCell ref="G42:I42"/>
    <mergeCell ref="J42:L42"/>
    <mergeCell ref="G43:I43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Pro,Negrita"Agosto 2025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Índice</vt:lpstr>
      <vt:lpstr>P3</vt:lpstr>
      <vt:lpstr>P4</vt:lpstr>
      <vt:lpstr>Índice!Área_de_impresión</vt:lpstr>
      <vt:lpstr>'P3'!Área_de_impresión</vt:lpstr>
      <vt:lpstr>'P4'!Área_de_impresión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2025-10-29T08:04:26Z</dcterms:modified>
</cp:coreProperties>
</file>