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<sst xmlns="http://schemas.openxmlformats.org/spreadsheetml/2006/main" count="91" uniqueCount="91">
  <si>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</si>
  <si>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</si>
  <si>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</si>
  <si>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</si>
  <si>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</si>
  <si>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</si>
  <si>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</si>
  <si>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</si>
  <si>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</si>
  <si>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</si>
  <si>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</si>
  <si>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</si>
  <si>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</si>
  <si>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</si>
  <si>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</si>
  <si>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</si>
  <si>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</si>
  <si>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</si>
  <si>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</si>
  <si>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</si>
  <si>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</si>
  <si>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</si>
  <si>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</si>
  <si>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</si>
  <si>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</si>
  <si>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Benamejí</t>
  </si>
  <si>
    <t>Espiel</t>
  </si>
  <si>
    <t>Hinojosa del Duque</t>
  </si>
  <si>
    <t>La Rambla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</si>
  <si>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</si>
  <si>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</si>
  <si>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</si>
  <si>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</si>
  <si>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</si>
  <si>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</si>
  <si>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</si>
  <si>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</si>
  <si>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</si>
  <si>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</si>
  <si>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</si>
  <si>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</si>
  <si>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</si>
  <si>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</si>
  <si>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</si>
  <si>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</si>
  <si>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</si>
  <si>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</si>
  <si>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</si>
  <si>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</si>
  <si>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</si>
  <si>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</si>
  <si>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</si>
  <si>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</si>
  <si>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</si>
  <si>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</si>
  <si>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</si>
  <si>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</si>
  <si>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</si>
  <si>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</si>
  <si>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</si>
  <si>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</si>
  <si>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</si>
  <si>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</si>
  <si>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</si>
  <si>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Torrox</t>
  </si>
  <si>
    <t>Bobadilla</t>
  </si>
  <si>
    <t>Ronda</t>
  </si>
  <si>
    <t>Alora</t>
  </si>
  <si>
    <t>Marbella-P.Banús</t>
  </si>
  <si>
    <t>Algarrobo</t>
  </si>
  <si>
    <t>Alpandeire</t>
  </si>
  <si>
    <t>SEVILLA</t>
  </si>
  <si>
    <t>Sevilla</t>
  </si>
  <si>
    <t>Almaden de la Plata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</si>
  <si>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</si>
  <si>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</si>
  <si>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</si>
  <si>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</si>
  <si>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</si>
  <si>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</si>
  <si>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</si>
  <si>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</si>
  <si>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</si>
  <si>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</si>
  <si>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01/09/2022 mm) </t>
  </si>
  <si>
    <t>Doña Mencia</t>
  </si>
  <si>
    <t>Aguilar de la Fra.</t>
  </si>
  <si>
    <t>Torremolinos</t>
  </si>
  <si>
    <t>Precipitación del 15/01/2023 al 21/01/2023 (mm)</t>
  </si>
  <si>
    <t>P.N.A. Hasta el 21 de enero 2023  (mm)</t>
  </si>
  <si>
    <t xml:space="preserve">P.N.A.: Precipitación normal acumulada desde el día 01/09/2022 al 21/01/2023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</si>
</sst>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b/>
      <sz val="9.5"/>
      <color indexed="9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8" fontId="10" fillId="0" borderId="20" xfId="0" applyNumberFormat="1" applyFont="1" applyFill="1" applyBorder="1" applyAlignment="1" applyProtection="1">
      <alignment horizontal="center" vertical="center"/>
      <protection/>
    </xf>
    <xf numFmtId="168" fontId="10" fillId="34" borderId="19" xfId="0" applyNumberFormat="1" applyFont="1" applyFill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>
      <alignment horizontal="center" vertical="center"/>
    </xf>
    <xf numFmtId="164" fontId="10" fillId="34" borderId="20" xfId="0" applyFont="1" applyFill="1" applyBorder="1" applyAlignment="1">
      <alignment horizontal="center" vertical="center"/>
    </xf>
    <xf numFmtId="9" fontId="10" fillId="34" borderId="19" xfId="0" applyNumberFormat="1" applyFont="1" applyFill="1" applyBorder="1" applyAlignment="1">
      <alignment horizontal="center" vertical="center"/>
    </xf>
    <xf numFmtId="168" fontId="9" fillId="0" borderId="30" xfId="0" applyNumberFormat="1" applyFont="1" applyFill="1" applyBorder="1" applyAlignment="1">
      <alignment horizontal="left" vertical="center"/>
    </xf>
    <xf numFmtId="168" fontId="9" fillId="34" borderId="0" xfId="0" applyNumberFormat="1" applyFont="1" applyFill="1" applyBorder="1" applyAlignment="1">
      <alignment vertical="center"/>
    </xf>
    <xf numFmtId="167" fontId="9" fillId="34" borderId="0" xfId="0" applyNumberFormat="1" applyFont="1" applyFill="1" applyBorder="1" applyAlignment="1">
      <alignment horizontal="center" vertical="center"/>
    </xf>
    <xf numFmtId="164" fontId="9" fillId="34" borderId="0" xfId="0" applyFont="1" applyFill="1" applyBorder="1" applyAlignment="1">
      <alignment/>
    </xf>
    <xf numFmtId="169" fontId="6" fillId="0" borderId="16" xfId="0" applyNumberFormat="1" applyFont="1" applyFill="1" applyBorder="1" applyAlignment="1" quotePrefix="1">
      <alignment horizontal="center" vertical="center"/>
    </xf>
    <xf numFmtId="167" fontId="11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="200" zoomScaleNormal="2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C89" sqref="C89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3.37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88</v>
      </c>
      <c r="D1" s="5" t="s">
        <v>84</v>
      </c>
      <c r="E1" s="76" t="s">
        <v>89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0</v>
      </c>
      <c r="D2" s="11">
        <v>104.4</v>
      </c>
      <c r="E2" s="11">
        <v>115.7</v>
      </c>
      <c r="F2" s="12">
        <f aca="true" t="shared" si="0" ref="F2:F9">D2-E2</f>
        <v>-11.299999999999997</v>
      </c>
      <c r="G2" s="13">
        <f aca="true" t="shared" si="1" ref="G2:G9">F2/E2</f>
        <v>-0.09766637856525494</v>
      </c>
    </row>
    <row r="3" spans="1:7" ht="10.5" customHeight="1">
      <c r="A3" s="9"/>
      <c r="B3" s="10" t="s">
        <v>6</v>
      </c>
      <c r="C3" s="11">
        <v>0</v>
      </c>
      <c r="D3" s="11">
        <v>115.8</v>
      </c>
      <c r="E3" s="11">
        <v>129.1</v>
      </c>
      <c r="F3" s="12">
        <f t="shared" si="0"/>
        <v>-13.299999999999997</v>
      </c>
      <c r="G3" s="13">
        <f t="shared" si="1"/>
        <v>-0.10302091402013941</v>
      </c>
    </row>
    <row r="4" spans="1:7" ht="10.5" customHeight="1">
      <c r="A4" s="9"/>
      <c r="B4" s="10" t="s">
        <v>7</v>
      </c>
      <c r="C4" s="11">
        <v>2.8</v>
      </c>
      <c r="D4" s="11">
        <v>63.3</v>
      </c>
      <c r="E4" s="11">
        <v>163.4</v>
      </c>
      <c r="F4" s="12">
        <f t="shared" si="0"/>
        <v>-100.10000000000001</v>
      </c>
      <c r="G4" s="13">
        <f t="shared" si="1"/>
        <v>-0.6126070991432069</v>
      </c>
    </row>
    <row r="5" spans="1:7" ht="10.5" customHeight="1">
      <c r="A5" s="9"/>
      <c r="B5" s="10" t="s">
        <v>8</v>
      </c>
      <c r="C5" s="11">
        <v>0</v>
      </c>
      <c r="D5" s="11">
        <v>37.2</v>
      </c>
      <c r="E5" s="11">
        <v>143.4</v>
      </c>
      <c r="F5" s="12">
        <f t="shared" si="0"/>
        <v>-106.2</v>
      </c>
      <c r="G5" s="13">
        <f t="shared" si="1"/>
        <v>-0.7405857740585774</v>
      </c>
    </row>
    <row r="6" spans="1:7" ht="10.5" customHeight="1">
      <c r="A6" s="9"/>
      <c r="B6" s="10" t="s">
        <v>9</v>
      </c>
      <c r="C6" s="11">
        <v>1.8</v>
      </c>
      <c r="D6" s="11">
        <v>72.4</v>
      </c>
      <c r="E6" s="11">
        <v>184.5</v>
      </c>
      <c r="F6" s="12">
        <f t="shared" si="0"/>
        <v>-112.1</v>
      </c>
      <c r="G6" s="13">
        <f t="shared" si="1"/>
        <v>-0.6075880758807588</v>
      </c>
    </row>
    <row r="7" spans="1:7" ht="10.5" customHeight="1">
      <c r="A7" s="14"/>
      <c r="B7" s="10" t="s">
        <v>10</v>
      </c>
      <c r="C7" s="11">
        <v>0</v>
      </c>
      <c r="D7" s="11">
        <v>10.4</v>
      </c>
      <c r="E7" s="11">
        <v>118.8</v>
      </c>
      <c r="F7" s="12">
        <f>D7-E7</f>
        <v>-108.39999999999999</v>
      </c>
      <c r="G7" s="13">
        <f t="shared" si="1"/>
        <v>-0.9124579124579124</v>
      </c>
    </row>
    <row r="8" spans="1:7" ht="12" customHeight="1">
      <c r="A8" s="14"/>
      <c r="B8" s="10" t="s">
        <v>11</v>
      </c>
      <c r="C8" s="11">
        <v>1.4</v>
      </c>
      <c r="D8" s="11">
        <v>231.8</v>
      </c>
      <c r="E8" s="11">
        <v>335.2</v>
      </c>
      <c r="F8" s="12">
        <f t="shared" si="0"/>
        <v>-103.39999999999998</v>
      </c>
      <c r="G8" s="13">
        <f t="shared" si="1"/>
        <v>-0.30847255369928395</v>
      </c>
    </row>
    <row r="9" spans="1:7" ht="12" customHeight="1">
      <c r="A9" s="14"/>
      <c r="B9" s="10" t="s">
        <v>12</v>
      </c>
      <c r="C9" s="11">
        <v>0</v>
      </c>
      <c r="D9" s="11">
        <v>46.4</v>
      </c>
      <c r="E9" s="11">
        <v>147.6</v>
      </c>
      <c r="F9" s="12">
        <f t="shared" si="0"/>
        <v>-101.19999999999999</v>
      </c>
      <c r="G9" s="13">
        <f t="shared" si="1"/>
        <v>-0.6856368563685636</v>
      </c>
    </row>
    <row r="10" spans="1:7" ht="10.5" customHeight="1">
      <c r="A10" s="15"/>
      <c r="B10" s="16"/>
      <c r="C10" s="17"/>
      <c r="D10" s="17"/>
      <c r="E10" s="18"/>
      <c r="F10" s="19"/>
      <c r="G10" s="20"/>
    </row>
    <row r="11" spans="1:7" ht="10.5" customHeight="1">
      <c r="A11" s="9" t="s">
        <v>13</v>
      </c>
      <c r="B11" s="21" t="s">
        <v>14</v>
      </c>
      <c r="C11" s="11">
        <v>3</v>
      </c>
      <c r="D11" s="11">
        <v>307.5</v>
      </c>
      <c r="E11" s="11">
        <v>331.2</v>
      </c>
      <c r="F11" s="22">
        <f aca="true" t="shared" si="2" ref="F11:F19">D11-E11</f>
        <v>-23.69999999999999</v>
      </c>
      <c r="G11" s="13">
        <f aca="true" t="shared" si="3" ref="G11:G19">F11/E11</f>
        <v>-0.07155797101449272</v>
      </c>
    </row>
    <row r="12" spans="1:7" ht="10.5" customHeight="1">
      <c r="A12" s="9"/>
      <c r="B12" s="21" t="s">
        <v>15</v>
      </c>
      <c r="C12" s="11">
        <v>9.4</v>
      </c>
      <c r="D12" s="11">
        <v>390.6</v>
      </c>
      <c r="E12" s="11">
        <v>473.6</v>
      </c>
      <c r="F12" s="22">
        <f t="shared" si="2"/>
        <v>-83</v>
      </c>
      <c r="G12" s="13">
        <f t="shared" si="3"/>
        <v>-0.17525337837837837</v>
      </c>
    </row>
    <row r="13" spans="1:7" ht="10.5" customHeight="1">
      <c r="A13" s="9"/>
      <c r="B13" s="21" t="s">
        <v>16</v>
      </c>
      <c r="C13" s="11">
        <v>79.4</v>
      </c>
      <c r="D13" s="11">
        <v>1329</v>
      </c>
      <c r="E13" s="11">
        <v>990.2</v>
      </c>
      <c r="F13" s="22">
        <f t="shared" si="2"/>
        <v>338.79999999999995</v>
      </c>
      <c r="G13" s="13">
        <f t="shared" si="3"/>
        <v>0.3421531003837608</v>
      </c>
    </row>
    <row r="14" spans="1:7" ht="10.5" customHeight="1">
      <c r="A14" s="23"/>
      <c r="B14" s="21" t="s">
        <v>17</v>
      </c>
      <c r="C14" s="11">
        <v>1.7</v>
      </c>
      <c r="D14" s="11">
        <v>322.7</v>
      </c>
      <c r="E14" s="11">
        <v>359.4</v>
      </c>
      <c r="F14" s="22">
        <f t="shared" si="2"/>
        <v>-36.69999999999999</v>
      </c>
      <c r="G14" s="13">
        <f t="shared" si="3"/>
        <v>-0.10211463550361712</v>
      </c>
    </row>
    <row r="15" spans="1:7" ht="10.5" customHeight="1">
      <c r="A15" s="23"/>
      <c r="B15" s="24" t="s">
        <v>18</v>
      </c>
      <c r="C15" s="11">
        <v>12.4</v>
      </c>
      <c r="D15" s="11">
        <v>282.2</v>
      </c>
      <c r="E15" s="11">
        <v>353.6</v>
      </c>
      <c r="F15" s="22">
        <f t="shared" si="2"/>
        <v>-71.40000000000003</v>
      </c>
      <c r="G15" s="13">
        <f t="shared" si="3"/>
        <v>-0.201923076923077</v>
      </c>
    </row>
    <row r="16" spans="1:7" ht="10.5" customHeight="1">
      <c r="A16" s="23"/>
      <c r="B16" s="24" t="s">
        <v>19</v>
      </c>
      <c r="C16" s="11">
        <v>3.8</v>
      </c>
      <c r="D16" s="11">
        <v>325</v>
      </c>
      <c r="E16" s="11">
        <v>306.3</v>
      </c>
      <c r="F16" s="22">
        <f t="shared" si="2"/>
        <v>18.69999999999999</v>
      </c>
      <c r="G16" s="13">
        <f t="shared" si="3"/>
        <v>0.061051256937642795</v>
      </c>
    </row>
    <row r="17" spans="1:7" ht="10.5" customHeight="1">
      <c r="A17" s="23"/>
      <c r="B17" s="24" t="s">
        <v>20</v>
      </c>
      <c r="C17" s="11">
        <v>0.2</v>
      </c>
      <c r="D17" s="11">
        <v>285.4</v>
      </c>
      <c r="E17" s="11">
        <v>477.9</v>
      </c>
      <c r="F17" s="22">
        <f t="shared" si="2"/>
        <v>-192.5</v>
      </c>
      <c r="G17" s="13">
        <f t="shared" si="3"/>
        <v>-0.4028039338773802</v>
      </c>
    </row>
    <row r="18" spans="1:7" ht="10.5" customHeight="1">
      <c r="A18" s="23"/>
      <c r="B18" s="24" t="s">
        <v>21</v>
      </c>
      <c r="C18" s="11">
        <v>12.5</v>
      </c>
      <c r="D18" s="11">
        <v>361</v>
      </c>
      <c r="E18" s="11">
        <v>380.3</v>
      </c>
      <c r="F18" s="22">
        <f t="shared" si="2"/>
        <v>-19.30000000000001</v>
      </c>
      <c r="G18" s="13">
        <f t="shared" si="3"/>
        <v>-0.050749408361819646</v>
      </c>
    </row>
    <row r="19" spans="1:7" ht="12" customHeight="1">
      <c r="A19" s="23"/>
      <c r="B19" s="24" t="s">
        <v>22</v>
      </c>
      <c r="C19" s="11">
        <v>4.1</v>
      </c>
      <c r="D19" s="11">
        <v>322.9</v>
      </c>
      <c r="E19" s="11">
        <v>456.1</v>
      </c>
      <c r="F19" s="22">
        <f t="shared" si="2"/>
        <v>-133.20000000000005</v>
      </c>
      <c r="G19" s="13">
        <f t="shared" si="3"/>
        <v>-0.29204121903091435</v>
      </c>
    </row>
    <row r="20" spans="1:7" ht="10.5" customHeight="1">
      <c r="A20" s="23"/>
      <c r="B20" s="24"/>
      <c r="C20" s="11"/>
      <c r="D20" s="11"/>
      <c r="E20" s="11"/>
      <c r="F20" s="22"/>
      <c r="G20" s="13"/>
    </row>
    <row r="21" spans="1:7" ht="10.5" customHeight="1">
      <c r="A21" s="25" t="s">
        <v>23</v>
      </c>
      <c r="B21" s="26" t="s">
        <v>24</v>
      </c>
      <c r="C21" s="27">
        <v>3.5</v>
      </c>
      <c r="D21" s="27">
        <v>301.9</v>
      </c>
      <c r="E21" s="27">
        <v>348.7</v>
      </c>
      <c r="F21" s="28">
        <f aca="true" t="shared" si="4" ref="F21:F29">D21-E21</f>
        <v>-46.80000000000001</v>
      </c>
      <c r="G21" s="29">
        <f aca="true" t="shared" si="5" ref="G21:G29">F21/E21</f>
        <v>-0.13421279036420997</v>
      </c>
    </row>
    <row r="22" spans="1:7" ht="10.5" customHeight="1">
      <c r="A22" s="9"/>
      <c r="B22" s="10" t="s">
        <v>86</v>
      </c>
      <c r="C22" s="11">
        <v>8</v>
      </c>
      <c r="D22" s="11">
        <v>226</v>
      </c>
      <c r="E22" s="11">
        <v>306.4</v>
      </c>
      <c r="F22" s="22">
        <f>D22-E22</f>
        <v>-80.39999999999998</v>
      </c>
      <c r="G22" s="13">
        <f>F22/E22</f>
        <v>-0.2624020887728459</v>
      </c>
    </row>
    <row r="23" spans="1:7" ht="10.5" customHeight="1">
      <c r="A23" s="23"/>
      <c r="B23" s="10" t="s">
        <v>25</v>
      </c>
      <c r="C23" s="11">
        <v>10.6</v>
      </c>
      <c r="D23" s="11">
        <v>152.8</v>
      </c>
      <c r="E23" s="11">
        <v>279.6</v>
      </c>
      <c r="F23" s="22">
        <f t="shared" si="4"/>
        <v>-126.80000000000001</v>
      </c>
      <c r="G23" s="13">
        <f t="shared" si="5"/>
        <v>-0.45350500715307585</v>
      </c>
    </row>
    <row r="24" spans="1:7" ht="10.5" customHeight="1">
      <c r="A24" s="23"/>
      <c r="B24" s="10" t="s">
        <v>85</v>
      </c>
      <c r="C24" s="11">
        <v>9.8</v>
      </c>
      <c r="D24" s="11">
        <v>241.7</v>
      </c>
      <c r="E24" s="11">
        <v>279.2</v>
      </c>
      <c r="F24" s="22">
        <f>D24-E24</f>
        <v>-37.5</v>
      </c>
      <c r="G24" s="13">
        <f>F24/E24</f>
        <v>-0.13431232091690545</v>
      </c>
    </row>
    <row r="25" spans="1:7" ht="10.5" customHeight="1">
      <c r="A25" s="23"/>
      <c r="B25" s="10" t="s">
        <v>26</v>
      </c>
      <c r="C25" s="11">
        <v>3.8</v>
      </c>
      <c r="D25" s="11">
        <v>263</v>
      </c>
      <c r="E25" s="11">
        <v>273.1</v>
      </c>
      <c r="F25" s="22">
        <f t="shared" si="4"/>
        <v>-10.100000000000023</v>
      </c>
      <c r="G25" s="13">
        <f t="shared" si="5"/>
        <v>-0.036982790186744864</v>
      </c>
    </row>
    <row r="26" spans="1:7" ht="10.5" customHeight="1">
      <c r="A26" s="23"/>
      <c r="B26" s="10" t="s">
        <v>27</v>
      </c>
      <c r="C26" s="11">
        <v>5.4</v>
      </c>
      <c r="D26" s="11">
        <v>144.6</v>
      </c>
      <c r="E26" s="11">
        <v>219.9</v>
      </c>
      <c r="F26" s="22">
        <f t="shared" si="4"/>
        <v>-75.30000000000001</v>
      </c>
      <c r="G26" s="13">
        <f t="shared" si="5"/>
        <v>-0.3424283765347886</v>
      </c>
    </row>
    <row r="27" spans="1:7" ht="10.5" customHeight="1">
      <c r="A27" s="23"/>
      <c r="B27" s="10" t="s">
        <v>28</v>
      </c>
      <c r="C27" s="11">
        <v>5.4</v>
      </c>
      <c r="D27" s="11">
        <v>242</v>
      </c>
      <c r="E27" s="11">
        <v>299.8</v>
      </c>
      <c r="F27" s="22">
        <f t="shared" si="4"/>
        <v>-57.80000000000001</v>
      </c>
      <c r="G27" s="13">
        <f t="shared" si="5"/>
        <v>-0.19279519679786528</v>
      </c>
    </row>
    <row r="28" spans="1:7" ht="10.5" customHeight="1">
      <c r="A28" s="23"/>
      <c r="B28" s="10" t="s">
        <v>29</v>
      </c>
      <c r="C28" s="11">
        <v>9.6</v>
      </c>
      <c r="D28" s="11">
        <v>367.4</v>
      </c>
      <c r="E28" s="11">
        <v>444.6</v>
      </c>
      <c r="F28" s="22">
        <f t="shared" si="4"/>
        <v>-77.20000000000005</v>
      </c>
      <c r="G28" s="13">
        <f t="shared" si="5"/>
        <v>-0.1736392262708053</v>
      </c>
    </row>
    <row r="29" spans="1:7" ht="10.5" customHeight="1">
      <c r="A29" s="23"/>
      <c r="B29" s="10" t="s">
        <v>30</v>
      </c>
      <c r="C29" s="11">
        <v>7.2</v>
      </c>
      <c r="D29" s="11">
        <v>215.4</v>
      </c>
      <c r="E29" s="11">
        <v>314.1</v>
      </c>
      <c r="F29" s="22">
        <f t="shared" si="4"/>
        <v>-98.70000000000002</v>
      </c>
      <c r="G29" s="13">
        <f t="shared" si="5"/>
        <v>-0.31423113658070684</v>
      </c>
    </row>
    <row r="30" spans="1:7" ht="12.75" customHeight="1">
      <c r="A30" s="30"/>
      <c r="B30" s="31"/>
      <c r="C30" s="32"/>
      <c r="D30" s="32"/>
      <c r="E30" s="32"/>
      <c r="F30" s="33"/>
      <c r="G30" s="34"/>
    </row>
    <row r="31" spans="1:7" ht="10.5" customHeight="1">
      <c r="A31" s="35" t="s">
        <v>31</v>
      </c>
      <c r="B31" s="21" t="s">
        <v>32</v>
      </c>
      <c r="C31" s="11">
        <v>16.3</v>
      </c>
      <c r="D31" s="11">
        <v>144.8</v>
      </c>
      <c r="E31" s="11">
        <v>199.9</v>
      </c>
      <c r="F31" s="22">
        <f>D31-E31</f>
        <v>-55.099999999999994</v>
      </c>
      <c r="G31" s="13">
        <f>F31/E31</f>
        <v>-0.2756378189094547</v>
      </c>
    </row>
    <row r="32" spans="1:7" ht="10.5" customHeight="1">
      <c r="A32" s="35"/>
      <c r="B32" s="21" t="s">
        <v>33</v>
      </c>
      <c r="C32" s="11">
        <v>1</v>
      </c>
      <c r="D32" s="11">
        <v>122.8</v>
      </c>
      <c r="E32" s="11">
        <v>219.6</v>
      </c>
      <c r="F32" s="22">
        <f aca="true" t="shared" si="6" ref="F32:F38">D32-E32</f>
        <v>-96.8</v>
      </c>
      <c r="G32" s="13">
        <f aca="true" t="shared" si="7" ref="G32:G38">F32/E32</f>
        <v>-0.4408014571948998</v>
      </c>
    </row>
    <row r="33" spans="1:7" ht="10.5" customHeight="1">
      <c r="A33" s="14"/>
      <c r="B33" s="21" t="s">
        <v>34</v>
      </c>
      <c r="C33" s="11">
        <v>8.8</v>
      </c>
      <c r="D33" s="11">
        <v>201.5</v>
      </c>
      <c r="E33" s="11">
        <v>234.4</v>
      </c>
      <c r="F33" s="22">
        <f t="shared" si="6"/>
        <v>-32.900000000000006</v>
      </c>
      <c r="G33" s="13">
        <f t="shared" si="7"/>
        <v>-0.14035836177474406</v>
      </c>
    </row>
    <row r="34" spans="1:7" ht="12" customHeight="1">
      <c r="A34" s="14"/>
      <c r="B34" s="21" t="s">
        <v>35</v>
      </c>
      <c r="C34" s="11">
        <v>3.9</v>
      </c>
      <c r="D34" s="11">
        <v>92.7</v>
      </c>
      <c r="E34" s="11">
        <v>183</v>
      </c>
      <c r="F34" s="22">
        <f t="shared" si="6"/>
        <v>-90.3</v>
      </c>
      <c r="G34" s="13">
        <f t="shared" si="7"/>
        <v>-0.49344262295081964</v>
      </c>
    </row>
    <row r="35" spans="1:7" ht="10.5" customHeight="1">
      <c r="A35" s="14"/>
      <c r="B35" s="21" t="s">
        <v>36</v>
      </c>
      <c r="C35" s="11">
        <v>0</v>
      </c>
      <c r="D35" s="11">
        <v>99.8</v>
      </c>
      <c r="E35" s="11">
        <v>243.7</v>
      </c>
      <c r="F35" s="22">
        <f t="shared" si="6"/>
        <v>-143.89999999999998</v>
      </c>
      <c r="G35" s="13">
        <f t="shared" si="7"/>
        <v>-0.5904800984817398</v>
      </c>
    </row>
    <row r="36" spans="1:7" ht="10.5" customHeight="1">
      <c r="A36" s="14"/>
      <c r="B36" s="21" t="s">
        <v>37</v>
      </c>
      <c r="C36" s="11">
        <v>6.2</v>
      </c>
      <c r="D36" s="11">
        <v>241</v>
      </c>
      <c r="E36" s="11">
        <v>270.3</v>
      </c>
      <c r="F36" s="22">
        <f t="shared" si="6"/>
        <v>-29.30000000000001</v>
      </c>
      <c r="G36" s="13">
        <f t="shared" si="7"/>
        <v>-0.10839807621161676</v>
      </c>
    </row>
    <row r="37" spans="1:7" ht="10.5" customHeight="1">
      <c r="A37" s="14"/>
      <c r="B37" s="21" t="s">
        <v>38</v>
      </c>
      <c r="C37" s="11">
        <v>0.6</v>
      </c>
      <c r="D37" s="11">
        <v>190</v>
      </c>
      <c r="E37" s="36">
        <v>271.7</v>
      </c>
      <c r="F37" s="22">
        <f t="shared" si="6"/>
        <v>-81.69999999999999</v>
      </c>
      <c r="G37" s="13">
        <f t="shared" si="7"/>
        <v>-0.3006993006993007</v>
      </c>
    </row>
    <row r="38" spans="1:7" ht="10.5" customHeight="1">
      <c r="A38" s="14"/>
      <c r="B38" s="21" t="s">
        <v>39</v>
      </c>
      <c r="C38" s="11">
        <v>0</v>
      </c>
      <c r="D38" s="11">
        <v>141.8</v>
      </c>
      <c r="E38" s="36">
        <v>208</v>
      </c>
      <c r="F38" s="22">
        <f t="shared" si="6"/>
        <v>-66.19999999999999</v>
      </c>
      <c r="G38" s="13">
        <f t="shared" si="7"/>
        <v>-0.3182692307692307</v>
      </c>
    </row>
    <row r="39" spans="1:7" ht="10.5" customHeight="1">
      <c r="A39" s="15"/>
      <c r="B39" s="37"/>
      <c r="C39" s="38"/>
      <c r="D39" s="38"/>
      <c r="E39" s="39"/>
      <c r="F39" s="40"/>
      <c r="G39" s="41"/>
    </row>
    <row r="40" spans="1:7" ht="10.5" customHeight="1">
      <c r="A40" s="35" t="s">
        <v>40</v>
      </c>
      <c r="B40" s="42" t="s">
        <v>41</v>
      </c>
      <c r="C40" s="27">
        <v>0.4</v>
      </c>
      <c r="D40" s="27">
        <v>282</v>
      </c>
      <c r="E40" s="27">
        <v>319.2</v>
      </c>
      <c r="F40" s="28">
        <f aca="true" t="shared" si="8" ref="F40:F50">D40-E40</f>
        <v>-37.19999999999999</v>
      </c>
      <c r="G40" s="29">
        <f aca="true" t="shared" si="9" ref="G40:G50">F40/E40</f>
        <v>-0.11654135338345861</v>
      </c>
    </row>
    <row r="41" spans="1:7" ht="10.5" customHeight="1">
      <c r="A41" s="35"/>
      <c r="B41" s="43" t="s">
        <v>42</v>
      </c>
      <c r="C41" s="44">
        <v>10.4</v>
      </c>
      <c r="D41" s="44">
        <v>535.6</v>
      </c>
      <c r="E41" s="44">
        <v>686.9</v>
      </c>
      <c r="F41" s="45">
        <f t="shared" si="8"/>
        <v>-151.29999999999995</v>
      </c>
      <c r="G41" s="13">
        <f t="shared" si="9"/>
        <v>-0.22026495850924438</v>
      </c>
    </row>
    <row r="42" spans="1:7" ht="10.5" customHeight="1">
      <c r="A42" s="14"/>
      <c r="B42" s="21" t="s">
        <v>43</v>
      </c>
      <c r="C42" s="11">
        <v>2</v>
      </c>
      <c r="D42" s="11">
        <v>222.6</v>
      </c>
      <c r="E42" s="11">
        <v>359.4</v>
      </c>
      <c r="F42" s="22">
        <f t="shared" si="8"/>
        <v>-136.79999999999998</v>
      </c>
      <c r="G42" s="13">
        <f t="shared" si="9"/>
        <v>-0.3806343906510851</v>
      </c>
    </row>
    <row r="43" spans="1:7" ht="10.5" customHeight="1">
      <c r="A43" s="35"/>
      <c r="B43" s="21" t="s">
        <v>44</v>
      </c>
      <c r="C43" s="11">
        <v>3.2</v>
      </c>
      <c r="D43" s="11">
        <v>343.8</v>
      </c>
      <c r="E43" s="11">
        <v>404.1</v>
      </c>
      <c r="F43" s="22">
        <f t="shared" si="8"/>
        <v>-60.30000000000001</v>
      </c>
      <c r="G43" s="13">
        <f t="shared" si="9"/>
        <v>-0.1492204899777283</v>
      </c>
    </row>
    <row r="44" spans="1:7" ht="10.5" customHeight="1">
      <c r="A44" s="35"/>
      <c r="B44" s="21" t="s">
        <v>45</v>
      </c>
      <c r="C44" s="11">
        <v>1.8</v>
      </c>
      <c r="D44" s="11">
        <v>301.6</v>
      </c>
      <c r="E44" s="11">
        <v>429.8</v>
      </c>
      <c r="F44" s="22">
        <f t="shared" si="8"/>
        <v>-128.2</v>
      </c>
      <c r="G44" s="13">
        <f t="shared" si="9"/>
        <v>-0.298278268962308</v>
      </c>
    </row>
    <row r="45" spans="1:7" ht="10.5" customHeight="1">
      <c r="A45" s="14"/>
      <c r="B45" s="21" t="s">
        <v>46</v>
      </c>
      <c r="C45" s="11">
        <v>1.3</v>
      </c>
      <c r="D45" s="11">
        <v>238.8</v>
      </c>
      <c r="E45" s="11">
        <v>335.7</v>
      </c>
      <c r="F45" s="22">
        <f t="shared" si="8"/>
        <v>-96.89999999999998</v>
      </c>
      <c r="G45" s="13">
        <f t="shared" si="9"/>
        <v>-0.2886505808757819</v>
      </c>
    </row>
    <row r="46" spans="1:7" ht="10.5" customHeight="1">
      <c r="A46" s="14"/>
      <c r="B46" s="21" t="s">
        <v>47</v>
      </c>
      <c r="C46" s="11">
        <v>9.4</v>
      </c>
      <c r="D46" s="11">
        <v>352.6</v>
      </c>
      <c r="E46" s="11">
        <v>393.4</v>
      </c>
      <c r="F46" s="22">
        <f t="shared" si="8"/>
        <v>-40.799999999999955</v>
      </c>
      <c r="G46" s="13">
        <f t="shared" si="9"/>
        <v>-0.10371123538383314</v>
      </c>
    </row>
    <row r="47" spans="1:7" ht="10.5" customHeight="1">
      <c r="A47" s="14"/>
      <c r="B47" s="21" t="s">
        <v>48</v>
      </c>
      <c r="C47" s="11">
        <v>0.4</v>
      </c>
      <c r="D47" s="11">
        <v>246.6</v>
      </c>
      <c r="E47" s="11">
        <v>378.1</v>
      </c>
      <c r="F47" s="22">
        <f t="shared" si="8"/>
        <v>-131.50000000000003</v>
      </c>
      <c r="G47" s="13">
        <f t="shared" si="9"/>
        <v>-0.34779158952658035</v>
      </c>
    </row>
    <row r="48" spans="1:7" ht="10.5" customHeight="1">
      <c r="A48" s="14"/>
      <c r="B48" s="21" t="s">
        <v>49</v>
      </c>
      <c r="C48" s="11">
        <v>3.2</v>
      </c>
      <c r="D48" s="11">
        <v>324</v>
      </c>
      <c r="E48" s="11">
        <v>447</v>
      </c>
      <c r="F48" s="22">
        <f t="shared" si="8"/>
        <v>-123</v>
      </c>
      <c r="G48" s="13">
        <f t="shared" si="9"/>
        <v>-0.2751677852348993</v>
      </c>
    </row>
    <row r="49" spans="1:7" s="46" customFormat="1" ht="10.5" customHeight="1">
      <c r="A49" s="14"/>
      <c r="B49" s="21" t="s">
        <v>50</v>
      </c>
      <c r="C49" s="11">
        <v>0</v>
      </c>
      <c r="D49" s="11">
        <v>208.6</v>
      </c>
      <c r="E49" s="11">
        <v>373.5</v>
      </c>
      <c r="F49" s="22">
        <f t="shared" si="8"/>
        <v>-164.9</v>
      </c>
      <c r="G49" s="13">
        <f t="shared" si="9"/>
        <v>-0.4414993306559572</v>
      </c>
    </row>
    <row r="50" spans="1:7" ht="10.5" customHeight="1">
      <c r="A50" s="14"/>
      <c r="B50" s="21" t="s">
        <v>51</v>
      </c>
      <c r="C50" s="11">
        <v>1.2</v>
      </c>
      <c r="D50" s="11">
        <v>269.6</v>
      </c>
      <c r="E50" s="11">
        <v>445.6</v>
      </c>
      <c r="F50" s="22">
        <f t="shared" si="8"/>
        <v>-176</v>
      </c>
      <c r="G50" s="13">
        <f t="shared" si="9"/>
        <v>-0.3949730700179533</v>
      </c>
    </row>
    <row r="51" spans="1:7" ht="10.5" customHeight="1">
      <c r="A51" s="14"/>
      <c r="B51" s="47"/>
      <c r="C51" s="32"/>
      <c r="D51" s="32"/>
      <c r="E51" s="32"/>
      <c r="F51" s="33"/>
      <c r="G51" s="34"/>
    </row>
    <row r="52" spans="1:7" ht="10.5" customHeight="1">
      <c r="A52" s="25" t="s">
        <v>52</v>
      </c>
      <c r="B52" s="10" t="s">
        <v>53</v>
      </c>
      <c r="C52" s="11">
        <v>6.6</v>
      </c>
      <c r="D52" s="11">
        <v>198.6</v>
      </c>
      <c r="E52" s="11">
        <v>255.5</v>
      </c>
      <c r="F52" s="22">
        <f aca="true" t="shared" si="10" ref="F52:F58">D52-E52</f>
        <v>-56.900000000000006</v>
      </c>
      <c r="G52" s="13">
        <f aca="true" t="shared" si="11" ref="G52:G58">F52/E52</f>
        <v>-0.22270058708414875</v>
      </c>
    </row>
    <row r="53" spans="1:7" ht="10.5" customHeight="1">
      <c r="A53" s="9"/>
      <c r="B53" s="10" t="s">
        <v>54</v>
      </c>
      <c r="C53" s="11">
        <v>26.6</v>
      </c>
      <c r="D53" s="11">
        <v>231.4</v>
      </c>
      <c r="E53" s="11">
        <v>356.6</v>
      </c>
      <c r="F53" s="22">
        <f t="shared" si="10"/>
        <v>-125.20000000000002</v>
      </c>
      <c r="G53" s="13">
        <f t="shared" si="11"/>
        <v>-0.35109366236679757</v>
      </c>
    </row>
    <row r="54" spans="1:7" ht="12" customHeight="1">
      <c r="A54" s="23"/>
      <c r="B54" s="10" t="s">
        <v>55</v>
      </c>
      <c r="C54" s="11">
        <v>10.6</v>
      </c>
      <c r="D54" s="11">
        <v>165</v>
      </c>
      <c r="E54" s="11">
        <v>306</v>
      </c>
      <c r="F54" s="22">
        <f t="shared" si="10"/>
        <v>-141</v>
      </c>
      <c r="G54" s="13">
        <f t="shared" si="11"/>
        <v>-0.46078431372549017</v>
      </c>
    </row>
    <row r="55" spans="1:7" ht="10.5" customHeight="1">
      <c r="A55" s="23"/>
      <c r="B55" s="10" t="s">
        <v>56</v>
      </c>
      <c r="C55" s="11">
        <v>9</v>
      </c>
      <c r="D55" s="11">
        <v>215</v>
      </c>
      <c r="E55" s="11">
        <v>313.7</v>
      </c>
      <c r="F55" s="22">
        <f t="shared" si="10"/>
        <v>-98.69999999999999</v>
      </c>
      <c r="G55" s="13">
        <f t="shared" si="11"/>
        <v>-0.31463181383487404</v>
      </c>
    </row>
    <row r="56" spans="1:7" s="48" customFormat="1" ht="12" customHeight="1">
      <c r="A56" s="23"/>
      <c r="B56" s="10" t="s">
        <v>57</v>
      </c>
      <c r="C56" s="11">
        <v>10.2</v>
      </c>
      <c r="D56" s="11">
        <v>248.9</v>
      </c>
      <c r="E56" s="11">
        <v>329.5</v>
      </c>
      <c r="F56" s="22">
        <f t="shared" si="10"/>
        <v>-80.6</v>
      </c>
      <c r="G56" s="13">
        <f t="shared" si="11"/>
        <v>-0.24461305007587253</v>
      </c>
    </row>
    <row r="57" spans="1:7" s="49" customFormat="1" ht="10.5" customHeight="1">
      <c r="A57" s="9"/>
      <c r="B57" s="10" t="s">
        <v>58</v>
      </c>
      <c r="C57" s="11">
        <v>21.6</v>
      </c>
      <c r="D57" s="11">
        <v>218.6</v>
      </c>
      <c r="E57" s="11">
        <v>331.2</v>
      </c>
      <c r="F57" s="22">
        <f t="shared" si="10"/>
        <v>-112.6</v>
      </c>
      <c r="G57" s="13">
        <f t="shared" si="11"/>
        <v>-0.33997584541062803</v>
      </c>
    </row>
    <row r="58" spans="1:7" s="49" customFormat="1" ht="10.5" customHeight="1">
      <c r="A58" s="23"/>
      <c r="B58" s="10" t="s">
        <v>59</v>
      </c>
      <c r="C58" s="11">
        <v>4.5</v>
      </c>
      <c r="D58" s="11">
        <v>190.1</v>
      </c>
      <c r="E58" s="11">
        <v>305.2</v>
      </c>
      <c r="F58" s="22">
        <f t="shared" si="10"/>
        <v>-115.1</v>
      </c>
      <c r="G58" s="13">
        <f t="shared" si="11"/>
        <v>-0.377129750982962</v>
      </c>
    </row>
    <row r="59" spans="1:7" s="49" customFormat="1" ht="10.5" customHeight="1">
      <c r="A59" s="30"/>
      <c r="B59" s="50"/>
      <c r="C59" s="38"/>
      <c r="D59" s="38"/>
      <c r="E59" s="38"/>
      <c r="F59" s="40"/>
      <c r="G59" s="41"/>
    </row>
    <row r="60" spans="1:7" s="49" customFormat="1" ht="13.5" customHeight="1">
      <c r="A60" s="51" t="s">
        <v>60</v>
      </c>
      <c r="B60" s="52" t="s">
        <v>61</v>
      </c>
      <c r="C60" s="27">
        <v>0</v>
      </c>
      <c r="D60" s="53">
        <v>150.8</v>
      </c>
      <c r="E60" s="53">
        <v>325.6</v>
      </c>
      <c r="F60" s="28">
        <f aca="true" t="shared" si="12" ref="F60:F70">D60-E60</f>
        <v>-174.8</v>
      </c>
      <c r="G60" s="29">
        <f aca="true" t="shared" si="13" ref="G60:G70">F60/E60</f>
        <v>-0.5368550368550369</v>
      </c>
    </row>
    <row r="61" spans="1:7" s="49" customFormat="1" ht="12" customHeight="1">
      <c r="A61" s="54"/>
      <c r="B61" s="55" t="s">
        <v>62</v>
      </c>
      <c r="C61" s="11">
        <v>1.2</v>
      </c>
      <c r="D61" s="56">
        <v>144.8</v>
      </c>
      <c r="E61" s="56">
        <v>302.2</v>
      </c>
      <c r="F61" s="22">
        <f t="shared" si="12"/>
        <v>-157.39999999999998</v>
      </c>
      <c r="G61" s="13">
        <f t="shared" si="13"/>
        <v>-0.5208471211118464</v>
      </c>
    </row>
    <row r="62" spans="1:7" s="49" customFormat="1" ht="12" customHeight="1">
      <c r="A62" s="57"/>
      <c r="B62" s="55" t="s">
        <v>63</v>
      </c>
      <c r="C62" s="11">
        <v>0</v>
      </c>
      <c r="D62" s="56">
        <v>124.8</v>
      </c>
      <c r="E62" s="56">
        <v>303.3</v>
      </c>
      <c r="F62" s="22">
        <f t="shared" si="12"/>
        <v>-178.5</v>
      </c>
      <c r="G62" s="13">
        <f t="shared" si="13"/>
        <v>-0.5885262116716122</v>
      </c>
    </row>
    <row r="63" spans="1:7" s="49" customFormat="1" ht="12" customHeight="1">
      <c r="A63" s="57"/>
      <c r="B63" s="55" t="s">
        <v>87</v>
      </c>
      <c r="C63" s="11">
        <v>0</v>
      </c>
      <c r="D63" s="56">
        <v>162.1</v>
      </c>
      <c r="E63" s="56">
        <v>431.3</v>
      </c>
      <c r="F63" s="22">
        <f t="shared" si="12"/>
        <v>-269.20000000000005</v>
      </c>
      <c r="G63" s="13">
        <f t="shared" si="13"/>
        <v>-0.624159517737074</v>
      </c>
    </row>
    <row r="64" spans="1:7" s="49" customFormat="1" ht="12" customHeight="1">
      <c r="A64" s="57"/>
      <c r="B64" s="55" t="s">
        <v>64</v>
      </c>
      <c r="C64" s="11">
        <v>0.3</v>
      </c>
      <c r="D64" s="56">
        <v>119</v>
      </c>
      <c r="E64" s="56">
        <v>264.8</v>
      </c>
      <c r="F64" s="22">
        <f t="shared" si="12"/>
        <v>-145.8</v>
      </c>
      <c r="G64" s="13">
        <f t="shared" si="13"/>
        <v>-0.5506042296072508</v>
      </c>
    </row>
    <row r="65" spans="1:7" s="58" customFormat="1" ht="10.5" customHeight="1">
      <c r="A65" s="54"/>
      <c r="B65" s="55" t="s">
        <v>65</v>
      </c>
      <c r="C65" s="11">
        <v>3</v>
      </c>
      <c r="D65" s="56">
        <v>128.3</v>
      </c>
      <c r="E65" s="56">
        <v>227.8</v>
      </c>
      <c r="F65" s="22">
        <f t="shared" si="12"/>
        <v>-99.5</v>
      </c>
      <c r="G65" s="13">
        <f t="shared" si="13"/>
        <v>-0.4367866549604916</v>
      </c>
    </row>
    <row r="66" spans="1:7" ht="12" customHeight="1">
      <c r="A66" s="54"/>
      <c r="B66" s="55" t="s">
        <v>66</v>
      </c>
      <c r="C66" s="11">
        <v>5</v>
      </c>
      <c r="D66" s="56">
        <v>236.2</v>
      </c>
      <c r="E66" s="56">
        <v>373.1</v>
      </c>
      <c r="F66" s="22">
        <f t="shared" si="12"/>
        <v>-136.90000000000003</v>
      </c>
      <c r="G66" s="13">
        <f t="shared" si="13"/>
        <v>-0.3669257571696597</v>
      </c>
    </row>
    <row r="67" spans="1:7" ht="10.5" customHeight="1">
      <c r="A67" s="54"/>
      <c r="B67" s="55" t="s">
        <v>67</v>
      </c>
      <c r="C67" s="11">
        <v>0</v>
      </c>
      <c r="D67" s="56">
        <v>119.8</v>
      </c>
      <c r="E67" s="56">
        <v>317.5</v>
      </c>
      <c r="F67" s="22">
        <f t="shared" si="12"/>
        <v>-197.7</v>
      </c>
      <c r="G67" s="13">
        <f t="shared" si="13"/>
        <v>-0.6226771653543307</v>
      </c>
    </row>
    <row r="68" spans="1:7" ht="10.5" customHeight="1">
      <c r="A68" s="54"/>
      <c r="B68" s="55" t="s">
        <v>68</v>
      </c>
      <c r="C68" s="11">
        <v>0</v>
      </c>
      <c r="D68" s="56">
        <v>196.4</v>
      </c>
      <c r="E68" s="56">
        <v>395.8</v>
      </c>
      <c r="F68" s="22">
        <f t="shared" si="12"/>
        <v>-199.4</v>
      </c>
      <c r="G68" s="13">
        <f t="shared" si="13"/>
        <v>-0.503789792824659</v>
      </c>
    </row>
    <row r="69" spans="1:7" ht="10.5" customHeight="1">
      <c r="A69" s="57"/>
      <c r="B69" s="55" t="s">
        <v>69</v>
      </c>
      <c r="C69" s="75">
        <v>1</v>
      </c>
      <c r="D69" s="56">
        <v>120.6</v>
      </c>
      <c r="E69" s="56">
        <v>256.3</v>
      </c>
      <c r="F69" s="22">
        <f t="shared" si="12"/>
        <v>-135.70000000000002</v>
      </c>
      <c r="G69" s="13">
        <f t="shared" si="13"/>
        <v>-0.5294576667967227</v>
      </c>
    </row>
    <row r="70" spans="1:7" ht="10.5" customHeight="1">
      <c r="A70" s="57"/>
      <c r="B70" s="55" t="s">
        <v>70</v>
      </c>
      <c r="C70" s="11">
        <v>8</v>
      </c>
      <c r="D70" s="56">
        <v>431</v>
      </c>
      <c r="E70" s="56">
        <v>615.5</v>
      </c>
      <c r="F70" s="22">
        <f t="shared" si="12"/>
        <v>-184.5</v>
      </c>
      <c r="G70" s="13">
        <f t="shared" si="13"/>
        <v>-0.29975629569455725</v>
      </c>
    </row>
    <row r="71" spans="1:7" ht="10.5" customHeight="1">
      <c r="A71" s="59"/>
      <c r="B71" s="60"/>
      <c r="C71" s="17"/>
      <c r="D71" s="61"/>
      <c r="E71" s="61"/>
      <c r="F71" s="19"/>
      <c r="G71" s="20"/>
    </row>
    <row r="72" spans="1:7" ht="10.5" customHeight="1">
      <c r="A72" s="62" t="s">
        <v>71</v>
      </c>
      <c r="B72" s="10" t="s">
        <v>72</v>
      </c>
      <c r="C72" s="11">
        <v>1.2</v>
      </c>
      <c r="D72" s="11">
        <v>210.1</v>
      </c>
      <c r="E72" s="11">
        <v>329.9</v>
      </c>
      <c r="F72" s="45">
        <f aca="true" t="shared" si="14" ref="F72:F82">D72-E72</f>
        <v>-119.79999999999998</v>
      </c>
      <c r="G72" s="63">
        <f aca="true" t="shared" si="15" ref="G72:G82">F72/E72</f>
        <v>-0.36314034555926034</v>
      </c>
    </row>
    <row r="73" spans="1:7" ht="10.5" customHeight="1">
      <c r="A73" s="62"/>
      <c r="B73" s="10" t="s">
        <v>73</v>
      </c>
      <c r="C73" s="11">
        <v>3.8</v>
      </c>
      <c r="D73" s="11">
        <v>329.6</v>
      </c>
      <c r="E73" s="11">
        <v>419.6</v>
      </c>
      <c r="F73" s="45">
        <f>D73-E73</f>
        <v>-90</v>
      </c>
      <c r="G73" s="63">
        <f t="shared" si="15"/>
        <v>-0.21448999046711154</v>
      </c>
    </row>
    <row r="74" spans="1:7" ht="10.5" customHeight="1">
      <c r="A74" s="62"/>
      <c r="B74" s="10" t="s">
        <v>74</v>
      </c>
      <c r="C74" s="11">
        <v>0.2</v>
      </c>
      <c r="D74" s="11">
        <v>258.4</v>
      </c>
      <c r="E74" s="11">
        <v>282.8</v>
      </c>
      <c r="F74" s="45">
        <f>D74-E74</f>
        <v>-24.400000000000034</v>
      </c>
      <c r="G74" s="63">
        <f t="shared" si="15"/>
        <v>-0.0862800565770864</v>
      </c>
    </row>
    <row r="75" spans="1:7" ht="10.5" customHeight="1">
      <c r="A75" s="62"/>
      <c r="B75" s="10" t="s">
        <v>75</v>
      </c>
      <c r="C75" s="11">
        <v>0.2</v>
      </c>
      <c r="D75" s="11">
        <v>240</v>
      </c>
      <c r="E75" s="11">
        <v>354.8</v>
      </c>
      <c r="F75" s="45">
        <f>D75-E75</f>
        <v>-114.80000000000001</v>
      </c>
      <c r="G75" s="63">
        <f t="shared" si="15"/>
        <v>-0.32356257046223225</v>
      </c>
    </row>
    <row r="76" spans="1:7" s="65" customFormat="1" ht="11.25" customHeight="1">
      <c r="A76" s="62"/>
      <c r="B76" s="10" t="s">
        <v>76</v>
      </c>
      <c r="C76" s="11">
        <v>3.3</v>
      </c>
      <c r="D76" s="11">
        <v>403.8</v>
      </c>
      <c r="E76" s="11">
        <v>552.9</v>
      </c>
      <c r="F76" s="45">
        <f t="shared" si="14"/>
        <v>-149.09999999999997</v>
      </c>
      <c r="G76" s="63">
        <f t="shared" si="15"/>
        <v>-0.26966901790558867</v>
      </c>
    </row>
    <row r="77" spans="1:7" ht="10.5" customHeight="1">
      <c r="A77" s="64"/>
      <c r="B77" s="10" t="s">
        <v>77</v>
      </c>
      <c r="C77" s="11">
        <v>2.8</v>
      </c>
      <c r="D77" s="11">
        <v>253.9</v>
      </c>
      <c r="E77" s="11">
        <v>317</v>
      </c>
      <c r="F77" s="45">
        <f t="shared" si="14"/>
        <v>-63.099999999999994</v>
      </c>
      <c r="G77" s="63">
        <f t="shared" si="15"/>
        <v>-0.19905362776025234</v>
      </c>
    </row>
    <row r="78" spans="1:7" s="65" customFormat="1" ht="12" customHeight="1">
      <c r="A78" s="64"/>
      <c r="B78" s="10" t="s">
        <v>78</v>
      </c>
      <c r="C78" s="11">
        <v>6.1</v>
      </c>
      <c r="D78" s="11">
        <v>264.8</v>
      </c>
      <c r="E78" s="11">
        <v>413.8</v>
      </c>
      <c r="F78" s="45">
        <f t="shared" si="14"/>
        <v>-149</v>
      </c>
      <c r="G78" s="63">
        <f t="shared" si="15"/>
        <v>-0.3600773320444659</v>
      </c>
    </row>
    <row r="79" spans="1:7" ht="10.5" customHeight="1">
      <c r="A79" s="64"/>
      <c r="B79" s="10" t="s">
        <v>79</v>
      </c>
      <c r="C79" s="11">
        <v>2</v>
      </c>
      <c r="D79" s="11">
        <v>312.4</v>
      </c>
      <c r="E79" s="11">
        <v>410.1</v>
      </c>
      <c r="F79" s="45">
        <f t="shared" si="14"/>
        <v>-97.70000000000005</v>
      </c>
      <c r="G79" s="63">
        <f t="shared" si="15"/>
        <v>-0.2382345769324556</v>
      </c>
    </row>
    <row r="80" spans="1:7" ht="10.5" customHeight="1">
      <c r="A80" s="64"/>
      <c r="B80" s="10" t="s">
        <v>80</v>
      </c>
      <c r="C80" s="11">
        <v>0.6</v>
      </c>
      <c r="D80" s="11">
        <v>270.8</v>
      </c>
      <c r="E80" s="11">
        <v>340.4</v>
      </c>
      <c r="F80" s="45">
        <f t="shared" si="14"/>
        <v>-69.59999999999997</v>
      </c>
      <c r="G80" s="63">
        <f t="shared" si="15"/>
        <v>-0.20446533490011742</v>
      </c>
    </row>
    <row r="81" spans="1:7" ht="10.5" customHeight="1">
      <c r="A81" s="64"/>
      <c r="B81" s="10" t="s">
        <v>81</v>
      </c>
      <c r="C81" s="11">
        <v>2</v>
      </c>
      <c r="D81" s="11">
        <v>213.4</v>
      </c>
      <c r="E81" s="11">
        <v>318.1</v>
      </c>
      <c r="F81" s="45">
        <f t="shared" si="14"/>
        <v>-104.70000000000002</v>
      </c>
      <c r="G81" s="63">
        <f t="shared" si="15"/>
        <v>-0.32914177931468097</v>
      </c>
    </row>
    <row r="82" spans="1:7" ht="10.5" customHeight="1">
      <c r="A82" s="64"/>
      <c r="B82" s="10" t="s">
        <v>82</v>
      </c>
      <c r="C82" s="11">
        <v>0.4</v>
      </c>
      <c r="D82" s="11">
        <v>203.8</v>
      </c>
      <c r="E82" s="11">
        <v>339.7</v>
      </c>
      <c r="F82" s="45">
        <f t="shared" si="14"/>
        <v>-135.89999999999998</v>
      </c>
      <c r="G82" s="63">
        <f t="shared" si="15"/>
        <v>-0.4000588754783632</v>
      </c>
    </row>
    <row r="83" spans="1:7" ht="10.5" customHeight="1">
      <c r="A83" s="66"/>
      <c r="B83" s="67"/>
      <c r="C83" s="68"/>
      <c r="D83" s="68"/>
      <c r="E83" s="68"/>
      <c r="F83" s="69"/>
      <c r="G83" s="70"/>
    </row>
    <row r="84" spans="1:7" ht="10.5" customHeight="1">
      <c r="A84" s="71" t="s">
        <v>90</v>
      </c>
      <c r="B84" s="72"/>
      <c r="C84" s="73"/>
      <c r="D84" s="73"/>
      <c r="E84" s="73"/>
      <c r="F84" s="74"/>
      <c r="G84" s="74"/>
    </row>
    <row r="85" spans="1:7" ht="10.5" customHeight="1">
      <c r="A85" s="71" t="s">
        <v>83</v>
      </c>
      <c r="B85" s="72"/>
      <c r="C85" s="73"/>
      <c r="D85" s="73"/>
      <c r="E85" s="73"/>
      <c r="F85" s="65"/>
      <c r="G85" s="74"/>
    </row>
  </sheetData>
  <sheetProtection selectLockedCells="1" selectUnlockedCells="1"/>
  <conditionalFormatting sqref="G2:G82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2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2020-09-10T09:29:41Z</dcterms:created>
  <dcterms:modified xsi:type="dcterms:W3CDTF">2023-01-24T09:45:28Z</dcterms:modified>
  <cp:category/>
  <cp:version/>
  <cp:contentType/>
  <cp:contentStatus/>
</cp:coreProperties>
</file>