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11.08-UnidadTranspCorporativa\PUBLICIDAD ACTIVA\PUBLICIDAD CENTRALIZADA\ACTUALIZACIÓN CUATRIMESTRAL GASTOS PUB INST. DGCS 2023\1 CUATRIMESTRE 2023\archivos para publicar\"/>
    </mc:Choice>
  </mc:AlternateContent>
  <xr:revisionPtr revIDLastSave="0" documentId="8_{D193E16E-E849-4B8E-A253-C7048082F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 Publicar" sheetId="4" r:id="rId1"/>
  </sheets>
  <definedNames>
    <definedName name="_xlnm._FilterDatabase" localSheetId="0" hidden="1">'Para Publicar'!$A$1:$D$27</definedName>
    <definedName name="_xlnm.Print_Area" localSheetId="0">'Para Publicar'!$A$1:$D$27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25" i="4"/>
</calcChain>
</file>

<file path=xl/sharedStrings.xml><?xml version="1.0" encoding="utf-8"?>
<sst xmlns="http://schemas.openxmlformats.org/spreadsheetml/2006/main" count="82" uniqueCount="64">
  <si>
    <t>Consejería</t>
  </si>
  <si>
    <t>Importe de la campaña
(IVA incluido)</t>
  </si>
  <si>
    <t>Periodo de la campaña 
(fechas inicio y fin)</t>
  </si>
  <si>
    <t>CONSEJERÍA DE AGRICULTURA, PESCA, AGUA Y DESARROLLO RURAL</t>
  </si>
  <si>
    <t>31/01/2023-07/02/2023</t>
  </si>
  <si>
    <t>24/03/2023-03/04/2023</t>
  </si>
  <si>
    <t>CONSEJERÍA DE AGRICULTURA, PESCA, AGUA Y DESARROLLO RURAL Y CONSEJERÍA DE LA PRESIDENCIA , INTERIOR, DIÁLOGO SOCIAL Y SIMPLIFICACIÓN ADMINISTRATIVA</t>
  </si>
  <si>
    <t>CONSEJERÍA DE FOMENTO, ARTICULACIÓN DEL TERRITORIO Y VIVIENDA</t>
  </si>
  <si>
    <t>Difusión del Programa Fomento del Parque de Viviendas Protegidas en alquiler</t>
  </si>
  <si>
    <t>17/03/2023-18/03/2023</t>
  </si>
  <si>
    <t>Mejora de la accesibilidad en el transporte público interurbano</t>
  </si>
  <si>
    <t>07/07/2022-07/02/2023</t>
  </si>
  <si>
    <t>06/02/2023-05/03/2023</t>
  </si>
  <si>
    <t>CONSEJERÍA DE INCLUSIÓN SOCIAL, JUVENTUD, FAMILIAS E IGUALDAD</t>
  </si>
  <si>
    <t>12-12-2022-08-01-2023</t>
  </si>
  <si>
    <t>CONSEJERÍA DE INCLUSIÓN SOCIAL, JUVENTUD, FAMILIAS E IGUALDAD y CONSEJERÍA DE LA PRESIDENCIA , INTERIOR, DIÁLOGO SOCIAL Y SIMPLIFICACIÓN ADMINISTRATIVA</t>
  </si>
  <si>
    <t>20/02/2023-05/03/2023</t>
  </si>
  <si>
    <t>06/03/2023-04/04/2023</t>
  </si>
  <si>
    <t>CONSEJERÍA DE INDUSTRIA, ENERGÍA Y MINAS</t>
  </si>
  <si>
    <t>02/02/2023 – 01/03/2023</t>
  </si>
  <si>
    <t>CONSEJERÍA DE LA PRESIDENCIA , INTERIOR, DIÁLOGO SOCIAL Y SIMPLIFICACIÓN ADMINISTRATIVA</t>
  </si>
  <si>
    <t>20/02/2023-01/03/2023</t>
  </si>
  <si>
    <t>24/03/2023- 02/04/2023</t>
  </si>
  <si>
    <t>06/02/2023-10/02/2023</t>
  </si>
  <si>
    <t>27/03/2023-04/04/2023</t>
  </si>
  <si>
    <t>01/03/2023-31/03/2023</t>
  </si>
  <si>
    <t>Incorporación de servicios de capacitación digital dirigidos a Pymes y Autónomos en el portal Andalucía Vuela</t>
  </si>
  <si>
    <t>09/04/2023-30/04/2023</t>
  </si>
  <si>
    <t>03/03/2023-31/03/2023</t>
  </si>
  <si>
    <t>06/02/2023-27/03/2023</t>
  </si>
  <si>
    <t>01/01/2023-24/01/2023</t>
  </si>
  <si>
    <t>15/02/2023-15/03/2023</t>
  </si>
  <si>
    <t>CONSEJERÍA DE SALUD Y CONSUMO</t>
  </si>
  <si>
    <t>Conocimiento de la información del etiquetado de los protectores solares</t>
  </si>
  <si>
    <t>10/04/2023 - 16/04/2023</t>
  </si>
  <si>
    <t>13/03/2023 - 15/03/2023</t>
  </si>
  <si>
    <t>01/01/2023-31/01/2023</t>
  </si>
  <si>
    <t>CONSEJERIA DE TURISMO, CULTURA Y DEPORTE</t>
  </si>
  <si>
    <t>01/01/2023-09/03/2023</t>
  </si>
  <si>
    <t>01/01/2023-30/03/2023</t>
  </si>
  <si>
    <t>01/01/2023-30/04/2023</t>
  </si>
  <si>
    <t>Promoción de las denominaciones de origen de Andalucía</t>
  </si>
  <si>
    <t xml:space="preserve">XXV Carrera Popular por la Salud Jaén </t>
  </si>
  <si>
    <t>Celebración del Día Internacional del Agua</t>
  </si>
  <si>
    <t>Proceso de escolarización del 2º Ciclo de Educación Infantil, Educación Primaria, Educación Especial, Educación Secundaria Obligatoria y Bachillerato para el curso escolar 2023/24.</t>
  </si>
  <si>
    <t xml:space="preserve">Promoción de productos agroalimentarios de calidad de Andalucía 'Gusto del Sur' </t>
  </si>
  <si>
    <t>Celebración del Día mundial de las personas consumidoras</t>
  </si>
  <si>
    <t>Promoción del Destino Andalucía en Ferias internacionales de Turismo (ITB y FITUR)</t>
  </si>
  <si>
    <t>Concienciación contra la brecha salarial</t>
  </si>
  <si>
    <t>Información sobre las deducciones fiscales en Andalucía. Renta 2023</t>
  </si>
  <si>
    <t>Promoción de la estación de esquí de Sierra Nevada</t>
  </si>
  <si>
    <t>Información sobre los beneficios de la energía renovable y los procesos para la transición energética en la Comunidad Autónoma de Andalucía</t>
  </si>
  <si>
    <t>Sensibilización sobre el juego y el juguete no sexista, no violento</t>
  </si>
  <si>
    <t>Nueva plataforma de comercialización hortofrotícula mediante inteligencia artificial denominada 'Siembra'</t>
  </si>
  <si>
    <t>Feria Internacional del sector de frutas y hortalizas Fruit Logistica</t>
  </si>
  <si>
    <t>Promoción del esquí nocturno en la estación de Sierra Nevada</t>
  </si>
  <si>
    <t xml:space="preserve">Celebración del Día de Andalucía. 28 de febrero. </t>
  </si>
  <si>
    <t xml:space="preserve">Celebración del Día Internacional de la Mujer. 8M. </t>
  </si>
  <si>
    <t>Campaña de concienciación para fomentar la participación en el programa de cribado de cáncer de colon.</t>
  </si>
  <si>
    <t>Promoción cultural del destino Andalucía</t>
  </si>
  <si>
    <t>Promoción del destino Andalucía en Semana Santa</t>
  </si>
  <si>
    <t>16º Premios ALAS a la internacionalización de la empresa andaluza organizados por Extenda</t>
  </si>
  <si>
    <t>Concienciación sobre el consumo responsable del agua ante el riesgo de sequía</t>
  </si>
  <si>
    <t>Denominación de la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</si>
</sst>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3" fillId="0" borderId="0" applyNumberFormat="0" applyBorder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Excel Built-in Hyperlink" xfId="2" xr:uid="{AEA36CDE-4A01-4A28-8CAA-837436F6694E}"/>
    <cellStyle name="Normal" xfId="0" builtinId="0"/>
    <cellStyle name="Normal 2 2" xfId="1" xr:uid="{51B5FA79-C81B-4DEC-BA1A-7F7AD797C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E5D6-F225-4813-A411-02DDD86DB162}">
  <sheetPr>
    <pageSetUpPr fitToPage="1"/>
  </sheetPr>
  <dimension ref="A1:G27"/>
  <sheetViews>
    <sheetView tabSelected="1" zoomScale="125" zoomScaleNormal="85" workbookViewId="0">
      <selection activeCell="B4" sqref="B4"/>
    </sheetView>
  </sheetViews>
  <sheetFormatPr baseColWidth="10" defaultColWidth="11.42578125" defaultRowHeight="15" x14ac:dyDescent="0.25"/>
  <cols>
    <col min="1" max="1" width="62" customWidth="1"/>
    <col min="2" max="2" width="75.7109375" customWidth="1"/>
    <col min="3" max="3" width="23.140625" style="2" customWidth="1"/>
    <col min="4" max="4" width="24.140625" style="2" customWidth="1"/>
  </cols>
  <sheetData>
    <row r="1" spans="1:7" ht="38.25" customHeight="1" x14ac:dyDescent="0.25">
      <c r="A1" s="1" t="s">
        <v>0</v>
      </c>
      <c r="B1" s="1" t="s">
        <v>63</v>
      </c>
      <c r="C1" s="1" t="s">
        <v>1</v>
      </c>
      <c r="D1" s="1" t="s">
        <v>2</v>
      </c>
    </row>
    <row r="2" spans="1:7" ht="38.25" customHeight="1" x14ac:dyDescent="0.25">
      <c r="A2" s="6" t="s">
        <v>3</v>
      </c>
      <c r="B2" s="6" t="s">
        <v>53</v>
      </c>
      <c r="C2" s="7">
        <f>34008.26-7865+50000+93086.96</f>
        <v>169230.22000000003</v>
      </c>
      <c r="D2" s="8" t="s">
        <v>4</v>
      </c>
    </row>
    <row r="3" spans="1:7" ht="54.75" customHeight="1" x14ac:dyDescent="0.25">
      <c r="A3" s="6" t="s">
        <v>3</v>
      </c>
      <c r="B3" s="6" t="s">
        <v>41</v>
      </c>
      <c r="C3" s="9">
        <v>475260</v>
      </c>
      <c r="D3" s="10" t="s">
        <v>5</v>
      </c>
    </row>
    <row r="4" spans="1:7" ht="54.75" customHeight="1" x14ac:dyDescent="0.25">
      <c r="A4" s="6" t="s">
        <v>6</v>
      </c>
      <c r="B4" s="6" t="s">
        <v>54</v>
      </c>
      <c r="C4" s="7">
        <f>7865+3000</f>
        <v>10865</v>
      </c>
      <c r="D4" s="8" t="s">
        <v>4</v>
      </c>
    </row>
    <row r="5" spans="1:7" ht="54.75" customHeight="1" x14ac:dyDescent="0.25">
      <c r="A5" s="6" t="s">
        <v>7</v>
      </c>
      <c r="B5" s="6" t="s">
        <v>8</v>
      </c>
      <c r="C5" s="7">
        <v>14342.13</v>
      </c>
      <c r="D5" s="8" t="s">
        <v>9</v>
      </c>
    </row>
    <row r="6" spans="1:7" ht="54.75" customHeight="1" x14ac:dyDescent="0.25">
      <c r="A6" s="6" t="s">
        <v>7</v>
      </c>
      <c r="B6" s="6" t="s">
        <v>10</v>
      </c>
      <c r="C6" s="7">
        <v>18149.990000000002</v>
      </c>
      <c r="D6" s="8" t="s">
        <v>11</v>
      </c>
      <c r="G6" s="4"/>
    </row>
    <row r="7" spans="1:7" ht="54.75" customHeight="1" x14ac:dyDescent="0.25">
      <c r="A7" s="6" t="s">
        <v>7</v>
      </c>
      <c r="B7" s="6" t="s">
        <v>55</v>
      </c>
      <c r="C7" s="5">
        <v>22128.79</v>
      </c>
      <c r="D7" s="8" t="s">
        <v>12</v>
      </c>
    </row>
    <row r="8" spans="1:7" ht="54.75" customHeight="1" x14ac:dyDescent="0.25">
      <c r="A8" s="6" t="s">
        <v>13</v>
      </c>
      <c r="B8" s="6" t="s">
        <v>52</v>
      </c>
      <c r="C8" s="7">
        <v>45899.21</v>
      </c>
      <c r="D8" s="8" t="s">
        <v>14</v>
      </c>
    </row>
    <row r="9" spans="1:7" ht="54.75" customHeight="1" x14ac:dyDescent="0.25">
      <c r="A9" s="6" t="s">
        <v>15</v>
      </c>
      <c r="B9" s="6" t="s">
        <v>48</v>
      </c>
      <c r="C9" s="7">
        <v>29954.63</v>
      </c>
      <c r="D9" s="8" t="s">
        <v>16</v>
      </c>
    </row>
    <row r="10" spans="1:7" ht="54.75" customHeight="1" x14ac:dyDescent="0.25">
      <c r="A10" s="6" t="s">
        <v>15</v>
      </c>
      <c r="B10" s="6" t="s">
        <v>57</v>
      </c>
      <c r="C10" s="7">
        <v>192427.43</v>
      </c>
      <c r="D10" s="8" t="s">
        <v>17</v>
      </c>
    </row>
    <row r="11" spans="1:7" ht="54.75" customHeight="1" x14ac:dyDescent="0.25">
      <c r="A11" s="6" t="s">
        <v>18</v>
      </c>
      <c r="B11" s="6" t="s">
        <v>51</v>
      </c>
      <c r="C11" s="7">
        <v>17245.5</v>
      </c>
      <c r="D11" s="8" t="s">
        <v>19</v>
      </c>
    </row>
    <row r="12" spans="1:7" ht="54.75" customHeight="1" x14ac:dyDescent="0.25">
      <c r="A12" s="6" t="s">
        <v>20</v>
      </c>
      <c r="B12" s="6" t="s">
        <v>56</v>
      </c>
      <c r="C12" s="7">
        <v>947746.44</v>
      </c>
      <c r="D12" s="8" t="s">
        <v>21</v>
      </c>
    </row>
    <row r="13" spans="1:7" ht="54.75" customHeight="1" x14ac:dyDescent="0.25">
      <c r="A13" s="6" t="s">
        <v>20</v>
      </c>
      <c r="B13" s="6" t="s">
        <v>42</v>
      </c>
      <c r="C13" s="7">
        <v>5687</v>
      </c>
      <c r="D13" s="8" t="s">
        <v>22</v>
      </c>
    </row>
    <row r="14" spans="1:7" ht="54.75" customHeight="1" x14ac:dyDescent="0.25">
      <c r="A14" s="6" t="s">
        <v>20</v>
      </c>
      <c r="B14" s="6" t="s">
        <v>62</v>
      </c>
      <c r="C14" s="7">
        <v>16568.650000000001</v>
      </c>
      <c r="D14" s="8" t="s">
        <v>23</v>
      </c>
    </row>
    <row r="15" spans="1:7" ht="54.75" customHeight="1" x14ac:dyDescent="0.25">
      <c r="A15" s="6" t="s">
        <v>20</v>
      </c>
      <c r="B15" s="6" t="s">
        <v>49</v>
      </c>
      <c r="C15" s="7">
        <v>3811.5</v>
      </c>
      <c r="D15" s="8" t="s">
        <v>24</v>
      </c>
    </row>
    <row r="16" spans="1:7" ht="54.75" customHeight="1" x14ac:dyDescent="0.25">
      <c r="A16" s="6" t="s">
        <v>20</v>
      </c>
      <c r="B16" s="6" t="s">
        <v>43</v>
      </c>
      <c r="C16" s="7">
        <v>8946.74</v>
      </c>
      <c r="D16" s="8" t="s">
        <v>25</v>
      </c>
    </row>
    <row r="17" spans="1:6" ht="54.75" customHeight="1" x14ac:dyDescent="0.25">
      <c r="A17" s="6" t="s">
        <v>20</v>
      </c>
      <c r="B17" s="6" t="s">
        <v>26</v>
      </c>
      <c r="C17" s="7">
        <v>460.71</v>
      </c>
      <c r="D17" s="8" t="s">
        <v>27</v>
      </c>
    </row>
    <row r="18" spans="1:6" ht="54.75" customHeight="1" x14ac:dyDescent="0.25">
      <c r="A18" s="6" t="s">
        <v>20</v>
      </c>
      <c r="B18" s="6" t="s">
        <v>44</v>
      </c>
      <c r="C18" s="7">
        <v>181400.88</v>
      </c>
      <c r="D18" s="8" t="s">
        <v>28</v>
      </c>
      <c r="F18" s="3"/>
    </row>
    <row r="19" spans="1:6" ht="54.75" customHeight="1" x14ac:dyDescent="0.25">
      <c r="A19" s="6" t="s">
        <v>20</v>
      </c>
      <c r="B19" s="6" t="s">
        <v>45</v>
      </c>
      <c r="C19" s="7">
        <v>121351.39</v>
      </c>
      <c r="D19" s="8" t="s">
        <v>29</v>
      </c>
    </row>
    <row r="20" spans="1:6" ht="54.75" customHeight="1" x14ac:dyDescent="0.25">
      <c r="A20" s="6" t="s">
        <v>20</v>
      </c>
      <c r="B20" s="6" t="s">
        <v>50</v>
      </c>
      <c r="C20" s="7">
        <v>85474.4</v>
      </c>
      <c r="D20" s="8" t="s">
        <v>30</v>
      </c>
    </row>
    <row r="21" spans="1:6" ht="54.75" customHeight="1" x14ac:dyDescent="0.25">
      <c r="A21" s="6" t="s">
        <v>20</v>
      </c>
      <c r="B21" s="6" t="s">
        <v>61</v>
      </c>
      <c r="C21" s="5">
        <v>51402</v>
      </c>
      <c r="D21" s="11" t="s">
        <v>31</v>
      </c>
    </row>
    <row r="22" spans="1:6" ht="54.75" customHeight="1" x14ac:dyDescent="0.25">
      <c r="A22" s="6" t="s">
        <v>32</v>
      </c>
      <c r="B22" s="6" t="s">
        <v>33</v>
      </c>
      <c r="C22" s="7">
        <v>1149.5</v>
      </c>
      <c r="D22" s="8" t="s">
        <v>34</v>
      </c>
    </row>
    <row r="23" spans="1:6" ht="54.75" customHeight="1" x14ac:dyDescent="0.25">
      <c r="A23" s="6" t="s">
        <v>32</v>
      </c>
      <c r="B23" s="6" t="s">
        <v>46</v>
      </c>
      <c r="C23" s="7">
        <v>3701.46</v>
      </c>
      <c r="D23" s="8" t="s">
        <v>35</v>
      </c>
    </row>
    <row r="24" spans="1:6" ht="54.75" customHeight="1" x14ac:dyDescent="0.25">
      <c r="A24" s="6" t="s">
        <v>32</v>
      </c>
      <c r="B24" s="6" t="s">
        <v>58</v>
      </c>
      <c r="C24" s="7">
        <v>29650.61</v>
      </c>
      <c r="D24" s="8" t="s">
        <v>36</v>
      </c>
    </row>
    <row r="25" spans="1:6" ht="54.75" customHeight="1" x14ac:dyDescent="0.25">
      <c r="A25" s="6" t="s">
        <v>37</v>
      </c>
      <c r="B25" s="6" t="s">
        <v>47</v>
      </c>
      <c r="C25" s="9">
        <f>45850+128070+29093.9539+257129.52</f>
        <v>460143.47389999998</v>
      </c>
      <c r="D25" s="8" t="s">
        <v>38</v>
      </c>
    </row>
    <row r="26" spans="1:6" ht="54.75" customHeight="1" x14ac:dyDescent="0.25">
      <c r="A26" s="6" t="s">
        <v>37</v>
      </c>
      <c r="B26" s="6" t="s">
        <v>59</v>
      </c>
      <c r="C26" s="9">
        <v>55000</v>
      </c>
      <c r="D26" s="8" t="s">
        <v>39</v>
      </c>
    </row>
    <row r="27" spans="1:6" ht="38.25" customHeight="1" x14ac:dyDescent="0.25">
      <c r="A27" s="6" t="s">
        <v>37</v>
      </c>
      <c r="B27" s="6" t="s">
        <v>60</v>
      </c>
      <c r="C27" s="9">
        <v>597306.64</v>
      </c>
      <c r="D27" s="8" t="s">
        <v>40</v>
      </c>
    </row>
  </sheetData>
  <autoFilter ref="A1:D27" xr:uid="{4772E5D6-F225-4813-A411-02DDD86DB162}">
    <sortState xmlns:xlrd2="http://schemas.microsoft.com/office/spreadsheetml/2017/richdata2" ref="A2:D24">
      <sortCondition ref="A1"/>
    </sortState>
  </autoFilter>
  <sortState xmlns:xlrd2="http://schemas.microsoft.com/office/spreadsheetml/2017/richdata2" ref="A2:D27">
    <sortCondition ref="A2:A27"/>
  </sortState>
  <printOptions horizontalCentered="1"/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160cc6-f3b4-44df-942b-a62936a7238c">
      <UserInfo>
        <DisplayName>ANDRES VALVERDE MACIAS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99F6337635224181770043442624D4" ma:contentTypeVersion="5" ma:contentTypeDescription="Crear nuevo documento." ma:contentTypeScope="" ma:versionID="d2d858f1a2da0777a5d18a82e00aada5">
  <xsd:schema xmlns:xsd="http://www.w3.org/2001/XMLSchema" xmlns:xs="http://www.w3.org/2001/XMLSchema" xmlns:p="http://schemas.microsoft.com/office/2006/metadata/properties" xmlns:ns2="6b821659-cdbf-4b2f-8d1a-60b047c70b36" xmlns:ns3="07160cc6-f3b4-44df-942b-a62936a7238c" targetNamespace="http://schemas.microsoft.com/office/2006/metadata/properties" ma:root="true" ma:fieldsID="39f536f2d61b974abb54282818517f97" ns2:_="" ns3:_="">
    <xsd:import namespace="6b821659-cdbf-4b2f-8d1a-60b047c70b36"/>
    <xsd:import namespace="07160cc6-f3b4-44df-942b-a62936a723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21659-cdbf-4b2f-8d1a-60b047c70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60cc6-f3b4-44df-942b-a62936a723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DDBF0-4FC5-4E8D-9C2B-5EAE7700E8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D14E5-282D-4DF4-84B7-A30C417EEBAA}">
  <ds:schemaRefs>
    <ds:schemaRef ds:uri="http://purl.org/dc/terms/"/>
    <ds:schemaRef ds:uri="http://www.w3.org/XML/1998/namespace"/>
    <ds:schemaRef ds:uri="http://purl.org/dc/dcmitype/"/>
    <ds:schemaRef ds:uri="6b821659-cdbf-4b2f-8d1a-60b047c70b36"/>
    <ds:schemaRef ds:uri="07160cc6-f3b4-44df-942b-a62936a7238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0FCDC2-0113-4C00-BDB4-DAF4EEA79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21659-cdbf-4b2f-8d1a-60b047c70b36"/>
    <ds:schemaRef ds:uri="07160cc6-f3b4-44df-942b-a62936a72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Publicar</vt:lpstr>
      <vt:lpstr>'Para Publicar'!Área_de_impresión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2023-06-26T20:02:28Z</cp:lastPrinted>
  <dcterms:created xsi:type="dcterms:W3CDTF">2015-06-05T18:19:34Z</dcterms:created>
  <dcterms:modified xsi:type="dcterms:W3CDTF">2023-09-25T12:39:28Z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0x0101006899F6337635224181770043442624D4</vt:lpwstr>
  </property>
</Properties>
</file>